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770" windowHeight="11655" tabRatio="827"/>
  </bookViews>
  <sheets>
    <sheet name="დანართი 1 " sheetId="13" r:id="rId1"/>
    <sheet name="დანართი 4 ფრინველის გრიპი" sheetId="10" r:id="rId2"/>
    <sheet name="დანართი 2" sheetId="11" r:id="rId3"/>
    <sheet name="დანართი 3,  გლობალური ფონდი" sheetId="12" r:id="rId4"/>
    <sheet name="danart (2)" sheetId="7" state="hidden" r:id="rId5"/>
  </sheets>
  <definedNames>
    <definedName name="_xlnm._FilterDatabase" localSheetId="4" hidden="1">'danart (2)'!$B$2:$I$47</definedName>
    <definedName name="_xlnm._FilterDatabase" localSheetId="0" hidden="1">'დანართი 1 '!$B$4:$E$147</definedName>
    <definedName name="_xlnm._FilterDatabase" localSheetId="1" hidden="1">'დანართი 4 ფრინველის გრიპი'!$B$3:$E$35</definedName>
    <definedName name="_xlnm.Print_Area" localSheetId="4">'danart (2)'!$B$2:$I$47</definedName>
    <definedName name="_xlnm.Print_Area" localSheetId="0">'დანართი 1 '!$B$2:$E$151</definedName>
    <definedName name="_xlnm.Print_Area" localSheetId="2">'დანართი 2'!$B$2:$E$3</definedName>
    <definedName name="_xlnm.Print_Area" localSheetId="3">'დანართი 3,  გლობალური ფონდი'!$B$2:$E$25</definedName>
    <definedName name="_xlnm.Print_Area" localSheetId="1">'დანართი 4 ფრინველის გრიპი'!$B$2:$E$35</definedName>
    <definedName name="_xlnm.Print_Titles" localSheetId="0">'დანართი 1 '!$3:$3</definedName>
    <definedName name="_xlnm.Print_Titles" localSheetId="1">'დანართი 4 ფრინველის გრიპი'!$3:$3</definedName>
  </definedNames>
  <calcPr calcId="152511"/>
</workbook>
</file>

<file path=xl/calcChain.xml><?xml version="1.0" encoding="utf-8"?>
<calcChain xmlns="http://schemas.openxmlformats.org/spreadsheetml/2006/main">
  <c r="E4" i="13" l="1"/>
  <c r="E3" i="12" l="1"/>
  <c r="E4" i="10" l="1"/>
  <c r="G48" i="7"/>
  <c r="G49" i="7"/>
</calcChain>
</file>

<file path=xl/sharedStrings.xml><?xml version="1.0" encoding="utf-8"?>
<sst xmlns="http://schemas.openxmlformats.org/spreadsheetml/2006/main" count="743" uniqueCount="376">
  <si>
    <t>სამეცნიერო საბჭოს ხელმძღვანელი</t>
  </si>
  <si>
    <t>გენერალური დირექტორი</t>
  </si>
  <si>
    <t>გენერალური დირექტორის მოადგილე</t>
  </si>
  <si>
    <t>მთავარი ბუღალტერი</t>
  </si>
  <si>
    <t xml:space="preserve">თანამდებობის
დასახელება </t>
  </si>
  <si>
    <t>სახელი</t>
  </si>
  <si>
    <t>გვარი</t>
  </si>
  <si>
    <t>ეკატერინე</t>
  </si>
  <si>
    <t>ქავთარაძე</t>
  </si>
  <si>
    <t>პაატა</t>
  </si>
  <si>
    <t>იმნაძე</t>
  </si>
  <si>
    <t xml:space="preserve">მაია </t>
  </si>
  <si>
    <t>ცანავა</t>
  </si>
  <si>
    <t>ადმინისტრაციული დეპარტამენტი</t>
  </si>
  <si>
    <t>დეპარტამენტის უფროსი</t>
  </si>
  <si>
    <t>კონსტანტინე</t>
  </si>
  <si>
    <t>ოჩიგავა</t>
  </si>
  <si>
    <t>აპარატი</t>
  </si>
  <si>
    <t>სამმართველოს უფროსი</t>
  </si>
  <si>
    <t xml:space="preserve">ნინო </t>
  </si>
  <si>
    <t>გეგუჩაძე</t>
  </si>
  <si>
    <t>მთავარი სპეციალისტი</t>
  </si>
  <si>
    <t>ელენე</t>
  </si>
  <si>
    <t>გოძიაშვილი</t>
  </si>
  <si>
    <t>უფროსი სპეციალისტი</t>
  </si>
  <si>
    <t>ჩორგოლიანი</t>
  </si>
  <si>
    <t>მამუკაშვილი</t>
  </si>
  <si>
    <t>ამბროსი</t>
  </si>
  <si>
    <t>კეკელიძე</t>
  </si>
  <si>
    <t>სპეციალისტი</t>
  </si>
  <si>
    <t xml:space="preserve">თამარ </t>
  </si>
  <si>
    <t>ტექნიკური უზრუნველყოფის სამმართველო</t>
  </si>
  <si>
    <t>ნოდარ</t>
  </si>
  <si>
    <t>გვეტაძე</t>
  </si>
  <si>
    <t>დავით</t>
  </si>
  <si>
    <t>იურიდიული სამმართველო</t>
  </si>
  <si>
    <t>მღებრიშვილი</t>
  </si>
  <si>
    <t>ხათუნა</t>
  </si>
  <si>
    <t>საფინანსო-ეკონომიკური დეპარტამენტი</t>
  </si>
  <si>
    <t>გია</t>
  </si>
  <si>
    <t>ქობალია</t>
  </si>
  <si>
    <t>საფინანსო სამმართველო</t>
  </si>
  <si>
    <t>ოთარ</t>
  </si>
  <si>
    <t>ნამიჭეიშვილი</t>
  </si>
  <si>
    <t>ნანა</t>
  </si>
  <si>
    <t>მარჯანიძე</t>
  </si>
  <si>
    <t>ლელა</t>
  </si>
  <si>
    <t>შესყიდვების სამმართველო</t>
  </si>
  <si>
    <t>შორენა</t>
  </si>
  <si>
    <t>ჭილაშვილი</t>
  </si>
  <si>
    <t>ლოგისტიკის სამმართველო</t>
  </si>
  <si>
    <t>ზურაბ</t>
  </si>
  <si>
    <t>ზარიაშვილი</t>
  </si>
  <si>
    <t>ვლადიმერ</t>
  </si>
  <si>
    <t>სახელმწიფო პროგრამების დეპარტამენტი</t>
  </si>
  <si>
    <t>გეთია</t>
  </si>
  <si>
    <t>პროგრამების მართვის სამმართველო</t>
  </si>
  <si>
    <t>სოფიო</t>
  </si>
  <si>
    <t>ასპანიძე</t>
  </si>
  <si>
    <t>ქეთევან</t>
  </si>
  <si>
    <t>ანგარიშგების სამმართველო</t>
  </si>
  <si>
    <t>ჯვარელია</t>
  </si>
  <si>
    <t>სამედიცინო სტატისტიკის სამმართველო</t>
  </si>
  <si>
    <t>კერესელიძე</t>
  </si>
  <si>
    <t>ლაბორატორიული მომსახურებისა და რეგიონალური ეპიდზედამხედველობის დეპარტამენტი</t>
  </si>
  <si>
    <t>დეპარტამენტის უფროსი - თბილისის ლაბორატორიის უფროსი</t>
  </si>
  <si>
    <t>ალხაზიშვილი</t>
  </si>
  <si>
    <t>დეპარტამენტის უფროსის მოადგილე</t>
  </si>
  <si>
    <t>ანი</t>
  </si>
  <si>
    <t>მაჩაბლიშვილი</t>
  </si>
  <si>
    <t>ჯაშიაშვილი</t>
  </si>
  <si>
    <t>საბაძე</t>
  </si>
  <si>
    <t>ციური</t>
  </si>
  <si>
    <t>სანაძე</t>
  </si>
  <si>
    <t>შოთა</t>
  </si>
  <si>
    <t>გადამდებ დაავადებათა დეპარტამენტი</t>
  </si>
  <si>
    <t>ზახაშვილი</t>
  </si>
  <si>
    <t>ეპიდზედამხედველობის სამმართველო</t>
  </si>
  <si>
    <t>წერეთელი</t>
  </si>
  <si>
    <t>ოლგა</t>
  </si>
  <si>
    <t>თარხან-მოურავი</t>
  </si>
  <si>
    <t>თუშიშვილი</t>
  </si>
  <si>
    <t>ირაკლი</t>
  </si>
  <si>
    <t>ქარსელაძე</t>
  </si>
  <si>
    <t>ბაქტერიების და ვირუსების ეროვნული საცავი, ვივარიუმი, ზოოენტომოლოგიის ბიოუსაფრთხოების სამმართველო</t>
  </si>
  <si>
    <t>არაგადამდებ დაავადებათა დეპარტამენტი</t>
  </si>
  <si>
    <t>სტურუა</t>
  </si>
  <si>
    <t>ქრონიკული დაავადებების ტრავმატიზმის დედათა და ბავშვთა ჯანმრთელობის სამმართველო</t>
  </si>
  <si>
    <t xml:space="preserve">ხათუნა </t>
  </si>
  <si>
    <t>კეკელაშვილი</t>
  </si>
  <si>
    <t>ჯანმრთელობის ხელშეწყობის სამმართველო</t>
  </si>
  <si>
    <t>შიშნიაშვილი</t>
  </si>
  <si>
    <t>aparati</t>
  </si>
  <si>
    <t>frinveli</t>
  </si>
  <si>
    <t>დაფინანსება</t>
  </si>
  <si>
    <t>ლიმიტი</t>
  </si>
  <si>
    <t>ტარიელ</t>
  </si>
  <si>
    <t>ჭანტურიძე</t>
  </si>
  <si>
    <t>გალდავაძე</t>
  </si>
  <si>
    <t>ეპიდზედამხედველობა</t>
  </si>
  <si>
    <t>მებონია</t>
  </si>
  <si>
    <t>ლია</t>
  </si>
  <si>
    <t>მგალობლიშვილი</t>
  </si>
  <si>
    <t>სკრინინგი</t>
  </si>
  <si>
    <t xml:space="preserve">ირმა </t>
  </si>
  <si>
    <t>ბურჯანაძე</t>
  </si>
  <si>
    <t>უსაფრთხო სისხლი</t>
  </si>
  <si>
    <t>დოლბაძე</t>
  </si>
  <si>
    <t>გიორგი</t>
  </si>
  <si>
    <t>ქაჩლიშვილი</t>
  </si>
  <si>
    <t>იმუნიზაცია</t>
  </si>
  <si>
    <t>სულხანიშვილი</t>
  </si>
  <si>
    <t>რუსუდან</t>
  </si>
  <si>
    <t>ხუციშვილი</t>
  </si>
  <si>
    <t>ამირან</t>
  </si>
  <si>
    <t>გამყრელიძე</t>
  </si>
  <si>
    <t>ფიქრია</t>
  </si>
  <si>
    <t>ნემსაძე</t>
  </si>
  <si>
    <t>ჩეკურიშვილი</t>
  </si>
  <si>
    <t>პასიკაშვილი</t>
  </si>
  <si>
    <t>შტატგარეშე თანამშრომელი</t>
  </si>
  <si>
    <t>პატარაია</t>
  </si>
  <si>
    <t>ლევან</t>
  </si>
  <si>
    <t>მარიამ</t>
  </si>
  <si>
    <t>დავითაშვილი</t>
  </si>
  <si>
    <t xml:space="preserve">ცირა </t>
  </si>
  <si>
    <t>მერაბიშვილი</t>
  </si>
  <si>
    <t xml:space="preserve">ლია </t>
  </si>
  <si>
    <t>ჯაბიძე</t>
  </si>
  <si>
    <t>მარინა</t>
  </si>
  <si>
    <t>აბაზაშვილი</t>
  </si>
  <si>
    <t xml:space="preserve">თანამდებობის დასახელება </t>
  </si>
  <si>
    <t>ხონელიძე</t>
  </si>
  <si>
    <t>საზ.ჯანდანდაცვის რეგიონალური მართვის დეპარტამენტი</t>
  </si>
  <si>
    <t xml:space="preserve">რამაზ </t>
  </si>
  <si>
    <t>ურუშაძე</t>
  </si>
  <si>
    <t>ბუღალტრული აღრიცხვა-ანგარიშგების სამმართველოს უფროსი</t>
  </si>
  <si>
    <t>სამედიცინო სტატისტიკის დეპარტამენტი</t>
  </si>
  <si>
    <t>მონაცემთა ანალიზის და წარდგენის სამმართველო</t>
  </si>
  <si>
    <t xml:space="preserve">ქეთევან </t>
  </si>
  <si>
    <t>ღამბაშიძე</t>
  </si>
  <si>
    <t>ლუგარის სჯ კვლევითი ცენტრი</t>
  </si>
  <si>
    <t>ჭანტურია</t>
  </si>
  <si>
    <t>გაბრიაძე</t>
  </si>
  <si>
    <t>შენგელია</t>
  </si>
  <si>
    <t xml:space="preserve">აივ/შიდსი, ტუბერკულოზის, სგგდ და ჰეპატიტების სამმართველო             </t>
  </si>
  <si>
    <t>მართვადი, რესპირატორული და ზოონოზური დაავადებების სამმართველო</t>
  </si>
  <si>
    <t>ნოზოკომიური, აღმოცენებადი, წყლით და საკვებით გადაცემადი დაავადებების და პარაზიტოლოგიის სამმართველო</t>
  </si>
  <si>
    <t xml:space="preserve">იმუნოპროფილაქტიკის დაგეგმვის და მონიტორინგის სამმართველო          </t>
  </si>
  <si>
    <t xml:space="preserve">ვაქცინების ექსპედიციის და ცივი ჯაჭვის სამმართველო </t>
  </si>
  <si>
    <t>ბაიდოშვილი</t>
  </si>
  <si>
    <t>გუგუშვილი</t>
  </si>
  <si>
    <t>გოჩა</t>
  </si>
  <si>
    <t>გიორგიძე</t>
  </si>
  <si>
    <t>უროტაძე</t>
  </si>
  <si>
    <t>მახარაძე</t>
  </si>
  <si>
    <t>მერი</t>
  </si>
  <si>
    <t>დეკანოზიშვილი</t>
  </si>
  <si>
    <t>თედორე</t>
  </si>
  <si>
    <t>ქომეთიანი</t>
  </si>
  <si>
    <t>ზორიკოვი</t>
  </si>
  <si>
    <t>აპარატის უფროსი</t>
  </si>
  <si>
    <t>იურიდიული სამმართველოს უფროსი</t>
  </si>
  <si>
    <t xml:space="preserve">კახაბერ </t>
  </si>
  <si>
    <t>ფირცხალაიშვილი</t>
  </si>
  <si>
    <t>აჭარის სამმარველოს უფროსი</t>
  </si>
  <si>
    <t>იმერეთის სამმართველოს უფროსი</t>
  </si>
  <si>
    <t>შესყიდვების სამმართველოს უფროსი</t>
  </si>
  <si>
    <t>ლოგისტიკის სამმართველოს უფროსი</t>
  </si>
  <si>
    <t>ანგარიშგების სამმართველოს უფროსი</t>
  </si>
  <si>
    <t xml:space="preserve">აივ/შიდსი, ტუბერკულოზის, სგგდ და ჰეპატიტების სამმართველოს უფროსი           </t>
  </si>
  <si>
    <t>ნოზოკომიური, აღმოცენებადი, წყლით და საკვებით გადაცემადი დაავადებების და პარაზიტოლოგიის სამმართველოს უფროსი</t>
  </si>
  <si>
    <t xml:space="preserve">იმუნოპროფილაქტიკის დაგეგმვის და მონიტორინგის სამმართველოს უფროსი          </t>
  </si>
  <si>
    <t>ვაქცინების ექსპედიციის და ცივი ჯაჭვის სამმართველოს უფროსი</t>
  </si>
  <si>
    <t>ქრონიკული დაავადებების სამმართველოს უფროსი</t>
  </si>
  <si>
    <t>გარემოს ჯანმრთელობის სამმართველოს უფროსი</t>
  </si>
  <si>
    <t>ჯანმრთელობის ხელშეწყობის სამმართველოს უფროსი</t>
  </si>
  <si>
    <t>ლალი</t>
  </si>
  <si>
    <t>ებანოიძე</t>
  </si>
  <si>
    <t>ჟვანია</t>
  </si>
  <si>
    <t xml:space="preserve">მამუჩაშვილი </t>
  </si>
  <si>
    <t>მადონა</t>
  </si>
  <si>
    <t>კომახიძე</t>
  </si>
  <si>
    <t>თამთა</t>
  </si>
  <si>
    <t xml:space="preserve">ნონა </t>
  </si>
  <si>
    <t>ბერაძე</t>
  </si>
  <si>
    <t xml:space="preserve">თეონა </t>
  </si>
  <si>
    <t>ქაშიბაძე</t>
  </si>
  <si>
    <t xml:space="preserve">ეკატერინე </t>
  </si>
  <si>
    <t>ნოდია</t>
  </si>
  <si>
    <t>ეკა</t>
  </si>
  <si>
    <t>დამხმარე სპეციალისტი</t>
  </si>
  <si>
    <t>ბალუაშვილი</t>
  </si>
  <si>
    <t>ჭლიკაძე</t>
  </si>
  <si>
    <t xml:space="preserve">მარიამ </t>
  </si>
  <si>
    <t>კასრაძე</t>
  </si>
  <si>
    <t>იოსავა</t>
  </si>
  <si>
    <t>მერაბ</t>
  </si>
  <si>
    <t>ცერცვაძე</t>
  </si>
  <si>
    <t>შავრეშიანი</t>
  </si>
  <si>
    <t>ცაგარეიშვილი</t>
  </si>
  <si>
    <t>ბროლაძე</t>
  </si>
  <si>
    <t>ტექნიკური უზრუნველყოფის სამართველოს უფროსი</t>
  </si>
  <si>
    <t>დანელია</t>
  </si>
  <si>
    <t>ასმათ</t>
  </si>
  <si>
    <t>მეტრეველი</t>
  </si>
  <si>
    <t>ალექსანდრე</t>
  </si>
  <si>
    <t>იამზე</t>
  </si>
  <si>
    <t>გიორგაძე</t>
  </si>
  <si>
    <t xml:space="preserve">გალინა </t>
  </si>
  <si>
    <t>ჩუბინიძე</t>
  </si>
  <si>
    <t>წურიაშვილი</t>
  </si>
  <si>
    <t>ელიზბარი</t>
  </si>
  <si>
    <t>ფირანიშვილი</t>
  </si>
  <si>
    <t xml:space="preserve">გიორგი </t>
  </si>
  <si>
    <t xml:space="preserve">თამილა </t>
  </si>
  <si>
    <t>კახნიაშვილი</t>
  </si>
  <si>
    <t>ულიმიტო</t>
  </si>
  <si>
    <t>ლუგარის საზოგადოებრივი ჯანდაცვის კვლევითი ცენტრი</t>
  </si>
  <si>
    <t>ლუგარის საზოგადოებრივი ჯანდაცვის კვლევითი ცენტრის მენეჯერი</t>
  </si>
  <si>
    <t>ბიოუსაფრთხოების და განსაკუთრებით საშიში პათოგენების დეპარტამენტი</t>
  </si>
  <si>
    <t>ვირუსოლოგიის, მოლეკულური ბიოლოგიის და გენომის შემსწავლელი დეპარტამენტი</t>
  </si>
  <si>
    <t>გვანცა</t>
  </si>
  <si>
    <t>გელა</t>
  </si>
  <si>
    <t>მგელძე</t>
  </si>
  <si>
    <t>სვეტლანა</t>
  </si>
  <si>
    <t>ბიოლოგიური უსაფრთხოების სამმართველოს უფროსი</t>
  </si>
  <si>
    <t xml:space="preserve">განსაკუთრებით საშიში პათოგენების ლაბორატორიის უფროსი                                                                                                                          </t>
  </si>
  <si>
    <t>შავიშვილი</t>
  </si>
  <si>
    <t>ზოოენტომოლოგიის ლაბორატორიის უფროსი</t>
  </si>
  <si>
    <t>ნიკოლოზ</t>
  </si>
  <si>
    <t>ზოგადი ბაქტერიოლოგიური ლაბორატორიის უფროსი</t>
  </si>
  <si>
    <t>ლილე</t>
  </si>
  <si>
    <t>მალანია</t>
  </si>
  <si>
    <t>მოლეკულური ეპიდემიოლოგიის ლაბორატორიის უფროსი</t>
  </si>
  <si>
    <t>ზანგალაძე</t>
  </si>
  <si>
    <t>გრიპის და რესპირატორული ვირუსების ლაბორატორიის უფროსი</t>
  </si>
  <si>
    <t>ანა</t>
  </si>
  <si>
    <t>პოლიომიელიტის და სხვა ენტეროვირუსების ლაბორატორიის უფროსი</t>
  </si>
  <si>
    <t>ქუთათელაძე</t>
  </si>
  <si>
    <t xml:space="preserve"> ქსოვილოვანი კულტურების ლაბორატორიის უფროსი</t>
  </si>
  <si>
    <t>ტატიანა</t>
  </si>
  <si>
    <t>შუტკოვა</t>
  </si>
  <si>
    <t>სეროლოგიური ლაბორატორიის უფროსი</t>
  </si>
  <si>
    <t>ნაზიბროლა</t>
  </si>
  <si>
    <t>ჭიტაძე</t>
  </si>
  <si>
    <t>სხვა თანამშრომლებია</t>
  </si>
  <si>
    <t>ბაქტერიების და ვირუსების ეროვნული საცავის ლაბორატორიის უფროსი</t>
  </si>
  <si>
    <t>ჩიგოევი</t>
  </si>
  <si>
    <t>ნანული</t>
  </si>
  <si>
    <t>ნინაშვილი</t>
  </si>
  <si>
    <t>პროგრამების მართვის სამმართველოს უფროსი</t>
  </si>
  <si>
    <t>ეთერ</t>
  </si>
  <si>
    <t>ყიფიანი</t>
  </si>
  <si>
    <t>მართვადი, რესპირატორული და ზოონოზური დაავადებების სამმართველოს უფოსი</t>
  </si>
  <si>
    <t>ოლღა</t>
  </si>
  <si>
    <t xml:space="preserve">კონსტანტინე </t>
  </si>
  <si>
    <t>გულუა</t>
  </si>
  <si>
    <t>ნუგზარ</t>
  </si>
  <si>
    <t xml:space="preserve">მარწყვაშვილი </t>
  </si>
  <si>
    <t>გარემოს ჯანმრთელობის სამმართველო</t>
  </si>
  <si>
    <t>დედათა და ბავშვთა ჯანმრთელობის სამმართველოს უფროსი</t>
  </si>
  <si>
    <t xml:space="preserve"> კუსრაშვილი</t>
  </si>
  <si>
    <t>ნატალია</t>
  </si>
  <si>
    <t xml:space="preserve"> სამედიცინო სტატისტიკის დეპარტამენტი</t>
  </si>
  <si>
    <t>სუსანა</t>
  </si>
  <si>
    <t>შახბუდაგიანი</t>
  </si>
  <si>
    <t>სანოძე</t>
  </si>
  <si>
    <t>ხაბაზი</t>
  </si>
  <si>
    <t>ჟორჟოლიანი</t>
  </si>
  <si>
    <t>ბადურაშვილი</t>
  </si>
  <si>
    <t>სიხარულიძე</t>
  </si>
  <si>
    <t>აზოგადოებრივი ჯანმრთელობის რისკებზე რეაგირებისა და მზადყოფნის სამმართველო</t>
  </si>
  <si>
    <t>ხარისხის კონტროლის სამმართველო</t>
  </si>
  <si>
    <t>ღანიაშვილი</t>
  </si>
  <si>
    <t>ქრისტინა</t>
  </si>
  <si>
    <t>ანასტასია</t>
  </si>
  <si>
    <t>აბაშიძე</t>
  </si>
  <si>
    <t>მაიკო</t>
  </si>
  <si>
    <t>ჩოხელი</t>
  </si>
  <si>
    <t>ბუღალტრული აღრიცხვა-ანგარიშგების სამმართველო</t>
  </si>
  <si>
    <t>თეა</t>
  </si>
  <si>
    <t>გოგბაიძე</t>
  </si>
  <si>
    <t>თვის ლიმიტი</t>
  </si>
  <si>
    <t>საფუძველი</t>
  </si>
  <si>
    <t>საქართველოს სახელმწიფო უსაფრთხოების 
სამსახურის უფროსი/საქართველოს შრომის ჯანმრთელობისა და სოციალური დაცვის სამინისტრო ურთიერთთანმშრომლობის მემორანდუმი 18,03,2016წ</t>
  </si>
  <si>
    <t>ებიტაშვილი</t>
  </si>
  <si>
    <t>გლობალური ფონდი</t>
  </si>
  <si>
    <t>მენეჯერი</t>
  </si>
  <si>
    <t>ტუბერკულოზის პროგრამის მენეჯერი</t>
  </si>
  <si>
    <t>ლორთქიფანიძე</t>
  </si>
  <si>
    <t>აივშიდსის პროგრამის მენჯერი</t>
  </si>
  <si>
    <t>სტვილია</t>
  </si>
  <si>
    <t>შესყიდვების მენჯერი</t>
  </si>
  <si>
    <t xml:space="preserve">შალვა </t>
  </si>
  <si>
    <t>ბაღაშვილი</t>
  </si>
  <si>
    <t>ფინანსური მენეჯერი</t>
  </si>
  <si>
    <t>ვახანია</t>
  </si>
  <si>
    <t>ოფიცერი/სპეციალისტი</t>
  </si>
  <si>
    <t>კუჭუხიძე</t>
  </si>
  <si>
    <t>აივშიდსის პროგრამის მონიტორინგისა და შეფასების მენეჯერი</t>
  </si>
  <si>
    <t>რუაძე</t>
  </si>
  <si>
    <t>ალესანდრე</t>
  </si>
  <si>
    <t>ასათიანი</t>
  </si>
  <si>
    <t>ფინანსური სპეციალისტი</t>
  </si>
  <si>
    <t>მირიან</t>
  </si>
  <si>
    <t>მურჯიკნელი</t>
  </si>
  <si>
    <t>სამუნაშვილი</t>
  </si>
  <si>
    <t>შესყიდვების სპეცილისიტი</t>
  </si>
  <si>
    <t>კაპანაძე</t>
  </si>
  <si>
    <t xml:space="preserve">ირინა </t>
  </si>
  <si>
    <t>პეტრიაშვილი</t>
  </si>
  <si>
    <t>შესყიდვების სპეციალისტი</t>
  </si>
  <si>
    <t xml:space="preserve">დავით </t>
  </si>
  <si>
    <t>ლოჯისტიკის სპეციალისტი</t>
  </si>
  <si>
    <t>საჯველაძე</t>
  </si>
  <si>
    <t>გლობალური ფონდის მიერ დაფინანსებული ტუბერკულოზის/ შიდსის პროგრამა
ლიმიტი</t>
  </si>
  <si>
    <t>ტუბერკულოზის პროგრამის კოორდინატორი</t>
  </si>
  <si>
    <t xml:space="preserve">მამუკა </t>
  </si>
  <si>
    <t>ჯაფარიძე</t>
  </si>
  <si>
    <t>ტუბერკულოზის პროგრამების შესყიდვების და ოპერაციული მართვის კონსულტანტი</t>
  </si>
  <si>
    <t>საერთაშორისო ურთიერთობების სამმართველო</t>
  </si>
  <si>
    <t xml:space="preserve">ნანა </t>
  </si>
  <si>
    <t xml:space="preserve">თორნიკე </t>
  </si>
  <si>
    <t>რობაქიძე</t>
  </si>
  <si>
    <t>ტურძილაძე</t>
  </si>
  <si>
    <t>re</t>
  </si>
  <si>
    <t xml:space="preserve">ციხისელი </t>
  </si>
  <si>
    <t>ალხაზაშვილი</t>
  </si>
  <si>
    <t>დაავადებათა კონტროლისა და ეპიდემიოლოგიური უსაფრთხოების პროგრამის ფარგლებში (აპარატი)</t>
  </si>
  <si>
    <t xml:space="preserve">ლალი </t>
  </si>
  <si>
    <t>კუდუხოვა</t>
  </si>
  <si>
    <t>ჭუმბურიძე</t>
  </si>
  <si>
    <t>ორაგველიძე</t>
  </si>
  <si>
    <t xml:space="preserve">რუსუდან </t>
  </si>
  <si>
    <t>აივ/შიდსის, ტუბერკულოზის, სგგდ და ჰეპატიტების სამმართველო</t>
  </si>
  <si>
    <t xml:space="preserve">ანა </t>
  </si>
  <si>
    <t>გიგუაშვილი</t>
  </si>
  <si>
    <t xml:space="preserve">მიხეილ </t>
  </si>
  <si>
    <t>გელოვანი</t>
  </si>
  <si>
    <t xml:space="preserve"> რეგისტრების  სამმართველო</t>
  </si>
  <si>
    <t xml:space="preserve"> რეგისტრების სამმართველო სამმართველოს უფროსი</t>
  </si>
  <si>
    <t xml:space="preserve"> კანდელაკი</t>
  </si>
  <si>
    <t>საზოგადოებრივი ჯანმრთელობის რისკებზე რეაგირებისა და მზადყოფნის სამმართველო</t>
  </si>
  <si>
    <t>ტატულაშვილი</t>
  </si>
  <si>
    <t xml:space="preserve"> ბაკურაძე</t>
  </si>
  <si>
    <t>ხაჩიძე</t>
  </si>
  <si>
    <t>ქრონიკული დაავადებების სამმართველო</t>
  </si>
  <si>
    <t xml:space="preserve">ირაკლი </t>
  </si>
  <si>
    <t>ჩიხრაძე</t>
  </si>
  <si>
    <t>განსაკუთრებით საშიში პათოგენების ლაბორატორია</t>
  </si>
  <si>
    <t>სურმავა</t>
  </si>
  <si>
    <t>ტუბერკულოზის პროგრამის მონიტორინგისა და შეფასების ოფიცერი</t>
  </si>
  <si>
    <t>მაკა</t>
  </si>
  <si>
    <t>აივშიდსის პროგრამის მონიტორინგისა და შეფასების ოფიცერი</t>
  </si>
  <si>
    <t>სერებრიაკოვა</t>
  </si>
  <si>
    <t>ჩიქოვანი</t>
  </si>
  <si>
    <t>ტუბერკულოზის პროგრამის სპეციალისტი</t>
  </si>
  <si>
    <t>გაბისონია</t>
  </si>
  <si>
    <t>ტუბერკულოზის და შიდსის პროგრამების სპეციალისტი</t>
  </si>
  <si>
    <t>მძღოლი</t>
  </si>
  <si>
    <t>გაბოშვილი</t>
  </si>
  <si>
    <t>თვალიაშვილი</t>
  </si>
  <si>
    <t>თაყაიშვილი</t>
  </si>
  <si>
    <t>კავთიაშვილი</t>
  </si>
  <si>
    <t>დეკანოსიძე</t>
  </si>
  <si>
    <t>რუტინული სტატისტიკის სამმართველო</t>
  </si>
  <si>
    <t>კოსტანტინე</t>
  </si>
  <si>
    <t>კაზანჯანი</t>
  </si>
  <si>
    <t xml:space="preserve"> პაპასკირი</t>
  </si>
  <si>
    <t>დედათა და ბავშვთა ჯანმრთელობის სამმართველო</t>
  </si>
  <si>
    <t>გამტკიცულაშვილი</t>
  </si>
  <si>
    <t>ნინო</t>
  </si>
  <si>
    <t>გეგენავა</t>
  </si>
  <si>
    <t xml:space="preserve">ვერა </t>
  </si>
  <si>
    <t xml:space="preserve">ირმა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</si>
</sst>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0"/>
      <name val="Sylfaen"/>
      <family val="1"/>
      <charset val="204"/>
    </font>
    <font>
      <sz val="11"/>
      <color theme="3"/>
      <name val="Calibri"/>
      <family val="2"/>
      <scheme val="minor"/>
    </font>
    <font>
      <b/>
      <sz val="10"/>
      <color theme="3"/>
      <name val="Sylfaen"/>
      <family val="1"/>
    </font>
    <font>
      <b/>
      <sz val="10"/>
      <color theme="3"/>
      <name val="LitNusx"/>
      <family val="2"/>
    </font>
    <font>
      <b/>
      <sz val="10"/>
      <color theme="3"/>
      <name val="Sylfaen"/>
      <family val="1"/>
      <charset val="204"/>
    </font>
    <font>
      <b/>
      <sz val="10"/>
      <name val="Sylfaen"/>
      <family val="1"/>
      <charset val="204"/>
    </font>
    <font>
      <b/>
      <sz val="12"/>
      <name val="Sylfaen"/>
      <family val="1"/>
      <charset val="204"/>
    </font>
    <font>
      <b/>
      <sz val="14"/>
      <name val="Sylfaen"/>
      <family val="1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Sylfaen"/>
      <family val="1"/>
      <charset val="204"/>
    </font>
    <font>
      <sz val="9"/>
      <color theme="1"/>
      <name val="Calibri"/>
      <family val="2"/>
      <scheme val="minor"/>
    </font>
    <font>
      <b/>
      <sz val="8"/>
      <name val="Sylfaen"/>
      <family val="1"/>
      <charset val="204"/>
    </font>
    <font>
      <sz val="8"/>
      <color indexed="8"/>
      <name val="LitNusx"/>
      <family val="2"/>
    </font>
    <font>
      <sz val="8"/>
      <name val="LitNusx"/>
      <family val="2"/>
    </font>
    <font>
      <b/>
      <sz val="10"/>
      <name val="Sylfaen"/>
      <family val="2"/>
    </font>
    <font>
      <b/>
      <sz val="12"/>
      <name val="Arial"/>
      <family val="2"/>
    </font>
    <font>
      <sz val="11"/>
      <color rgb="FFFF0000"/>
      <name val="Calibri"/>
      <family val="2"/>
      <scheme val="minor"/>
    </font>
    <font>
      <b/>
      <sz val="10"/>
      <color indexed="8"/>
      <name val="Sylfaen"/>
      <family val="1"/>
      <charset val="204"/>
    </font>
    <font>
      <sz val="10"/>
      <color indexed="8"/>
      <name val="Sylfaen"/>
      <family val="1"/>
      <charset val="204"/>
    </font>
    <font>
      <sz val="12"/>
      <color theme="1"/>
      <name val="Sylfaen"/>
      <family val="1"/>
    </font>
    <font>
      <sz val="8"/>
      <name val="Sylfae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74">
    <xf numFmtId="0" fontId="0" fillId="0" borderId="0" xfId="0"/>
    <xf numFmtId="0" fontId="1" fillId="2" borderId="0" xfId="1" applyFill="1" applyProtection="1">
      <protection locked="0"/>
    </xf>
    <xf numFmtId="0" fontId="2" fillId="2" borderId="0" xfId="1" applyFont="1" applyFill="1" applyProtection="1">
      <protection locked="0"/>
    </xf>
    <xf numFmtId="0" fontId="4" fillId="0" borderId="0" xfId="1" applyFont="1" applyBorder="1" applyProtection="1">
      <protection locked="0"/>
    </xf>
    <xf numFmtId="0" fontId="5" fillId="0" borderId="0" xfId="1" applyFont="1" applyBorder="1" applyProtection="1">
      <protection locked="0"/>
    </xf>
    <xf numFmtId="0" fontId="4" fillId="0" borderId="2" xfId="1" applyFont="1" applyFill="1" applyBorder="1" applyAlignment="1" applyProtection="1">
      <alignment horizontal="left" vertical="center" wrapText="1"/>
      <protection locked="0"/>
    </xf>
    <xf numFmtId="0" fontId="6" fillId="0" borderId="7" xfId="0" applyFont="1" applyFill="1" applyBorder="1" applyAlignment="1" applyProtection="1">
      <alignment horizontal="left" vertical="center" wrapText="1"/>
      <protection locked="0"/>
    </xf>
    <xf numFmtId="0" fontId="4" fillId="0" borderId="3" xfId="1" applyFont="1" applyFill="1" applyBorder="1" applyAlignment="1" applyProtection="1">
      <alignment horizontal="left" vertical="center" wrapText="1"/>
      <protection locked="0"/>
    </xf>
    <xf numFmtId="0" fontId="7" fillId="0" borderId="12" xfId="0" applyFont="1" applyBorder="1" applyAlignment="1">
      <alignment horizontal="left" vertical="center" wrapText="1"/>
    </xf>
    <xf numFmtId="0" fontId="8" fillId="0" borderId="13" xfId="1" applyFont="1" applyFill="1" applyBorder="1" applyAlignment="1" applyProtection="1">
      <alignment horizontal="left" vertical="center" wrapText="1"/>
      <protection locked="0"/>
    </xf>
    <xf numFmtId="0" fontId="9" fillId="0" borderId="14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>
      <alignment horizontal="left" vertical="center" wrapText="1"/>
    </xf>
    <xf numFmtId="0" fontId="8" fillId="0" borderId="2" xfId="1" applyFont="1" applyFill="1" applyBorder="1" applyAlignment="1" applyProtection="1">
      <alignment horizontal="left" vertical="center" wrapText="1"/>
      <protection locked="0"/>
    </xf>
    <xf numFmtId="0" fontId="8" fillId="0" borderId="3" xfId="1" applyFont="1" applyFill="1" applyBorder="1" applyAlignment="1" applyProtection="1">
      <alignment horizontal="left" vertical="center" wrapText="1"/>
      <protection locked="0"/>
    </xf>
    <xf numFmtId="0" fontId="10" fillId="0" borderId="7" xfId="0" applyFont="1" applyFill="1" applyBorder="1" applyAlignment="1" applyProtection="1">
      <alignment horizontal="left" vertical="center" wrapText="1"/>
      <protection locked="0"/>
    </xf>
    <xf numFmtId="0" fontId="10" fillId="0" borderId="2" xfId="0" applyFont="1" applyFill="1" applyBorder="1" applyAlignment="1" applyProtection="1">
      <alignment horizontal="left" vertical="center" wrapText="1"/>
      <protection locked="0"/>
    </xf>
    <xf numFmtId="0" fontId="10" fillId="0" borderId="3" xfId="0" applyFont="1" applyFill="1" applyBorder="1" applyAlignment="1" applyProtection="1">
      <alignment horizontal="left" vertical="center" wrapText="1"/>
      <protection locked="0"/>
    </xf>
    <xf numFmtId="0" fontId="10" fillId="0" borderId="2" xfId="1" applyFont="1" applyFill="1" applyBorder="1" applyAlignment="1" applyProtection="1">
      <alignment horizontal="left" vertical="center" wrapText="1"/>
      <protection locked="0"/>
    </xf>
    <xf numFmtId="0" fontId="10" fillId="0" borderId="3" xfId="1" applyFont="1" applyFill="1" applyBorder="1" applyAlignment="1" applyProtection="1">
      <alignment horizontal="left" vertical="center" wrapText="1"/>
      <protection locked="0"/>
    </xf>
    <xf numFmtId="0" fontId="10" fillId="0" borderId="8" xfId="0" applyFont="1" applyFill="1" applyBorder="1" applyAlignment="1" applyProtection="1">
      <alignment horizontal="left" vertical="center" wrapText="1"/>
      <protection locked="0"/>
    </xf>
    <xf numFmtId="0" fontId="10" fillId="0" borderId="9" xfId="1" applyFont="1" applyFill="1" applyBorder="1" applyAlignment="1" applyProtection="1">
      <alignment horizontal="left" vertical="center" wrapText="1"/>
      <protection locked="0"/>
    </xf>
    <xf numFmtId="0" fontId="10" fillId="0" borderId="15" xfId="1" applyFont="1" applyFill="1" applyBorder="1" applyAlignment="1" applyProtection="1">
      <alignment horizontal="left" vertical="center" wrapText="1"/>
      <protection locked="0"/>
    </xf>
    <xf numFmtId="0" fontId="8" fillId="0" borderId="13" xfId="1" applyFont="1" applyFill="1" applyBorder="1" applyAlignment="1" applyProtection="1">
      <alignment horizontal="center" vertical="center" wrapText="1"/>
      <protection locked="0"/>
    </xf>
    <xf numFmtId="0" fontId="8" fillId="0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1" applyFont="1" applyFill="1" applyBorder="1" applyAlignment="1" applyProtection="1">
      <alignment horizontal="center" vertical="center" wrapText="1"/>
      <protection locked="0"/>
    </xf>
    <xf numFmtId="0" fontId="4" fillId="0" borderId="2" xfId="1" applyFont="1" applyFill="1" applyBorder="1" applyAlignment="1" applyProtection="1">
      <alignment horizontal="center" vertical="center" wrapText="1"/>
      <protection locked="0"/>
    </xf>
    <xf numFmtId="0" fontId="10" fillId="0" borderId="9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Border="1" applyAlignment="1" applyProtection="1">
      <alignment horizontal="center"/>
      <protection locked="0"/>
    </xf>
    <xf numFmtId="0" fontId="10" fillId="0" borderId="18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/>
    <xf numFmtId="0" fontId="1" fillId="2" borderId="0" xfId="1" applyFill="1" applyAlignment="1" applyProtection="1">
      <alignment vertical="center"/>
      <protection locked="0"/>
    </xf>
    <xf numFmtId="0" fontId="0" fillId="4" borderId="0" xfId="0" applyFill="1"/>
    <xf numFmtId="0" fontId="12" fillId="3" borderId="19" xfId="1" applyFont="1" applyFill="1" applyBorder="1" applyAlignment="1" applyProtection="1">
      <alignment horizontal="left" vertical="center" wrapText="1" indent="16"/>
      <protection locked="0"/>
    </xf>
    <xf numFmtId="0" fontId="12" fillId="3" borderId="20" xfId="1" applyFont="1" applyFill="1" applyBorder="1" applyAlignment="1" applyProtection="1">
      <alignment horizontal="left" vertical="center" wrapText="1" indent="16"/>
      <protection locked="0"/>
    </xf>
    <xf numFmtId="3" fontId="5" fillId="3" borderId="27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26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3" fillId="3" borderId="19" xfId="1" applyFont="1" applyFill="1" applyBorder="1" applyAlignment="1" applyProtection="1">
      <alignment horizontal="center" vertical="center" wrapText="1"/>
    </xf>
    <xf numFmtId="0" fontId="13" fillId="3" borderId="20" xfId="1" applyFont="1" applyFill="1" applyBorder="1" applyAlignment="1" applyProtection="1">
      <alignment horizontal="center" vertical="center" wrapText="1"/>
    </xf>
    <xf numFmtId="0" fontId="13" fillId="3" borderId="27" xfId="1" applyFont="1" applyFill="1" applyBorder="1" applyAlignment="1" applyProtection="1">
      <alignment horizontal="center" vertical="center" wrapText="1"/>
    </xf>
    <xf numFmtId="0" fontId="12" fillId="3" borderId="28" xfId="1" applyFont="1" applyFill="1" applyBorder="1" applyAlignment="1" applyProtection="1">
      <alignment vertical="center"/>
      <protection locked="0"/>
    </xf>
    <xf numFmtId="0" fontId="11" fillId="5" borderId="28" xfId="1" applyFont="1" applyFill="1" applyBorder="1" applyAlignment="1" applyProtection="1">
      <alignment vertical="center" wrapText="1"/>
      <protection locked="0"/>
    </xf>
    <xf numFmtId="0" fontId="16" fillId="5" borderId="28" xfId="1" applyFont="1" applyFill="1" applyBorder="1" applyAlignment="1" applyProtection="1">
      <alignment vertical="center" wrapText="1"/>
      <protection locked="0"/>
    </xf>
    <xf numFmtId="0" fontId="3" fillId="3" borderId="19" xfId="1" applyFont="1" applyFill="1" applyBorder="1" applyAlignment="1" applyProtection="1">
      <alignment horizontal="center" vertical="center" wrapText="1"/>
    </xf>
    <xf numFmtId="0" fontId="3" fillId="3" borderId="20" xfId="1" applyFont="1" applyFill="1" applyBorder="1" applyAlignment="1" applyProtection="1">
      <alignment horizontal="center" vertical="center" wrapText="1"/>
    </xf>
    <xf numFmtId="0" fontId="3" fillId="3" borderId="27" xfId="1" applyFont="1" applyFill="1" applyBorder="1" applyAlignment="1" applyProtection="1">
      <alignment horizontal="center" vertical="center" wrapText="1"/>
    </xf>
    <xf numFmtId="0" fontId="17" fillId="0" borderId="26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1" fillId="3" borderId="19" xfId="1" applyFont="1" applyFill="1" applyBorder="1" applyAlignment="1" applyProtection="1">
      <alignment horizontal="center" vertical="center" wrapText="1"/>
    </xf>
    <xf numFmtId="0" fontId="11" fillId="3" borderId="20" xfId="1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>
      <alignment horizontal="left" vertical="center"/>
    </xf>
    <xf numFmtId="2" fontId="20" fillId="0" borderId="13" xfId="0" applyNumberFormat="1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2" fontId="20" fillId="0" borderId="2" xfId="0" applyNumberFormat="1" applyFont="1" applyFill="1" applyBorder="1" applyAlignment="1">
      <alignment horizontal="left" vertical="center"/>
    </xf>
    <xf numFmtId="2" fontId="20" fillId="0" borderId="2" xfId="0" applyNumberFormat="1" applyFont="1" applyFill="1" applyBorder="1" applyAlignment="1">
      <alignment horizontal="left"/>
    </xf>
    <xf numFmtId="0" fontId="19" fillId="0" borderId="2" xfId="0" applyFont="1" applyFill="1" applyBorder="1" applyAlignment="1"/>
    <xf numFmtId="2" fontId="19" fillId="0" borderId="2" xfId="0" applyNumberFormat="1" applyFont="1" applyFill="1" applyBorder="1"/>
    <xf numFmtId="0" fontId="19" fillId="0" borderId="2" xfId="0" applyFont="1" applyFill="1" applyBorder="1" applyAlignment="1">
      <alignment horizontal="left" vertical="center"/>
    </xf>
    <xf numFmtId="2" fontId="19" fillId="0" borderId="2" xfId="0" applyNumberFormat="1" applyFont="1" applyFill="1" applyBorder="1" applyAlignment="1">
      <alignment horizontal="left" vertical="center"/>
    </xf>
    <xf numFmtId="0" fontId="20" fillId="0" borderId="9" xfId="0" applyFont="1" applyFill="1" applyBorder="1" applyAlignment="1">
      <alignment horizontal="left" vertical="center"/>
    </xf>
    <xf numFmtId="2" fontId="20" fillId="0" borderId="9" xfId="0" applyNumberFormat="1" applyFont="1" applyFill="1" applyBorder="1" applyAlignment="1">
      <alignment horizontal="left" vertical="center"/>
    </xf>
    <xf numFmtId="3" fontId="0" fillId="0" borderId="0" xfId="0" applyNumberFormat="1"/>
    <xf numFmtId="0" fontId="18" fillId="3" borderId="27" xfId="1" applyFont="1" applyFill="1" applyBorder="1" applyAlignment="1" applyProtection="1">
      <alignment horizontal="center" vertical="center" wrapText="1"/>
    </xf>
    <xf numFmtId="3" fontId="12" fillId="3" borderId="28" xfId="1" applyNumberFormat="1" applyFont="1" applyFill="1" applyBorder="1" applyAlignment="1" applyProtection="1">
      <alignment horizontal="center" vertical="center"/>
      <protection locked="0"/>
    </xf>
    <xf numFmtId="0" fontId="21" fillId="3" borderId="19" xfId="1" applyFont="1" applyFill="1" applyBorder="1" applyAlignment="1" applyProtection="1">
      <alignment horizontal="center" vertical="center" wrapText="1"/>
    </xf>
    <xf numFmtId="0" fontId="21" fillId="3" borderId="20" xfId="1" applyFont="1" applyFill="1" applyBorder="1" applyAlignment="1" applyProtection="1">
      <alignment horizontal="center" vertical="center" wrapText="1"/>
    </xf>
    <xf numFmtId="0" fontId="21" fillId="3" borderId="27" xfId="1" applyFont="1" applyFill="1" applyBorder="1" applyAlignment="1" applyProtection="1">
      <alignment horizontal="center" vertical="center" wrapText="1"/>
    </xf>
    <xf numFmtId="0" fontId="15" fillId="0" borderId="0" xfId="0" applyFont="1"/>
    <xf numFmtId="0" fontId="6" fillId="6" borderId="7" xfId="1" applyFont="1" applyFill="1" applyBorder="1" applyAlignment="1" applyProtection="1">
      <alignment vertical="center" wrapText="1"/>
      <protection locked="0"/>
    </xf>
    <xf numFmtId="0" fontId="6" fillId="6" borderId="2" xfId="1" applyFont="1" applyFill="1" applyBorder="1" applyAlignment="1" applyProtection="1">
      <alignment vertical="center" wrapText="1"/>
      <protection locked="0"/>
    </xf>
    <xf numFmtId="3" fontId="6" fillId="6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6" borderId="7" xfId="1" applyFont="1" applyFill="1" applyBorder="1" applyAlignment="1" applyProtection="1">
      <alignment vertical="center" wrapText="1"/>
      <protection locked="0"/>
    </xf>
    <xf numFmtId="0" fontId="4" fillId="6" borderId="2" xfId="1" applyFont="1" applyFill="1" applyBorder="1" applyAlignment="1" applyProtection="1">
      <alignment vertical="center" wrapText="1"/>
      <protection locked="0"/>
    </xf>
    <xf numFmtId="3" fontId="0" fillId="6" borderId="25" xfId="0" applyNumberFormat="1" applyFill="1" applyBorder="1" applyAlignment="1">
      <alignment horizontal="center"/>
    </xf>
    <xf numFmtId="3" fontId="0" fillId="6" borderId="2" xfId="0" applyNumberFormat="1" applyFill="1" applyBorder="1" applyAlignment="1">
      <alignment horizontal="center"/>
    </xf>
    <xf numFmtId="0" fontId="4" fillId="6" borderId="12" xfId="1" applyFont="1" applyFill="1" applyBorder="1" applyAlignment="1" applyProtection="1">
      <alignment vertical="center" wrapText="1"/>
      <protection locked="0"/>
    </xf>
    <xf numFmtId="0" fontId="4" fillId="6" borderId="13" xfId="1" applyFont="1" applyFill="1" applyBorder="1" applyAlignment="1" applyProtection="1">
      <alignment vertical="center" wrapText="1"/>
      <protection locked="0"/>
    </xf>
    <xf numFmtId="3" fontId="0" fillId="6" borderId="29" xfId="0" applyNumberFormat="1" applyFill="1" applyBorder="1" applyAlignment="1">
      <alignment horizontal="center"/>
    </xf>
    <xf numFmtId="0" fontId="6" fillId="6" borderId="22" xfId="1" applyFont="1" applyFill="1" applyBorder="1" applyAlignment="1" applyProtection="1">
      <alignment vertical="center" wrapText="1"/>
      <protection locked="0"/>
    </xf>
    <xf numFmtId="0" fontId="6" fillId="6" borderId="21" xfId="1" applyFont="1" applyFill="1" applyBorder="1" applyAlignment="1" applyProtection="1">
      <alignment vertical="center" wrapText="1"/>
      <protection locked="0"/>
    </xf>
    <xf numFmtId="0" fontId="4" fillId="6" borderId="7" xfId="0" applyFont="1" applyFill="1" applyBorder="1" applyAlignment="1">
      <alignment vertical="center" wrapText="1"/>
    </xf>
    <xf numFmtId="0" fontId="4" fillId="6" borderId="21" xfId="1" applyFont="1" applyFill="1" applyBorder="1" applyAlignment="1" applyProtection="1">
      <alignment vertical="center" wrapText="1"/>
      <protection locked="0"/>
    </xf>
    <xf numFmtId="0" fontId="6" fillId="6" borderId="12" xfId="1" applyFont="1" applyFill="1" applyBorder="1" applyAlignment="1" applyProtection="1">
      <alignment vertical="center" wrapText="1"/>
      <protection locked="0"/>
    </xf>
    <xf numFmtId="0" fontId="6" fillId="6" borderId="13" xfId="1" applyFont="1" applyFill="1" applyBorder="1" applyAlignment="1" applyProtection="1">
      <alignment vertical="center" wrapText="1"/>
      <protection locked="0"/>
    </xf>
    <xf numFmtId="0" fontId="6" fillId="6" borderId="8" xfId="1" applyFont="1" applyFill="1" applyBorder="1" applyAlignment="1" applyProtection="1">
      <alignment vertical="center" wrapText="1"/>
      <protection locked="0"/>
    </xf>
    <xf numFmtId="0" fontId="6" fillId="6" borderId="9" xfId="1" applyFont="1" applyFill="1" applyBorder="1" applyAlignment="1" applyProtection="1">
      <alignment vertical="center" wrapText="1"/>
      <protection locked="0"/>
    </xf>
    <xf numFmtId="0" fontId="4" fillId="6" borderId="9" xfId="1" applyFont="1" applyFill="1" applyBorder="1" applyAlignment="1" applyProtection="1">
      <alignment vertical="center" wrapText="1"/>
      <protection locked="0"/>
    </xf>
    <xf numFmtId="3" fontId="0" fillId="6" borderId="13" xfId="0" applyNumberFormat="1" applyFill="1" applyBorder="1" applyAlignment="1">
      <alignment horizontal="center"/>
    </xf>
    <xf numFmtId="0" fontId="4" fillId="6" borderId="8" xfId="0" applyFont="1" applyFill="1" applyBorder="1" applyAlignment="1">
      <alignment vertical="center" wrapText="1"/>
    </xf>
    <xf numFmtId="3" fontId="23" fillId="0" borderId="0" xfId="0" applyNumberFormat="1" applyFont="1"/>
    <xf numFmtId="0" fontId="4" fillId="0" borderId="31" xfId="1" applyFont="1" applyFill="1" applyBorder="1" applyAlignment="1" applyProtection="1">
      <alignment horizontal="left" vertical="center" wrapText="1"/>
      <protection locked="0"/>
    </xf>
    <xf numFmtId="0" fontId="6" fillId="0" borderId="31" xfId="1" applyFont="1" applyFill="1" applyBorder="1" applyAlignment="1" applyProtection="1">
      <alignment vertical="center" wrapText="1"/>
      <protection locked="0"/>
    </xf>
    <xf numFmtId="0" fontId="0" fillId="0" borderId="31" xfId="0" applyBorder="1"/>
    <xf numFmtId="0" fontId="6" fillId="0" borderId="31" xfId="0" applyFont="1" applyFill="1" applyBorder="1" applyAlignment="1" applyProtection="1">
      <alignment vertical="center" wrapText="1"/>
      <protection locked="0"/>
    </xf>
    <xf numFmtId="0" fontId="6" fillId="0" borderId="31" xfId="1" applyFont="1" applyFill="1" applyBorder="1" applyAlignment="1">
      <alignment vertical="center" wrapText="1"/>
    </xf>
    <xf numFmtId="0" fontId="4" fillId="0" borderId="31" xfId="1" applyFont="1" applyFill="1" applyBorder="1" applyAlignment="1" applyProtection="1">
      <alignment vertical="center" wrapText="1"/>
      <protection locked="0"/>
    </xf>
    <xf numFmtId="1" fontId="25" fillId="0" borderId="31" xfId="0" applyNumberFormat="1" applyFont="1" applyFill="1" applyBorder="1" applyAlignment="1">
      <alignment horizontal="center" vertical="center" wrapText="1"/>
    </xf>
    <xf numFmtId="0" fontId="26" fillId="0" borderId="31" xfId="0" applyFont="1" applyBorder="1"/>
    <xf numFmtId="0" fontId="4" fillId="0" borderId="31" xfId="1" applyFont="1" applyFill="1" applyBorder="1" applyAlignment="1" applyProtection="1">
      <alignment horizontal="left" vertical="center"/>
      <protection locked="0"/>
    </xf>
    <xf numFmtId="0" fontId="4" fillId="0" borderId="31" xfId="1" applyFont="1" applyBorder="1" applyAlignment="1" applyProtection="1">
      <alignment horizontal="left" vertical="center"/>
      <protection locked="0"/>
    </xf>
    <xf numFmtId="0" fontId="4" fillId="0" borderId="31" xfId="1" applyFont="1" applyFill="1" applyBorder="1" applyAlignment="1">
      <alignment vertical="center" wrapText="1"/>
    </xf>
    <xf numFmtId="0" fontId="14" fillId="0" borderId="31" xfId="1" applyFont="1" applyBorder="1" applyAlignment="1" applyProtection="1">
      <alignment horizontal="left" vertical="center"/>
      <protection locked="0"/>
    </xf>
    <xf numFmtId="0" fontId="4" fillId="2" borderId="31" xfId="1" applyFont="1" applyFill="1" applyBorder="1" applyAlignment="1" applyProtection="1">
      <alignment horizontal="left" vertical="center" wrapText="1"/>
      <protection locked="0"/>
    </xf>
    <xf numFmtId="0" fontId="12" fillId="3" borderId="27" xfId="1" applyFont="1" applyFill="1" applyBorder="1" applyAlignment="1" applyProtection="1">
      <alignment horizontal="center" vertical="center"/>
      <protection locked="0"/>
    </xf>
    <xf numFmtId="0" fontId="11" fillId="5" borderId="27" xfId="1" applyFont="1" applyFill="1" applyBorder="1" applyAlignment="1" applyProtection="1">
      <alignment horizontal="center" vertical="center" wrapText="1"/>
      <protection locked="0"/>
    </xf>
    <xf numFmtId="3" fontId="4" fillId="2" borderId="27" xfId="1" applyNumberFormat="1" applyFont="1" applyFill="1" applyBorder="1" applyAlignment="1" applyProtection="1">
      <alignment horizontal="center" vertical="center" wrapText="1"/>
      <protection locked="0"/>
    </xf>
    <xf numFmtId="0" fontId="11" fillId="5" borderId="34" xfId="1" applyFont="1" applyFill="1" applyBorder="1" applyAlignment="1" applyProtection="1">
      <alignment horizontal="center" vertical="center" wrapText="1"/>
      <protection locked="0"/>
    </xf>
    <xf numFmtId="3" fontId="0" fillId="2" borderId="27" xfId="0" applyNumberFormat="1" applyFill="1" applyBorder="1" applyAlignment="1">
      <alignment horizontal="center"/>
    </xf>
    <xf numFmtId="0" fontId="4" fillId="0" borderId="27" xfId="1" applyFont="1" applyFill="1" applyBorder="1" applyAlignment="1" applyProtection="1">
      <alignment horizontal="center" vertical="center" wrapText="1"/>
      <protection locked="0"/>
    </xf>
    <xf numFmtId="0" fontId="20" fillId="0" borderId="31" xfId="0" applyFont="1" applyFill="1" applyBorder="1" applyAlignment="1">
      <alignment horizontal="left" vertical="center"/>
    </xf>
    <xf numFmtId="0" fontId="27" fillId="0" borderId="31" xfId="1" applyFont="1" applyFill="1" applyBorder="1" applyAlignment="1" applyProtection="1">
      <alignment horizontal="left" vertical="center" wrapText="1"/>
      <protection locked="0"/>
    </xf>
    <xf numFmtId="0" fontId="27" fillId="0" borderId="2" xfId="1" applyFont="1" applyFill="1" applyBorder="1" applyAlignment="1" applyProtection="1">
      <alignment horizontal="left" vertical="center" wrapText="1"/>
      <protection locked="0"/>
    </xf>
    <xf numFmtId="0" fontId="11" fillId="5" borderId="38" xfId="1" applyFont="1" applyFill="1" applyBorder="1" applyAlignment="1" applyProtection="1">
      <alignment vertical="center" wrapText="1"/>
      <protection locked="0"/>
    </xf>
    <xf numFmtId="0" fontId="19" fillId="0" borderId="29" xfId="0" applyFont="1" applyFill="1" applyBorder="1" applyAlignment="1">
      <alignment vertical="center"/>
    </xf>
    <xf numFmtId="0" fontId="19" fillId="0" borderId="29" xfId="0" applyFont="1" applyFill="1" applyBorder="1" applyAlignment="1"/>
    <xf numFmtId="2" fontId="19" fillId="0" borderId="29" xfId="0" applyNumberFormat="1" applyFont="1" applyFill="1" applyBorder="1" applyAlignment="1">
      <alignment horizontal="left"/>
    </xf>
    <xf numFmtId="0" fontId="4" fillId="0" borderId="29" xfId="1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Fill="1" applyBorder="1" applyAlignment="1">
      <alignment vertical="center"/>
    </xf>
    <xf numFmtId="0" fontId="19" fillId="0" borderId="9" xfId="0" applyFont="1" applyFill="1" applyBorder="1" applyAlignment="1">
      <alignment vertical="center"/>
    </xf>
    <xf numFmtId="0" fontId="11" fillId="5" borderId="40" xfId="1" applyFont="1" applyFill="1" applyBorder="1" applyAlignment="1" applyProtection="1">
      <alignment vertical="center" wrapText="1"/>
      <protection locked="0"/>
    </xf>
    <xf numFmtId="0" fontId="19" fillId="0" borderId="13" xfId="0" applyFont="1" applyFill="1" applyBorder="1" applyAlignment="1">
      <alignment vertical="center" wrapText="1"/>
    </xf>
    <xf numFmtId="0" fontId="4" fillId="0" borderId="13" xfId="1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Fill="1" applyBorder="1" applyAlignment="1">
      <alignment vertical="center" wrapText="1"/>
    </xf>
    <xf numFmtId="0" fontId="19" fillId="0" borderId="35" xfId="0" applyFont="1" applyFill="1" applyBorder="1" applyAlignment="1">
      <alignment vertical="center"/>
    </xf>
    <xf numFmtId="0" fontId="19" fillId="0" borderId="26" xfId="0" applyFont="1" applyFill="1" applyBorder="1" applyAlignment="1">
      <alignment vertical="center"/>
    </xf>
    <xf numFmtId="0" fontId="20" fillId="0" borderId="26" xfId="0" applyFont="1" applyFill="1" applyBorder="1" applyAlignment="1">
      <alignment horizontal="left" vertical="center"/>
    </xf>
    <xf numFmtId="2" fontId="20" fillId="0" borderId="26" xfId="0" applyNumberFormat="1" applyFont="1" applyFill="1" applyBorder="1" applyAlignment="1">
      <alignment horizontal="left" vertical="center"/>
    </xf>
    <xf numFmtId="0" fontId="15" fillId="0" borderId="41" xfId="0" applyFont="1" applyBorder="1" applyAlignment="1">
      <alignment horizontal="center" wrapText="1"/>
    </xf>
    <xf numFmtId="0" fontId="6" fillId="0" borderId="18" xfId="1" applyFont="1" applyFill="1" applyBorder="1" applyAlignment="1" applyProtection="1">
      <alignment vertical="center" wrapText="1"/>
      <protection locked="0"/>
    </xf>
    <xf numFmtId="3" fontId="6" fillId="0" borderId="42" xfId="1" applyNumberFormat="1" applyFont="1" applyFill="1" applyBorder="1" applyAlignment="1" applyProtection="1">
      <alignment horizontal="center" vertical="center" wrapText="1"/>
      <protection locked="0"/>
    </xf>
    <xf numFmtId="0" fontId="25" fillId="0" borderId="18" xfId="0" applyFont="1" applyBorder="1"/>
    <xf numFmtId="0" fontId="6" fillId="0" borderId="42" xfId="1" applyFont="1" applyFill="1" applyBorder="1" applyAlignment="1" applyProtection="1">
      <alignment horizontal="center" vertical="center" wrapText="1"/>
      <protection locked="0"/>
    </xf>
    <xf numFmtId="0" fontId="4" fillId="0" borderId="18" xfId="1" applyFont="1" applyFill="1" applyBorder="1" applyAlignment="1" applyProtection="1">
      <alignment vertical="center" wrapText="1"/>
      <protection locked="0"/>
    </xf>
    <xf numFmtId="3" fontId="4" fillId="2" borderId="42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1" applyFont="1" applyFill="1" applyBorder="1" applyAlignment="1">
      <alignment vertical="center" wrapText="1"/>
    </xf>
    <xf numFmtId="0" fontId="4" fillId="0" borderId="18" xfId="1" applyFont="1" applyFill="1" applyBorder="1" applyAlignment="1" applyProtection="1">
      <alignment horizontal="left" vertical="center" wrapText="1"/>
      <protection locked="0"/>
    </xf>
    <xf numFmtId="0" fontId="6" fillId="0" borderId="18" xfId="0" applyFont="1" applyFill="1" applyBorder="1" applyAlignment="1">
      <alignment horizontal="left" vertical="center" wrapText="1"/>
    </xf>
    <xf numFmtId="3" fontId="0" fillId="2" borderId="42" xfId="0" applyNumberFormat="1" applyFill="1" applyBorder="1" applyAlignment="1">
      <alignment horizontal="center"/>
    </xf>
    <xf numFmtId="0" fontId="25" fillId="0" borderId="18" xfId="0" applyFont="1" applyFill="1" applyBorder="1"/>
    <xf numFmtId="0" fontId="14" fillId="0" borderId="42" xfId="1" applyFont="1" applyBorder="1" applyAlignment="1" applyProtection="1">
      <alignment horizontal="center" vertical="center"/>
      <protection locked="0"/>
    </xf>
    <xf numFmtId="3" fontId="0" fillId="0" borderId="42" xfId="0" applyNumberFormat="1" applyFill="1" applyBorder="1" applyAlignment="1">
      <alignment horizontal="center"/>
    </xf>
    <xf numFmtId="0" fontId="4" fillId="0" borderId="32" xfId="1" applyFont="1" applyFill="1" applyBorder="1" applyAlignment="1" applyProtection="1">
      <alignment horizontal="left" vertical="center" wrapText="1"/>
      <protection locked="0"/>
    </xf>
    <xf numFmtId="0" fontId="4" fillId="0" borderId="33" xfId="1" applyFont="1" applyFill="1" applyBorder="1" applyAlignment="1" applyProtection="1">
      <alignment horizontal="left" vertical="center" wrapText="1"/>
      <protection locked="0"/>
    </xf>
    <xf numFmtId="0" fontId="0" fillId="0" borderId="33" xfId="0" applyFill="1" applyBorder="1"/>
    <xf numFmtId="3" fontId="0" fillId="0" borderId="34" xfId="0" applyNumberFormat="1" applyFill="1" applyBorder="1" applyAlignment="1">
      <alignment horizontal="center"/>
    </xf>
    <xf numFmtId="0" fontId="14" fillId="0" borderId="31" xfId="1" applyFont="1" applyFill="1" applyBorder="1" applyAlignment="1" applyProtection="1">
      <alignment horizontal="left" vertical="center"/>
      <protection locked="0"/>
    </xf>
    <xf numFmtId="0" fontId="11" fillId="5" borderId="19" xfId="1" applyFont="1" applyFill="1" applyBorder="1" applyAlignment="1" applyProtection="1">
      <alignment horizontal="left" vertical="center" wrapText="1" indent="6"/>
      <protection locked="0"/>
    </xf>
    <xf numFmtId="0" fontId="11" fillId="5" borderId="20" xfId="1" applyFont="1" applyFill="1" applyBorder="1" applyAlignment="1" applyProtection="1">
      <alignment horizontal="left" vertical="center" wrapText="1" indent="6"/>
      <protection locked="0"/>
    </xf>
    <xf numFmtId="0" fontId="11" fillId="5" borderId="32" xfId="1" applyFont="1" applyFill="1" applyBorder="1" applyAlignment="1" applyProtection="1">
      <alignment horizontal="left" vertical="center" wrapText="1" indent="6"/>
      <protection locked="0"/>
    </xf>
    <xf numFmtId="0" fontId="11" fillId="5" borderId="33" xfId="1" applyFont="1" applyFill="1" applyBorder="1" applyAlignment="1" applyProtection="1">
      <alignment horizontal="left" vertical="center" wrapText="1" indent="6"/>
      <protection locked="0"/>
    </xf>
    <xf numFmtId="0" fontId="22" fillId="3" borderId="23" xfId="1" applyFont="1" applyFill="1" applyBorder="1" applyAlignment="1" applyProtection="1">
      <alignment horizontal="center" vertical="center"/>
      <protection locked="0"/>
    </xf>
    <xf numFmtId="0" fontId="22" fillId="3" borderId="24" xfId="1" applyFont="1" applyFill="1" applyBorder="1" applyAlignment="1" applyProtection="1">
      <alignment horizontal="center" vertical="center"/>
      <protection locked="0"/>
    </xf>
    <xf numFmtId="0" fontId="22" fillId="3" borderId="28" xfId="1" applyFont="1" applyFill="1" applyBorder="1" applyAlignment="1" applyProtection="1">
      <alignment horizontal="center" vertical="center"/>
      <protection locked="0"/>
    </xf>
    <xf numFmtId="0" fontId="12" fillId="3" borderId="19" xfId="1" applyFont="1" applyFill="1" applyBorder="1" applyAlignment="1" applyProtection="1">
      <alignment horizontal="left" vertical="center" indent="4"/>
      <protection locked="0"/>
    </xf>
    <xf numFmtId="0" fontId="12" fillId="3" borderId="20" xfId="1" applyFont="1" applyFill="1" applyBorder="1" applyAlignment="1" applyProtection="1">
      <alignment horizontal="left" vertical="center" indent="4"/>
      <protection locked="0"/>
    </xf>
    <xf numFmtId="0" fontId="24" fillId="5" borderId="19" xfId="0" applyFont="1" applyFill="1" applyBorder="1" applyAlignment="1">
      <alignment horizontal="center" vertical="center" wrapText="1"/>
    </xf>
    <xf numFmtId="0" fontId="24" fillId="5" borderId="20" xfId="0" applyFont="1" applyFill="1" applyBorder="1" applyAlignment="1">
      <alignment horizontal="center" vertical="center" wrapText="1"/>
    </xf>
    <xf numFmtId="0" fontId="22" fillId="3" borderId="30" xfId="1" applyFont="1" applyFill="1" applyBorder="1" applyAlignment="1" applyProtection="1">
      <alignment horizontal="center" vertical="center"/>
      <protection locked="0"/>
    </xf>
    <xf numFmtId="0" fontId="12" fillId="3" borderId="23" xfId="1" applyFont="1" applyFill="1" applyBorder="1" applyAlignment="1" applyProtection="1">
      <alignment horizontal="left" vertical="center" indent="4"/>
      <protection locked="0"/>
    </xf>
    <xf numFmtId="0" fontId="12" fillId="3" borderId="24" xfId="1" applyFont="1" applyFill="1" applyBorder="1" applyAlignment="1" applyProtection="1">
      <alignment horizontal="left" vertical="center" indent="4"/>
      <protection locked="0"/>
    </xf>
    <xf numFmtId="0" fontId="11" fillId="5" borderId="23" xfId="1" applyFont="1" applyFill="1" applyBorder="1" applyAlignment="1" applyProtection="1">
      <alignment horizontal="left" vertical="center" wrapText="1" indent="6"/>
      <protection locked="0"/>
    </xf>
    <xf numFmtId="0" fontId="11" fillId="5" borderId="24" xfId="1" applyFont="1" applyFill="1" applyBorder="1" applyAlignment="1" applyProtection="1">
      <alignment horizontal="left" vertical="center" wrapText="1" indent="6"/>
      <protection locked="0"/>
    </xf>
    <xf numFmtId="0" fontId="11" fillId="5" borderId="36" xfId="1" applyFont="1" applyFill="1" applyBorder="1" applyAlignment="1" applyProtection="1">
      <alignment horizontal="left" vertical="center" wrapText="1" indent="6"/>
      <protection locked="0"/>
    </xf>
    <xf numFmtId="0" fontId="11" fillId="5" borderId="37" xfId="1" applyFont="1" applyFill="1" applyBorder="1" applyAlignment="1" applyProtection="1">
      <alignment horizontal="left" vertical="center" wrapText="1" indent="6"/>
      <protection locked="0"/>
    </xf>
    <xf numFmtId="0" fontId="11" fillId="5" borderId="39" xfId="1" applyFont="1" applyFill="1" applyBorder="1" applyAlignment="1" applyProtection="1">
      <alignment horizontal="left" vertical="center" wrapText="1" indent="6"/>
      <protection locked="0"/>
    </xf>
    <xf numFmtId="0" fontId="3" fillId="2" borderId="6" xfId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2" borderId="5" xfId="1" applyFont="1" applyFill="1" applyBorder="1" applyAlignment="1" applyProtection="1">
      <alignment horizontal="center" vertical="center" wrapText="1"/>
    </xf>
    <xf numFmtId="0" fontId="3" fillId="2" borderId="11" xfId="1" applyFont="1" applyFill="1" applyBorder="1" applyAlignment="1" applyProtection="1">
      <alignment horizontal="center" vertical="center" wrapText="1"/>
    </xf>
    <xf numFmtId="0" fontId="3" fillId="2" borderId="10" xfId="1" applyFont="1" applyFill="1" applyBorder="1" applyAlignment="1" applyProtection="1">
      <alignment horizontal="center" vertical="center" wrapText="1"/>
    </xf>
    <xf numFmtId="0" fontId="3" fillId="2" borderId="4" xfId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_shtat_1_06_20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51"/>
  <sheetViews>
    <sheetView tabSelected="1" view="pageBreakPreview" zoomScale="85" zoomScaleNormal="70" zoomScaleSheetLayoutView="85" workbookViewId="0">
      <selection activeCell="G144" sqref="G144"/>
    </sheetView>
  </sheetViews>
  <sheetFormatPr defaultRowHeight="15" x14ac:dyDescent="0.25"/>
  <cols>
    <col min="1" max="1" width="5.140625" customWidth="1"/>
    <col min="2" max="2" width="86" style="31" customWidth="1"/>
    <col min="3" max="3" width="17.5703125" style="1" customWidth="1"/>
    <col min="4" max="4" width="25.7109375" style="2" customWidth="1"/>
    <col min="5" max="5" width="18.42578125" customWidth="1"/>
  </cols>
  <sheetData>
    <row r="1" spans="2:8" ht="13.5" customHeight="1" thickBot="1" x14ac:dyDescent="0.3"/>
    <row r="2" spans="2:8" ht="42" customHeight="1" thickBot="1" x14ac:dyDescent="0.3">
      <c r="B2" s="151" t="s">
        <v>329</v>
      </c>
      <c r="C2" s="152"/>
      <c r="D2" s="152"/>
      <c r="E2" s="153"/>
    </row>
    <row r="3" spans="2:8" ht="39.75" thickBot="1" x14ac:dyDescent="0.3">
      <c r="B3" s="38" t="s">
        <v>131</v>
      </c>
      <c r="C3" s="39" t="s">
        <v>5</v>
      </c>
      <c r="D3" s="39" t="s">
        <v>6</v>
      </c>
      <c r="E3" s="40" t="s">
        <v>283</v>
      </c>
      <c r="F3" s="62"/>
    </row>
    <row r="4" spans="2:8" ht="18.75" thickBot="1" x14ac:dyDescent="0.3">
      <c r="B4" s="33"/>
      <c r="C4" s="34"/>
      <c r="D4" s="34"/>
      <c r="E4" s="35">
        <f>SUM(E6:E151)</f>
        <v>1680</v>
      </c>
      <c r="F4" s="90"/>
      <c r="H4" s="62"/>
    </row>
    <row r="5" spans="2:8" ht="15" customHeight="1" x14ac:dyDescent="0.25">
      <c r="B5" s="129" t="s">
        <v>1</v>
      </c>
      <c r="C5" s="92" t="s">
        <v>114</v>
      </c>
      <c r="D5" s="92" t="s">
        <v>115</v>
      </c>
      <c r="E5" s="130" t="s">
        <v>217</v>
      </c>
      <c r="F5" s="62"/>
    </row>
    <row r="6" spans="2:8" x14ac:dyDescent="0.25">
      <c r="B6" s="129" t="s">
        <v>2</v>
      </c>
      <c r="C6" s="92" t="s">
        <v>9</v>
      </c>
      <c r="D6" s="92" t="s">
        <v>10</v>
      </c>
      <c r="E6" s="130">
        <v>40</v>
      </c>
    </row>
    <row r="7" spans="2:8" x14ac:dyDescent="0.25">
      <c r="B7" s="129" t="s">
        <v>2</v>
      </c>
      <c r="C7" s="92" t="s">
        <v>104</v>
      </c>
      <c r="D7" s="92" t="s">
        <v>132</v>
      </c>
      <c r="E7" s="130">
        <v>40</v>
      </c>
    </row>
    <row r="8" spans="2:8" x14ac:dyDescent="0.25">
      <c r="B8" s="129" t="s">
        <v>2</v>
      </c>
      <c r="C8" s="93" t="s">
        <v>206</v>
      </c>
      <c r="D8" s="92" t="s">
        <v>325</v>
      </c>
      <c r="E8" s="130">
        <v>40</v>
      </c>
    </row>
    <row r="9" spans="2:8" ht="18" customHeight="1" thickBot="1" x14ac:dyDescent="0.3">
      <c r="B9" s="129" t="s">
        <v>2</v>
      </c>
      <c r="C9" s="92" t="s">
        <v>96</v>
      </c>
      <c r="D9" s="92" t="s">
        <v>97</v>
      </c>
      <c r="E9" s="130">
        <v>40</v>
      </c>
    </row>
    <row r="10" spans="2:8" ht="18.75" thickBot="1" x14ac:dyDescent="0.3">
      <c r="B10" s="154" t="s">
        <v>14</v>
      </c>
      <c r="C10" s="155"/>
      <c r="D10" s="155"/>
      <c r="E10" s="104"/>
    </row>
    <row r="11" spans="2:8" x14ac:dyDescent="0.25">
      <c r="B11" s="129" t="s">
        <v>13</v>
      </c>
      <c r="C11" s="92" t="s">
        <v>15</v>
      </c>
      <c r="D11" s="92" t="s">
        <v>16</v>
      </c>
      <c r="E11" s="130">
        <v>15</v>
      </c>
    </row>
    <row r="12" spans="2:8" x14ac:dyDescent="0.25">
      <c r="B12" s="129" t="s">
        <v>38</v>
      </c>
      <c r="C12" s="92" t="s">
        <v>42</v>
      </c>
      <c r="D12" s="92" t="s">
        <v>43</v>
      </c>
      <c r="E12" s="130">
        <v>15</v>
      </c>
    </row>
    <row r="13" spans="2:8" x14ac:dyDescent="0.25">
      <c r="B13" s="129" t="s">
        <v>54</v>
      </c>
      <c r="C13" s="94" t="s">
        <v>53</v>
      </c>
      <c r="D13" s="94" t="s">
        <v>55</v>
      </c>
      <c r="E13" s="130">
        <v>15</v>
      </c>
    </row>
    <row r="14" spans="2:8" x14ac:dyDescent="0.25">
      <c r="B14" s="129" t="s">
        <v>133</v>
      </c>
      <c r="C14" s="92" t="s">
        <v>134</v>
      </c>
      <c r="D14" s="92" t="s">
        <v>135</v>
      </c>
      <c r="E14" s="130">
        <v>15</v>
      </c>
    </row>
    <row r="15" spans="2:8" x14ac:dyDescent="0.25">
      <c r="B15" s="129" t="s">
        <v>137</v>
      </c>
      <c r="C15" s="92" t="s">
        <v>11</v>
      </c>
      <c r="D15" s="92" t="s">
        <v>63</v>
      </c>
      <c r="E15" s="130">
        <v>15</v>
      </c>
    </row>
    <row r="16" spans="2:8" x14ac:dyDescent="0.25">
      <c r="B16" s="129" t="s">
        <v>85</v>
      </c>
      <c r="C16" s="92" t="s">
        <v>46</v>
      </c>
      <c r="D16" s="92" t="s">
        <v>86</v>
      </c>
      <c r="E16" s="130">
        <v>15</v>
      </c>
    </row>
    <row r="17" spans="2:5" x14ac:dyDescent="0.25">
      <c r="B17" s="129" t="s">
        <v>220</v>
      </c>
      <c r="C17" s="92" t="s">
        <v>74</v>
      </c>
      <c r="D17" s="92" t="s">
        <v>12</v>
      </c>
      <c r="E17" s="130">
        <v>15</v>
      </c>
    </row>
    <row r="18" spans="2:5" x14ac:dyDescent="0.25">
      <c r="B18" s="129" t="s">
        <v>221</v>
      </c>
      <c r="C18" s="92" t="s">
        <v>222</v>
      </c>
      <c r="D18" s="92" t="s">
        <v>142</v>
      </c>
      <c r="E18" s="130">
        <v>15</v>
      </c>
    </row>
    <row r="19" spans="2:5" ht="15.75" thickBot="1" x14ac:dyDescent="0.3">
      <c r="B19" s="129" t="s">
        <v>219</v>
      </c>
      <c r="C19" s="92" t="s">
        <v>11</v>
      </c>
      <c r="D19" s="92" t="s">
        <v>328</v>
      </c>
      <c r="E19" s="130">
        <v>15</v>
      </c>
    </row>
    <row r="20" spans="2:5" ht="18.75" thickBot="1" x14ac:dyDescent="0.3">
      <c r="B20" s="154" t="s">
        <v>67</v>
      </c>
      <c r="C20" s="155"/>
      <c r="D20" s="155"/>
      <c r="E20" s="104"/>
    </row>
    <row r="21" spans="2:5" x14ac:dyDescent="0.25">
      <c r="B21" s="129" t="s">
        <v>133</v>
      </c>
      <c r="C21" s="92" t="s">
        <v>15</v>
      </c>
      <c r="D21" s="92" t="s">
        <v>33</v>
      </c>
      <c r="E21" s="130">
        <v>15</v>
      </c>
    </row>
    <row r="22" spans="2:5" x14ac:dyDescent="0.25">
      <c r="B22" s="129" t="s">
        <v>133</v>
      </c>
      <c r="C22" s="92" t="s">
        <v>7</v>
      </c>
      <c r="D22" s="92" t="s">
        <v>269</v>
      </c>
      <c r="E22" s="130">
        <v>15</v>
      </c>
    </row>
    <row r="23" spans="2:5" ht="19.5" customHeight="1" thickBot="1" x14ac:dyDescent="0.3">
      <c r="B23" s="129" t="s">
        <v>38</v>
      </c>
      <c r="C23" s="92" t="s">
        <v>39</v>
      </c>
      <c r="D23" s="92" t="s">
        <v>40</v>
      </c>
      <c r="E23" s="130">
        <v>15</v>
      </c>
    </row>
    <row r="24" spans="2:5" ht="15.75" thickBot="1" x14ac:dyDescent="0.3">
      <c r="B24" s="147" t="s">
        <v>18</v>
      </c>
      <c r="C24" s="148"/>
      <c r="D24" s="148"/>
      <c r="E24" s="105"/>
    </row>
    <row r="25" spans="2:5" x14ac:dyDescent="0.25">
      <c r="B25" s="129" t="s">
        <v>272</v>
      </c>
      <c r="C25" s="92" t="s">
        <v>237</v>
      </c>
      <c r="D25" s="92" t="s">
        <v>195</v>
      </c>
      <c r="E25" s="130">
        <v>15</v>
      </c>
    </row>
    <row r="26" spans="2:5" x14ac:dyDescent="0.25">
      <c r="B26" s="129" t="s">
        <v>273</v>
      </c>
      <c r="C26" s="92" t="s">
        <v>30</v>
      </c>
      <c r="D26" s="92" t="s">
        <v>274</v>
      </c>
      <c r="E26" s="130">
        <v>15</v>
      </c>
    </row>
    <row r="27" spans="2:5" ht="15.75" thickBot="1" x14ac:dyDescent="0.3">
      <c r="B27" s="129" t="s">
        <v>321</v>
      </c>
      <c r="C27" s="92" t="s">
        <v>322</v>
      </c>
      <c r="D27" s="92" t="s">
        <v>8</v>
      </c>
      <c r="E27" s="130">
        <v>15</v>
      </c>
    </row>
    <row r="28" spans="2:5" ht="15.75" thickBot="1" x14ac:dyDescent="0.3">
      <c r="B28" s="147" t="s">
        <v>13</v>
      </c>
      <c r="C28" s="148"/>
      <c r="D28" s="148"/>
      <c r="E28" s="105"/>
    </row>
    <row r="29" spans="2:5" x14ac:dyDescent="0.25">
      <c r="B29" s="129" t="s">
        <v>161</v>
      </c>
      <c r="C29" s="92" t="s">
        <v>19</v>
      </c>
      <c r="D29" s="92" t="s">
        <v>20</v>
      </c>
      <c r="E29" s="130">
        <v>15</v>
      </c>
    </row>
    <row r="30" spans="2:5" x14ac:dyDescent="0.25">
      <c r="B30" s="129" t="s">
        <v>202</v>
      </c>
      <c r="C30" s="92" t="s">
        <v>163</v>
      </c>
      <c r="D30" s="92" t="s">
        <v>164</v>
      </c>
      <c r="E30" s="130">
        <v>15</v>
      </c>
    </row>
    <row r="31" spans="2:5" ht="15.75" thickBot="1" x14ac:dyDescent="0.3">
      <c r="B31" s="129" t="s">
        <v>162</v>
      </c>
      <c r="C31" s="94" t="s">
        <v>177</v>
      </c>
      <c r="D31" s="94" t="s">
        <v>178</v>
      </c>
      <c r="E31" s="130">
        <v>15</v>
      </c>
    </row>
    <row r="32" spans="2:5" ht="15.75" thickBot="1" x14ac:dyDescent="0.3">
      <c r="B32" s="147" t="s">
        <v>38</v>
      </c>
      <c r="C32" s="148"/>
      <c r="D32" s="148"/>
      <c r="E32" s="105"/>
    </row>
    <row r="33" spans="2:5" ht="15.75" thickBot="1" x14ac:dyDescent="0.3">
      <c r="B33" s="129" t="s">
        <v>168</v>
      </c>
      <c r="C33" s="92" t="s">
        <v>51</v>
      </c>
      <c r="D33" s="92" t="s">
        <v>52</v>
      </c>
      <c r="E33" s="130">
        <v>15</v>
      </c>
    </row>
    <row r="34" spans="2:5" ht="15.75" thickBot="1" x14ac:dyDescent="0.3">
      <c r="B34" s="147" t="s">
        <v>54</v>
      </c>
      <c r="C34" s="148"/>
      <c r="D34" s="148"/>
      <c r="E34" s="105"/>
    </row>
    <row r="35" spans="2:5" x14ac:dyDescent="0.25">
      <c r="B35" s="129" t="s">
        <v>169</v>
      </c>
      <c r="C35" s="92" t="s">
        <v>19</v>
      </c>
      <c r="D35" s="92" t="s">
        <v>61</v>
      </c>
      <c r="E35" s="130">
        <v>15</v>
      </c>
    </row>
    <row r="36" spans="2:5" ht="15.75" thickBot="1" x14ac:dyDescent="0.3">
      <c r="B36" s="129" t="s">
        <v>251</v>
      </c>
      <c r="C36" s="92" t="s">
        <v>252</v>
      </c>
      <c r="D36" s="92" t="s">
        <v>253</v>
      </c>
      <c r="E36" s="130">
        <v>15</v>
      </c>
    </row>
    <row r="37" spans="2:5" ht="15.75" thickBot="1" x14ac:dyDescent="0.3">
      <c r="B37" s="147" t="s">
        <v>137</v>
      </c>
      <c r="C37" s="148"/>
      <c r="D37" s="148"/>
      <c r="E37" s="105"/>
    </row>
    <row r="38" spans="2:5" x14ac:dyDescent="0.25">
      <c r="B38" s="129" t="s">
        <v>138</v>
      </c>
      <c r="C38" s="92" t="s">
        <v>139</v>
      </c>
      <c r="D38" s="92" t="s">
        <v>140</v>
      </c>
      <c r="E38" s="130">
        <v>15</v>
      </c>
    </row>
    <row r="39" spans="2:5" x14ac:dyDescent="0.25">
      <c r="B39" s="129" t="s">
        <v>366</v>
      </c>
      <c r="C39" s="92" t="s">
        <v>367</v>
      </c>
      <c r="D39" s="92" t="s">
        <v>368</v>
      </c>
      <c r="E39" s="130">
        <v>15</v>
      </c>
    </row>
    <row r="40" spans="2:5" ht="16.5" thickBot="1" x14ac:dyDescent="0.35">
      <c r="B40" s="139" t="s">
        <v>341</v>
      </c>
      <c r="C40" s="92" t="s">
        <v>122</v>
      </c>
      <c r="D40" s="92" t="s">
        <v>342</v>
      </c>
      <c r="E40" s="132">
        <v>15</v>
      </c>
    </row>
    <row r="41" spans="2:5" ht="15.75" thickBot="1" x14ac:dyDescent="0.3">
      <c r="B41" s="147" t="s">
        <v>85</v>
      </c>
      <c r="C41" s="148"/>
      <c r="D41" s="148"/>
      <c r="E41" s="105"/>
    </row>
    <row r="42" spans="2:5" x14ac:dyDescent="0.25">
      <c r="B42" s="129" t="s">
        <v>174</v>
      </c>
      <c r="C42" s="92" t="s">
        <v>44</v>
      </c>
      <c r="D42" s="92" t="s">
        <v>100</v>
      </c>
      <c r="E42" s="130">
        <v>15</v>
      </c>
    </row>
    <row r="43" spans="2:5" x14ac:dyDescent="0.25">
      <c r="B43" s="129" t="s">
        <v>175</v>
      </c>
      <c r="C43" s="92" t="s">
        <v>44</v>
      </c>
      <c r="D43" s="92" t="s">
        <v>143</v>
      </c>
      <c r="E43" s="130">
        <v>15</v>
      </c>
    </row>
    <row r="44" spans="2:5" x14ac:dyDescent="0.25">
      <c r="B44" s="129" t="s">
        <v>261</v>
      </c>
      <c r="C44" s="92" t="s">
        <v>46</v>
      </c>
      <c r="D44" s="92" t="s">
        <v>144</v>
      </c>
      <c r="E44" s="130">
        <v>15</v>
      </c>
    </row>
    <row r="45" spans="2:5" ht="15.75" thickBot="1" x14ac:dyDescent="0.3">
      <c r="B45" s="129" t="s">
        <v>176</v>
      </c>
      <c r="C45" s="92"/>
      <c r="D45" s="92"/>
      <c r="E45" s="130"/>
    </row>
    <row r="46" spans="2:5" ht="15.75" thickBot="1" x14ac:dyDescent="0.3">
      <c r="B46" s="149" t="s">
        <v>218</v>
      </c>
      <c r="C46" s="150"/>
      <c r="D46" s="150"/>
      <c r="E46" s="107"/>
    </row>
    <row r="47" spans="2:5" ht="15.75" thickBot="1" x14ac:dyDescent="0.3">
      <c r="B47" s="147" t="s">
        <v>220</v>
      </c>
      <c r="C47" s="148"/>
      <c r="D47" s="148"/>
      <c r="E47" s="105"/>
    </row>
    <row r="48" spans="2:5" x14ac:dyDescent="0.25">
      <c r="B48" s="129" t="s">
        <v>226</v>
      </c>
      <c r="C48" s="92" t="s">
        <v>223</v>
      </c>
      <c r="D48" s="92" t="s">
        <v>224</v>
      </c>
      <c r="E48" s="130">
        <v>15</v>
      </c>
    </row>
    <row r="49" spans="2:6" x14ac:dyDescent="0.25">
      <c r="B49" s="129" t="s">
        <v>247</v>
      </c>
      <c r="C49" s="95" t="s">
        <v>225</v>
      </c>
      <c r="D49" s="95" t="s">
        <v>210</v>
      </c>
      <c r="E49" s="130">
        <v>15</v>
      </c>
    </row>
    <row r="50" spans="2:6" x14ac:dyDescent="0.25">
      <c r="B50" s="129" t="s">
        <v>227</v>
      </c>
      <c r="C50" s="95" t="s">
        <v>197</v>
      </c>
      <c r="D50" s="95" t="s">
        <v>228</v>
      </c>
      <c r="E50" s="130">
        <v>15</v>
      </c>
    </row>
    <row r="51" spans="2:6" x14ac:dyDescent="0.25">
      <c r="B51" s="129" t="s">
        <v>229</v>
      </c>
      <c r="C51" s="92" t="s">
        <v>230</v>
      </c>
      <c r="D51" s="92" t="s">
        <v>198</v>
      </c>
      <c r="E51" s="130">
        <v>15</v>
      </c>
    </row>
    <row r="52" spans="2:6" ht="15.75" thickBot="1" x14ac:dyDescent="0.3">
      <c r="B52" s="129" t="s">
        <v>231</v>
      </c>
      <c r="C52" s="92" t="s">
        <v>232</v>
      </c>
      <c r="D52" s="92" t="s">
        <v>233</v>
      </c>
      <c r="E52" s="130">
        <v>15</v>
      </c>
    </row>
    <row r="53" spans="2:6" ht="15.75" thickBot="1" x14ac:dyDescent="0.3">
      <c r="B53" s="147" t="s">
        <v>221</v>
      </c>
      <c r="C53" s="148"/>
      <c r="D53" s="148"/>
      <c r="E53" s="105"/>
    </row>
    <row r="54" spans="2:6" s="32" customFormat="1" x14ac:dyDescent="0.25">
      <c r="B54" s="129" t="s">
        <v>234</v>
      </c>
      <c r="C54" s="92" t="s">
        <v>188</v>
      </c>
      <c r="D54" s="92" t="s">
        <v>235</v>
      </c>
      <c r="E54" s="130">
        <v>15</v>
      </c>
      <c r="F54"/>
    </row>
    <row r="55" spans="2:6" s="30" customFormat="1" x14ac:dyDescent="0.25">
      <c r="B55" s="129" t="s">
        <v>236</v>
      </c>
      <c r="C55" s="94" t="s">
        <v>237</v>
      </c>
      <c r="D55" s="94" t="s">
        <v>69</v>
      </c>
      <c r="E55" s="130">
        <v>15</v>
      </c>
      <c r="F55"/>
    </row>
    <row r="56" spans="2:6" s="30" customFormat="1" x14ac:dyDescent="0.25">
      <c r="B56" s="129" t="s">
        <v>238</v>
      </c>
      <c r="C56" s="94" t="s">
        <v>30</v>
      </c>
      <c r="D56" s="94" t="s">
        <v>239</v>
      </c>
      <c r="E56" s="130">
        <v>15</v>
      </c>
      <c r="F56"/>
    </row>
    <row r="57" spans="2:6" s="30" customFormat="1" x14ac:dyDescent="0.25">
      <c r="B57" s="129" t="s">
        <v>240</v>
      </c>
      <c r="C57" s="94" t="s">
        <v>241</v>
      </c>
      <c r="D57" s="94" t="s">
        <v>242</v>
      </c>
      <c r="E57" s="130">
        <v>15</v>
      </c>
      <c r="F57"/>
    </row>
    <row r="58" spans="2:6" s="30" customFormat="1" ht="17.25" customHeight="1" thickBot="1" x14ac:dyDescent="0.3">
      <c r="B58" s="129" t="s">
        <v>243</v>
      </c>
      <c r="C58" s="94" t="s">
        <v>244</v>
      </c>
      <c r="D58" s="94" t="s">
        <v>245</v>
      </c>
      <c r="E58" s="130">
        <v>15</v>
      </c>
      <c r="F58"/>
    </row>
    <row r="59" spans="2:6" ht="15.75" thickBot="1" x14ac:dyDescent="0.3">
      <c r="B59" s="147" t="s">
        <v>133</v>
      </c>
      <c r="C59" s="148"/>
      <c r="D59" s="148"/>
      <c r="E59" s="105"/>
    </row>
    <row r="60" spans="2:6" x14ac:dyDescent="0.25">
      <c r="B60" s="129" t="s">
        <v>165</v>
      </c>
      <c r="C60" s="92" t="s">
        <v>19</v>
      </c>
      <c r="D60" s="92" t="s">
        <v>151</v>
      </c>
      <c r="E60" s="130">
        <v>15</v>
      </c>
    </row>
    <row r="61" spans="2:6" ht="15.75" thickBot="1" x14ac:dyDescent="0.3">
      <c r="B61" s="129" t="s">
        <v>166</v>
      </c>
      <c r="C61" s="92" t="s">
        <v>152</v>
      </c>
      <c r="D61" s="92" t="s">
        <v>153</v>
      </c>
      <c r="E61" s="130">
        <v>15</v>
      </c>
    </row>
    <row r="62" spans="2:6" ht="18.75" thickBot="1" x14ac:dyDescent="0.3">
      <c r="B62" s="154" t="s">
        <v>246</v>
      </c>
      <c r="C62" s="155"/>
      <c r="D62" s="155"/>
      <c r="E62" s="104"/>
    </row>
    <row r="63" spans="2:6" ht="15.75" thickBot="1" x14ac:dyDescent="0.3">
      <c r="B63" s="147" t="s">
        <v>321</v>
      </c>
      <c r="C63" s="148"/>
      <c r="D63" s="148"/>
      <c r="E63" s="105"/>
    </row>
    <row r="64" spans="2:6" x14ac:dyDescent="0.25">
      <c r="B64" s="133" t="s">
        <v>21</v>
      </c>
      <c r="C64" s="96" t="s">
        <v>22</v>
      </c>
      <c r="D64" s="96" t="s">
        <v>23</v>
      </c>
      <c r="E64" s="134">
        <v>25</v>
      </c>
    </row>
    <row r="65" spans="2:5" ht="15.75" thickBot="1" x14ac:dyDescent="0.3">
      <c r="B65" s="133" t="s">
        <v>24</v>
      </c>
      <c r="C65" s="96" t="s">
        <v>207</v>
      </c>
      <c r="D65" s="96" t="s">
        <v>208</v>
      </c>
      <c r="E65" s="134">
        <v>15</v>
      </c>
    </row>
    <row r="66" spans="2:5" ht="15.75" thickBot="1" x14ac:dyDescent="0.3">
      <c r="B66" s="147" t="s">
        <v>343</v>
      </c>
      <c r="C66" s="148"/>
      <c r="D66" s="148"/>
      <c r="E66" s="106"/>
    </row>
    <row r="67" spans="2:5" ht="15.75" x14ac:dyDescent="0.3">
      <c r="B67" s="131" t="s">
        <v>29</v>
      </c>
      <c r="C67" s="97" t="s">
        <v>336</v>
      </c>
      <c r="D67" s="96" t="s">
        <v>344</v>
      </c>
      <c r="E67" s="134">
        <v>30</v>
      </c>
    </row>
    <row r="68" spans="2:5" ht="18.75" thickBot="1" x14ac:dyDescent="0.4">
      <c r="B68" s="131" t="s">
        <v>29</v>
      </c>
      <c r="C68" s="98" t="s">
        <v>188</v>
      </c>
      <c r="D68" s="96" t="s">
        <v>128</v>
      </c>
      <c r="E68" s="134">
        <v>30</v>
      </c>
    </row>
    <row r="69" spans="2:5" ht="28.5" customHeight="1" thickBot="1" x14ac:dyDescent="0.3">
      <c r="B69" s="154" t="s">
        <v>13</v>
      </c>
      <c r="C69" s="155"/>
      <c r="D69" s="155"/>
      <c r="E69" s="104"/>
    </row>
    <row r="70" spans="2:5" ht="15.75" thickBot="1" x14ac:dyDescent="0.3">
      <c r="B70" s="147" t="s">
        <v>35</v>
      </c>
      <c r="C70" s="148"/>
      <c r="D70" s="148"/>
      <c r="E70" s="105"/>
    </row>
    <row r="71" spans="2:5" x14ac:dyDescent="0.25">
      <c r="B71" s="133" t="s">
        <v>21</v>
      </c>
      <c r="C71" s="96" t="s">
        <v>37</v>
      </c>
      <c r="D71" s="96" t="s">
        <v>213</v>
      </c>
      <c r="E71" s="134">
        <v>10</v>
      </c>
    </row>
    <row r="72" spans="2:5" x14ac:dyDescent="0.25">
      <c r="B72" s="135" t="s">
        <v>24</v>
      </c>
      <c r="C72" s="99" t="s">
        <v>276</v>
      </c>
      <c r="D72" s="99" t="s">
        <v>277</v>
      </c>
      <c r="E72" s="134">
        <v>10</v>
      </c>
    </row>
    <row r="73" spans="2:5" ht="15.75" thickBot="1" x14ac:dyDescent="0.3">
      <c r="B73" s="133" t="s">
        <v>24</v>
      </c>
      <c r="C73" s="96" t="s">
        <v>212</v>
      </c>
      <c r="D73" s="96" t="s">
        <v>211</v>
      </c>
      <c r="E73" s="134">
        <v>10</v>
      </c>
    </row>
    <row r="74" spans="2:5" ht="15.75" thickBot="1" x14ac:dyDescent="0.3">
      <c r="B74" s="147" t="s">
        <v>17</v>
      </c>
      <c r="C74" s="148"/>
      <c r="D74" s="148"/>
      <c r="E74" s="105"/>
    </row>
    <row r="75" spans="2:5" x14ac:dyDescent="0.25">
      <c r="B75" s="133" t="s">
        <v>21</v>
      </c>
      <c r="C75" s="91" t="s">
        <v>156</v>
      </c>
      <c r="D75" s="91" t="s">
        <v>157</v>
      </c>
      <c r="E75" s="134">
        <v>10</v>
      </c>
    </row>
    <row r="76" spans="2:5" x14ac:dyDescent="0.25">
      <c r="B76" s="133" t="s">
        <v>24</v>
      </c>
      <c r="C76" s="96" t="s">
        <v>129</v>
      </c>
      <c r="D76" s="96" t="s">
        <v>154</v>
      </c>
      <c r="E76" s="134">
        <v>10</v>
      </c>
    </row>
    <row r="77" spans="2:5" x14ac:dyDescent="0.25">
      <c r="B77" s="133" t="s">
        <v>24</v>
      </c>
      <c r="C77" s="96" t="s">
        <v>19</v>
      </c>
      <c r="D77" s="96" t="s">
        <v>26</v>
      </c>
      <c r="E77" s="134">
        <v>40</v>
      </c>
    </row>
    <row r="78" spans="2:5" x14ac:dyDescent="0.25">
      <c r="B78" s="133" t="s">
        <v>24</v>
      </c>
      <c r="C78" s="96" t="s">
        <v>27</v>
      </c>
      <c r="D78" s="96" t="s">
        <v>28</v>
      </c>
      <c r="E78" s="134">
        <v>10</v>
      </c>
    </row>
    <row r="79" spans="2:5" x14ac:dyDescent="0.25">
      <c r="B79" s="133" t="s">
        <v>24</v>
      </c>
      <c r="C79" s="96" t="s">
        <v>30</v>
      </c>
      <c r="D79" s="96" t="s">
        <v>179</v>
      </c>
      <c r="E79" s="134">
        <v>10</v>
      </c>
    </row>
    <row r="80" spans="2:5" x14ac:dyDescent="0.25">
      <c r="B80" s="133" t="s">
        <v>29</v>
      </c>
      <c r="C80" s="96" t="s">
        <v>336</v>
      </c>
      <c r="D80" s="96" t="s">
        <v>346</v>
      </c>
      <c r="E80" s="134">
        <v>10</v>
      </c>
    </row>
    <row r="81" spans="2:5" ht="15.75" thickBot="1" x14ac:dyDescent="0.3">
      <c r="B81" s="136" t="s">
        <v>120</v>
      </c>
      <c r="C81" s="96" t="s">
        <v>209</v>
      </c>
      <c r="D81" s="96" t="s">
        <v>210</v>
      </c>
      <c r="E81" s="134">
        <v>10</v>
      </c>
    </row>
    <row r="82" spans="2:5" ht="15.75" thickBot="1" x14ac:dyDescent="0.3">
      <c r="B82" s="147" t="s">
        <v>31</v>
      </c>
      <c r="C82" s="148"/>
      <c r="D82" s="148"/>
      <c r="E82" s="105"/>
    </row>
    <row r="83" spans="2:5" x14ac:dyDescent="0.25">
      <c r="B83" s="133" t="s">
        <v>21</v>
      </c>
      <c r="C83" s="96" t="s">
        <v>158</v>
      </c>
      <c r="D83" s="96" t="s">
        <v>159</v>
      </c>
      <c r="E83" s="134">
        <v>10</v>
      </c>
    </row>
    <row r="84" spans="2:5" x14ac:dyDescent="0.25">
      <c r="B84" s="133" t="s">
        <v>24</v>
      </c>
      <c r="C84" s="96" t="s">
        <v>34</v>
      </c>
      <c r="D84" s="96" t="s">
        <v>160</v>
      </c>
      <c r="E84" s="134">
        <v>10</v>
      </c>
    </row>
    <row r="85" spans="2:5" x14ac:dyDescent="0.25">
      <c r="B85" s="133" t="s">
        <v>24</v>
      </c>
      <c r="C85" s="96" t="s">
        <v>214</v>
      </c>
      <c r="D85" s="96" t="s">
        <v>248</v>
      </c>
      <c r="E85" s="134">
        <v>10</v>
      </c>
    </row>
    <row r="86" spans="2:5" x14ac:dyDescent="0.25">
      <c r="B86" s="133" t="s">
        <v>29</v>
      </c>
      <c r="C86" s="96" t="s">
        <v>258</v>
      </c>
      <c r="D86" s="96" t="s">
        <v>259</v>
      </c>
      <c r="E86" s="134">
        <v>5</v>
      </c>
    </row>
    <row r="87" spans="2:5" x14ac:dyDescent="0.25">
      <c r="B87" s="133" t="s">
        <v>21</v>
      </c>
      <c r="C87" s="96" t="s">
        <v>96</v>
      </c>
      <c r="D87" s="96" t="s">
        <v>203</v>
      </c>
      <c r="E87" s="134">
        <v>10</v>
      </c>
    </row>
    <row r="88" spans="2:5" ht="15.75" thickBot="1" x14ac:dyDescent="0.3">
      <c r="B88" s="136" t="s">
        <v>120</v>
      </c>
      <c r="C88" s="91" t="s">
        <v>206</v>
      </c>
      <c r="D88" s="91" t="s">
        <v>262</v>
      </c>
      <c r="E88" s="134">
        <v>10</v>
      </c>
    </row>
    <row r="89" spans="2:5" ht="18.75" thickBot="1" x14ac:dyDescent="0.3">
      <c r="B89" s="154" t="s">
        <v>133</v>
      </c>
      <c r="C89" s="155"/>
      <c r="D89" s="155"/>
      <c r="E89" s="104"/>
    </row>
    <row r="90" spans="2:5" ht="15.75" thickBot="1" x14ac:dyDescent="0.3">
      <c r="B90" s="137" t="s">
        <v>24</v>
      </c>
      <c r="C90" s="100" t="s">
        <v>278</v>
      </c>
      <c r="D90" s="100" t="s">
        <v>279</v>
      </c>
      <c r="E90" s="134">
        <v>5</v>
      </c>
    </row>
    <row r="91" spans="2:5" ht="18.75" thickBot="1" x14ac:dyDescent="0.3">
      <c r="B91" s="154" t="s">
        <v>38</v>
      </c>
      <c r="C91" s="155"/>
      <c r="D91" s="155"/>
      <c r="E91" s="104"/>
    </row>
    <row r="92" spans="2:5" ht="15.75" thickBot="1" x14ac:dyDescent="0.3">
      <c r="B92" s="147" t="s">
        <v>50</v>
      </c>
      <c r="C92" s="148"/>
      <c r="D92" s="148"/>
      <c r="E92" s="105"/>
    </row>
    <row r="93" spans="2:5" ht="15.75" thickBot="1" x14ac:dyDescent="0.3">
      <c r="B93" s="136" t="s">
        <v>29</v>
      </c>
      <c r="C93" s="91" t="s">
        <v>30</v>
      </c>
      <c r="D93" s="91" t="s">
        <v>270</v>
      </c>
      <c r="E93" s="138">
        <v>10</v>
      </c>
    </row>
    <row r="94" spans="2:5" ht="15.75" thickBot="1" x14ac:dyDescent="0.3">
      <c r="B94" s="147" t="s">
        <v>47</v>
      </c>
      <c r="C94" s="148"/>
      <c r="D94" s="148"/>
      <c r="E94" s="105"/>
    </row>
    <row r="95" spans="2:5" x14ac:dyDescent="0.25">
      <c r="B95" s="133" t="s">
        <v>21</v>
      </c>
      <c r="C95" s="96" t="s">
        <v>19</v>
      </c>
      <c r="D95" s="96" t="s">
        <v>130</v>
      </c>
      <c r="E95" s="138">
        <v>20</v>
      </c>
    </row>
    <row r="96" spans="2:5" x14ac:dyDescent="0.25">
      <c r="B96" s="136" t="s">
        <v>21</v>
      </c>
      <c r="C96" s="91" t="s">
        <v>204</v>
      </c>
      <c r="D96" s="91" t="s">
        <v>205</v>
      </c>
      <c r="E96" s="138">
        <v>20</v>
      </c>
    </row>
    <row r="97" spans="2:5" x14ac:dyDescent="0.25">
      <c r="B97" s="136" t="s">
        <v>21</v>
      </c>
      <c r="C97" s="91" t="s">
        <v>256</v>
      </c>
      <c r="D97" s="91" t="s">
        <v>257</v>
      </c>
      <c r="E97" s="138">
        <v>20</v>
      </c>
    </row>
    <row r="98" spans="2:5" x14ac:dyDescent="0.25">
      <c r="B98" s="136" t="s">
        <v>24</v>
      </c>
      <c r="C98" s="91" t="s">
        <v>188</v>
      </c>
      <c r="D98" s="91" t="s">
        <v>327</v>
      </c>
      <c r="E98" s="138">
        <v>20</v>
      </c>
    </row>
    <row r="99" spans="2:5" ht="15.75" thickBot="1" x14ac:dyDescent="0.3">
      <c r="B99" s="136" t="s">
        <v>24</v>
      </c>
      <c r="C99" s="91" t="s">
        <v>181</v>
      </c>
      <c r="D99" s="91" t="s">
        <v>180</v>
      </c>
      <c r="E99" s="138">
        <v>20</v>
      </c>
    </row>
    <row r="100" spans="2:5" ht="15.75" thickBot="1" x14ac:dyDescent="0.3">
      <c r="B100" s="147" t="s">
        <v>280</v>
      </c>
      <c r="C100" s="148"/>
      <c r="D100" s="148"/>
      <c r="E100" s="105"/>
    </row>
    <row r="101" spans="2:5" ht="15.75" thickBot="1" x14ac:dyDescent="0.3">
      <c r="B101" s="133" t="s">
        <v>24</v>
      </c>
      <c r="C101" s="101" t="s">
        <v>281</v>
      </c>
      <c r="D101" s="101" t="s">
        <v>282</v>
      </c>
      <c r="E101" s="138">
        <v>10</v>
      </c>
    </row>
    <row r="102" spans="2:5" ht="18.75" thickBot="1" x14ac:dyDescent="0.3">
      <c r="B102" s="154" t="s">
        <v>54</v>
      </c>
      <c r="C102" s="155"/>
      <c r="D102" s="155"/>
      <c r="E102" s="104"/>
    </row>
    <row r="103" spans="2:5" ht="15.75" thickBot="1" x14ac:dyDescent="0.3">
      <c r="B103" s="147" t="s">
        <v>56</v>
      </c>
      <c r="C103" s="148"/>
      <c r="D103" s="148"/>
      <c r="E103" s="105"/>
    </row>
    <row r="104" spans="2:5" x14ac:dyDescent="0.25">
      <c r="B104" s="133" t="s">
        <v>21</v>
      </c>
      <c r="C104" s="96" t="s">
        <v>11</v>
      </c>
      <c r="D104" s="96" t="s">
        <v>155</v>
      </c>
      <c r="E104" s="141">
        <v>30</v>
      </c>
    </row>
    <row r="105" spans="2:5" x14ac:dyDescent="0.25">
      <c r="B105" s="133" t="s">
        <v>24</v>
      </c>
      <c r="C105" s="96" t="s">
        <v>112</v>
      </c>
      <c r="D105" s="96" t="s">
        <v>113</v>
      </c>
      <c r="E105" s="138">
        <v>10</v>
      </c>
    </row>
    <row r="106" spans="2:5" ht="15.75" thickBot="1" x14ac:dyDescent="0.3">
      <c r="B106" s="133" t="s">
        <v>21</v>
      </c>
      <c r="C106" s="96" t="s">
        <v>375</v>
      </c>
      <c r="D106" s="96" t="s">
        <v>105</v>
      </c>
      <c r="E106" s="138">
        <v>30</v>
      </c>
    </row>
    <row r="107" spans="2:5" ht="15.75" thickBot="1" x14ac:dyDescent="0.3">
      <c r="B107" s="147" t="s">
        <v>60</v>
      </c>
      <c r="C107" s="148"/>
      <c r="D107" s="148"/>
      <c r="E107" s="105"/>
    </row>
    <row r="108" spans="2:5" x14ac:dyDescent="0.25">
      <c r="B108" s="133" t="s">
        <v>21</v>
      </c>
      <c r="C108" s="96" t="s">
        <v>101</v>
      </c>
      <c r="D108" s="96" t="s">
        <v>102</v>
      </c>
      <c r="E108" s="138">
        <v>10</v>
      </c>
    </row>
    <row r="109" spans="2:5" x14ac:dyDescent="0.25">
      <c r="B109" s="133" t="s">
        <v>21</v>
      </c>
      <c r="C109" s="96" t="s">
        <v>19</v>
      </c>
      <c r="D109" s="96" t="s">
        <v>118</v>
      </c>
      <c r="E109" s="138">
        <v>10</v>
      </c>
    </row>
    <row r="110" spans="2:5" x14ac:dyDescent="0.25">
      <c r="B110" s="133" t="s">
        <v>24</v>
      </c>
      <c r="C110" s="96" t="s">
        <v>37</v>
      </c>
      <c r="D110" s="96" t="s">
        <v>119</v>
      </c>
      <c r="E110" s="138">
        <v>10</v>
      </c>
    </row>
    <row r="111" spans="2:5" x14ac:dyDescent="0.25">
      <c r="B111" s="133" t="s">
        <v>24</v>
      </c>
      <c r="C111" s="96" t="s">
        <v>57</v>
      </c>
      <c r="D111" s="96" t="s">
        <v>107</v>
      </c>
      <c r="E111" s="138">
        <v>10</v>
      </c>
    </row>
    <row r="112" spans="2:5" ht="15.75" thickBot="1" x14ac:dyDescent="0.3">
      <c r="B112" s="133" t="s">
        <v>24</v>
      </c>
      <c r="C112" s="96" t="s">
        <v>116</v>
      </c>
      <c r="D112" s="96" t="s">
        <v>117</v>
      </c>
      <c r="E112" s="138">
        <v>10</v>
      </c>
    </row>
    <row r="113" spans="2:5" ht="18.75" thickBot="1" x14ac:dyDescent="0.3">
      <c r="B113" s="154" t="s">
        <v>264</v>
      </c>
      <c r="C113" s="155"/>
      <c r="D113" s="155"/>
      <c r="E113" s="104"/>
    </row>
    <row r="114" spans="2:5" ht="15.75" thickBot="1" x14ac:dyDescent="0.3">
      <c r="B114" s="147" t="s">
        <v>340</v>
      </c>
      <c r="C114" s="148"/>
      <c r="D114" s="148"/>
      <c r="E114" s="108"/>
    </row>
    <row r="115" spans="2:5" ht="15.75" x14ac:dyDescent="0.3">
      <c r="B115" s="139" t="s">
        <v>21</v>
      </c>
      <c r="C115" s="102" t="s">
        <v>263</v>
      </c>
      <c r="D115" s="102" t="s">
        <v>109</v>
      </c>
      <c r="E115" s="140">
        <v>10</v>
      </c>
    </row>
    <row r="116" spans="2:5" ht="15.75" thickBot="1" x14ac:dyDescent="0.3">
      <c r="B116" s="133" t="s">
        <v>29</v>
      </c>
      <c r="C116" s="102" t="s">
        <v>265</v>
      </c>
      <c r="D116" s="102" t="s">
        <v>266</v>
      </c>
      <c r="E116" s="138">
        <v>10</v>
      </c>
    </row>
    <row r="117" spans="2:5" ht="18.75" thickBot="1" x14ac:dyDescent="0.3">
      <c r="B117" s="154" t="s">
        <v>75</v>
      </c>
      <c r="C117" s="155"/>
      <c r="D117" s="155"/>
      <c r="E117" s="104"/>
    </row>
    <row r="118" spans="2:5" ht="15.75" customHeight="1" thickBot="1" x14ac:dyDescent="0.3">
      <c r="B118" s="156" t="s">
        <v>147</v>
      </c>
      <c r="C118" s="157"/>
      <c r="D118" s="157"/>
      <c r="E118" s="109"/>
    </row>
    <row r="119" spans="2:5" x14ac:dyDescent="0.25">
      <c r="B119" s="133" t="s">
        <v>29</v>
      </c>
      <c r="C119" s="103" t="s">
        <v>188</v>
      </c>
      <c r="D119" s="103" t="s">
        <v>268</v>
      </c>
      <c r="E119" s="138">
        <v>10</v>
      </c>
    </row>
    <row r="120" spans="2:5" ht="15.75" thickBot="1" x14ac:dyDescent="0.3">
      <c r="B120" s="133" t="s">
        <v>29</v>
      </c>
      <c r="C120" s="96" t="s">
        <v>122</v>
      </c>
      <c r="D120" s="96" t="s">
        <v>345</v>
      </c>
      <c r="E120" s="138">
        <v>30</v>
      </c>
    </row>
    <row r="121" spans="2:5" ht="15.75" thickBot="1" x14ac:dyDescent="0.3">
      <c r="B121" s="147" t="s">
        <v>146</v>
      </c>
      <c r="C121" s="148"/>
      <c r="D121" s="148"/>
      <c r="E121" s="105"/>
    </row>
    <row r="122" spans="2:5" ht="15.75" thickBot="1" x14ac:dyDescent="0.3">
      <c r="B122" s="133" t="s">
        <v>29</v>
      </c>
      <c r="C122" s="102" t="s">
        <v>82</v>
      </c>
      <c r="D122" s="102" t="s">
        <v>83</v>
      </c>
      <c r="E122" s="138">
        <v>30</v>
      </c>
    </row>
    <row r="123" spans="2:5" ht="15.75" thickBot="1" x14ac:dyDescent="0.3">
      <c r="B123" s="147" t="s">
        <v>335</v>
      </c>
      <c r="C123" s="148"/>
      <c r="D123" s="148"/>
      <c r="E123" s="105"/>
    </row>
    <row r="124" spans="2:5" x14ac:dyDescent="0.25">
      <c r="B124" s="133" t="s">
        <v>29</v>
      </c>
      <c r="C124" s="102" t="s">
        <v>336</v>
      </c>
      <c r="D124" s="102" t="s">
        <v>337</v>
      </c>
      <c r="E124" s="138">
        <v>30</v>
      </c>
    </row>
    <row r="125" spans="2:5" ht="15.75" thickBot="1" x14ac:dyDescent="0.3">
      <c r="B125" s="133" t="s">
        <v>24</v>
      </c>
      <c r="C125" s="96" t="s">
        <v>59</v>
      </c>
      <c r="D125" s="96" t="s">
        <v>98</v>
      </c>
      <c r="E125" s="138">
        <v>30</v>
      </c>
    </row>
    <row r="126" spans="2:5" ht="18.75" thickBot="1" x14ac:dyDescent="0.3">
      <c r="B126" s="154" t="s">
        <v>85</v>
      </c>
      <c r="C126" s="155"/>
      <c r="D126" s="155"/>
      <c r="E126" s="104"/>
    </row>
    <row r="127" spans="2:5" ht="15.75" thickBot="1" x14ac:dyDescent="0.3">
      <c r="B127" s="147" t="s">
        <v>260</v>
      </c>
      <c r="C127" s="148"/>
      <c r="D127" s="148"/>
      <c r="E127" s="105"/>
    </row>
    <row r="128" spans="2:5" ht="15.75" thickBot="1" x14ac:dyDescent="0.3">
      <c r="B128" s="129" t="s">
        <v>24</v>
      </c>
      <c r="C128" s="92" t="s">
        <v>249</v>
      </c>
      <c r="D128" s="92" t="s">
        <v>250</v>
      </c>
      <c r="E128" s="138">
        <v>5</v>
      </c>
    </row>
    <row r="129" spans="2:5" ht="15.75" thickBot="1" x14ac:dyDescent="0.3">
      <c r="B129" s="147" t="s">
        <v>370</v>
      </c>
      <c r="C129" s="148"/>
      <c r="D129" s="148"/>
      <c r="E129" s="105"/>
    </row>
    <row r="130" spans="2:5" x14ac:dyDescent="0.25">
      <c r="B130" s="129" t="s">
        <v>24</v>
      </c>
      <c r="C130" s="92" t="s">
        <v>44</v>
      </c>
      <c r="D130" s="92" t="s">
        <v>55</v>
      </c>
      <c r="E130" s="141">
        <v>10</v>
      </c>
    </row>
    <row r="131" spans="2:5" ht="15.75" thickBot="1" x14ac:dyDescent="0.3">
      <c r="B131" s="133" t="s">
        <v>29</v>
      </c>
      <c r="C131" s="92" t="s">
        <v>372</v>
      </c>
      <c r="D131" s="92" t="s">
        <v>371</v>
      </c>
      <c r="E131" s="141">
        <v>10</v>
      </c>
    </row>
    <row r="132" spans="2:5" ht="15.75" thickBot="1" x14ac:dyDescent="0.3">
      <c r="B132" s="147" t="s">
        <v>90</v>
      </c>
      <c r="C132" s="148"/>
      <c r="D132" s="148"/>
      <c r="E132" s="105"/>
    </row>
    <row r="133" spans="2:5" x14ac:dyDescent="0.25">
      <c r="B133" s="133" t="s">
        <v>29</v>
      </c>
      <c r="C133" s="146" t="s">
        <v>237</v>
      </c>
      <c r="D133" s="146" t="s">
        <v>369</v>
      </c>
      <c r="E133" s="141">
        <v>10</v>
      </c>
    </row>
    <row r="134" spans="2:5" ht="15.75" thickBot="1" x14ac:dyDescent="0.3">
      <c r="B134" s="133" t="s">
        <v>21</v>
      </c>
      <c r="C134" s="96" t="s">
        <v>336</v>
      </c>
      <c r="D134" s="96" t="s">
        <v>365</v>
      </c>
      <c r="E134" s="141">
        <v>10</v>
      </c>
    </row>
    <row r="135" spans="2:5" ht="15.75" thickBot="1" x14ac:dyDescent="0.3">
      <c r="B135" s="147" t="s">
        <v>347</v>
      </c>
      <c r="C135" s="148"/>
      <c r="D135" s="148"/>
      <c r="E135" s="105"/>
    </row>
    <row r="136" spans="2:5" ht="18.75" thickBot="1" x14ac:dyDescent="0.3">
      <c r="B136" s="154" t="s">
        <v>141</v>
      </c>
      <c r="C136" s="155"/>
      <c r="D136" s="155"/>
      <c r="E136" s="104"/>
    </row>
    <row r="137" spans="2:5" ht="15.75" thickBot="1" x14ac:dyDescent="0.3">
      <c r="B137" s="147" t="s">
        <v>350</v>
      </c>
      <c r="C137" s="148"/>
      <c r="D137" s="148"/>
      <c r="E137" s="105"/>
    </row>
    <row r="138" spans="2:5" ht="18.75" thickBot="1" x14ac:dyDescent="0.3">
      <c r="B138" s="154" t="s">
        <v>120</v>
      </c>
      <c r="C138" s="155"/>
      <c r="D138" s="155"/>
      <c r="E138" s="104"/>
    </row>
    <row r="139" spans="2:5" x14ac:dyDescent="0.25">
      <c r="B139" s="142" t="s">
        <v>120</v>
      </c>
      <c r="C139" s="144" t="s">
        <v>275</v>
      </c>
      <c r="D139" s="143" t="s">
        <v>97</v>
      </c>
      <c r="E139" s="145">
        <v>25</v>
      </c>
    </row>
    <row r="140" spans="2:5" x14ac:dyDescent="0.25">
      <c r="B140" s="136" t="s">
        <v>120</v>
      </c>
      <c r="C140" s="91" t="s">
        <v>338</v>
      </c>
      <c r="D140" s="91" t="s">
        <v>339</v>
      </c>
      <c r="E140" s="141">
        <v>30</v>
      </c>
    </row>
    <row r="141" spans="2:5" x14ac:dyDescent="0.25">
      <c r="B141" s="136" t="s">
        <v>120</v>
      </c>
      <c r="C141" s="91" t="s">
        <v>323</v>
      </c>
      <c r="D141" s="91" t="s">
        <v>324</v>
      </c>
      <c r="E141" s="141">
        <v>15</v>
      </c>
    </row>
    <row r="142" spans="2:5" x14ac:dyDescent="0.25">
      <c r="B142" s="136" t="s">
        <v>120</v>
      </c>
      <c r="C142" s="91" t="s">
        <v>101</v>
      </c>
      <c r="D142" s="91" t="s">
        <v>267</v>
      </c>
      <c r="E142" s="141">
        <v>10</v>
      </c>
    </row>
    <row r="143" spans="2:5" x14ac:dyDescent="0.25">
      <c r="B143" s="136" t="s">
        <v>120</v>
      </c>
      <c r="C143" s="91" t="s">
        <v>44</v>
      </c>
      <c r="D143" s="91" t="s">
        <v>351</v>
      </c>
      <c r="E143" s="141">
        <v>25</v>
      </c>
    </row>
    <row r="144" spans="2:5" x14ac:dyDescent="0.25">
      <c r="B144" s="136" t="s">
        <v>120</v>
      </c>
      <c r="C144" s="91" t="s">
        <v>197</v>
      </c>
      <c r="D144" s="91" t="s">
        <v>271</v>
      </c>
      <c r="E144" s="141">
        <v>5</v>
      </c>
    </row>
    <row r="145" spans="2:5" x14ac:dyDescent="0.25">
      <c r="B145" s="136" t="s">
        <v>120</v>
      </c>
      <c r="C145" s="91" t="s">
        <v>330</v>
      </c>
      <c r="D145" s="91" t="s">
        <v>331</v>
      </c>
      <c r="E145" s="141">
        <v>25</v>
      </c>
    </row>
    <row r="146" spans="2:5" x14ac:dyDescent="0.25">
      <c r="B146" s="136" t="s">
        <v>120</v>
      </c>
      <c r="C146" s="91" t="s">
        <v>190</v>
      </c>
      <c r="D146" s="91" t="s">
        <v>333</v>
      </c>
      <c r="E146" s="141">
        <v>25</v>
      </c>
    </row>
    <row r="147" spans="2:5" x14ac:dyDescent="0.25">
      <c r="B147" s="136" t="s">
        <v>120</v>
      </c>
      <c r="C147" s="91" t="s">
        <v>334</v>
      </c>
      <c r="D147" s="91" t="s">
        <v>332</v>
      </c>
      <c r="E147" s="141">
        <v>10</v>
      </c>
    </row>
    <row r="148" spans="2:5" x14ac:dyDescent="0.25">
      <c r="B148" s="136" t="s">
        <v>120</v>
      </c>
      <c r="C148" s="91" t="s">
        <v>374</v>
      </c>
      <c r="D148" s="91" t="s">
        <v>373</v>
      </c>
      <c r="E148" s="141">
        <v>10</v>
      </c>
    </row>
    <row r="149" spans="2:5" x14ac:dyDescent="0.25">
      <c r="B149" s="136" t="s">
        <v>120</v>
      </c>
      <c r="C149" s="91" t="s">
        <v>194</v>
      </c>
      <c r="D149" s="91" t="s">
        <v>362</v>
      </c>
      <c r="E149" s="141">
        <v>10</v>
      </c>
    </row>
    <row r="150" spans="2:5" x14ac:dyDescent="0.25">
      <c r="B150" s="136" t="s">
        <v>120</v>
      </c>
      <c r="C150" s="91" t="s">
        <v>194</v>
      </c>
      <c r="D150" s="91" t="s">
        <v>363</v>
      </c>
      <c r="E150" s="141">
        <v>10</v>
      </c>
    </row>
    <row r="151" spans="2:5" x14ac:dyDescent="0.25">
      <c r="B151" s="136" t="s">
        <v>120</v>
      </c>
      <c r="C151" s="91" t="s">
        <v>214</v>
      </c>
      <c r="D151" s="91" t="s">
        <v>364</v>
      </c>
      <c r="E151" s="141">
        <v>10</v>
      </c>
    </row>
  </sheetData>
  <autoFilter ref="B4:E147"/>
  <mergeCells count="42">
    <mergeCell ref="B74:D74"/>
    <mergeCell ref="B135:D135"/>
    <mergeCell ref="B136:D136"/>
    <mergeCell ref="B89:D89"/>
    <mergeCell ref="B91:D91"/>
    <mergeCell ref="B92:D92"/>
    <mergeCell ref="B94:D94"/>
    <mergeCell ref="B100:D100"/>
    <mergeCell ref="B102:D102"/>
    <mergeCell ref="B82:D82"/>
    <mergeCell ref="B132:D132"/>
    <mergeCell ref="B129:D129"/>
    <mergeCell ref="B137:D137"/>
    <mergeCell ref="B138:D138"/>
    <mergeCell ref="B126:D126"/>
    <mergeCell ref="B127:D127"/>
    <mergeCell ref="B103:D103"/>
    <mergeCell ref="B107:D107"/>
    <mergeCell ref="B113:D113"/>
    <mergeCell ref="B114:D114"/>
    <mergeCell ref="B117:D117"/>
    <mergeCell ref="B121:D121"/>
    <mergeCell ref="B123:D123"/>
    <mergeCell ref="B118:D118"/>
    <mergeCell ref="B53:D53"/>
    <mergeCell ref="B59:D59"/>
    <mergeCell ref="B62:D62"/>
    <mergeCell ref="B69:D69"/>
    <mergeCell ref="B70:D70"/>
    <mergeCell ref="B63:D63"/>
    <mergeCell ref="B66:D66"/>
    <mergeCell ref="B37:D37"/>
    <mergeCell ref="B41:D41"/>
    <mergeCell ref="B46:D46"/>
    <mergeCell ref="B47:D47"/>
    <mergeCell ref="B2:E2"/>
    <mergeCell ref="B34:D34"/>
    <mergeCell ref="B10:D10"/>
    <mergeCell ref="B20:D20"/>
    <mergeCell ref="B24:D24"/>
    <mergeCell ref="B28:D28"/>
    <mergeCell ref="B32:D32"/>
  </mergeCells>
  <pageMargins left="0" right="0" top="0" bottom="0" header="0" footer="0"/>
  <pageSetup scale="28" fitToHeight="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5"/>
  <sheetViews>
    <sheetView view="pageBreakPreview" zoomScale="85" zoomScaleNormal="70" zoomScaleSheetLayoutView="85" workbookViewId="0">
      <selection activeCell="H31" sqref="H31"/>
    </sheetView>
  </sheetViews>
  <sheetFormatPr defaultRowHeight="15" x14ac:dyDescent="0.25"/>
  <cols>
    <col min="1" max="1" width="5.140625" customWidth="1"/>
    <col min="2" max="2" width="86" style="31" customWidth="1"/>
    <col min="3" max="3" width="17.5703125" style="1" customWidth="1"/>
    <col min="4" max="4" width="20.5703125" style="2" customWidth="1"/>
    <col min="5" max="5" width="18.85546875" customWidth="1"/>
  </cols>
  <sheetData>
    <row r="1" spans="2:5" ht="10.5" customHeight="1" x14ac:dyDescent="0.25"/>
    <row r="2" spans="2:5" ht="43.5" customHeight="1" thickBot="1" x14ac:dyDescent="0.3">
      <c r="B2" s="158" t="s">
        <v>329</v>
      </c>
      <c r="C2" s="158"/>
      <c r="D2" s="158"/>
      <c r="E2" s="158"/>
    </row>
    <row r="3" spans="2:5" s="68" customFormat="1" ht="27" customHeight="1" thickBot="1" x14ac:dyDescent="0.25">
      <c r="B3" s="65" t="s">
        <v>131</v>
      </c>
      <c r="C3" s="66" t="s">
        <v>5</v>
      </c>
      <c r="D3" s="66" t="s">
        <v>6</v>
      </c>
      <c r="E3" s="67" t="s">
        <v>283</v>
      </c>
    </row>
    <row r="4" spans="2:5" ht="18.75" thickBot="1" x14ac:dyDescent="0.3">
      <c r="B4" s="159" t="s">
        <v>14</v>
      </c>
      <c r="C4" s="160"/>
      <c r="D4" s="160"/>
      <c r="E4" s="64">
        <f>SUM(E5:E35)</f>
        <v>300</v>
      </c>
    </row>
    <row r="5" spans="2:5" ht="15.75" thickBot="1" x14ac:dyDescent="0.3">
      <c r="B5" s="69" t="s">
        <v>75</v>
      </c>
      <c r="C5" s="70" t="s">
        <v>37</v>
      </c>
      <c r="D5" s="70" t="s">
        <v>76</v>
      </c>
      <c r="E5" s="71">
        <v>15</v>
      </c>
    </row>
    <row r="6" spans="2:5" ht="15.75" thickBot="1" x14ac:dyDescent="0.3">
      <c r="B6" s="161" t="s">
        <v>38</v>
      </c>
      <c r="C6" s="162"/>
      <c r="D6" s="162"/>
      <c r="E6" s="42"/>
    </row>
    <row r="7" spans="2:5" x14ac:dyDescent="0.25">
      <c r="B7" s="83" t="s">
        <v>136</v>
      </c>
      <c r="C7" s="84" t="s">
        <v>44</v>
      </c>
      <c r="D7" s="84" t="s">
        <v>45</v>
      </c>
      <c r="E7" s="71">
        <v>15</v>
      </c>
    </row>
    <row r="8" spans="2:5" ht="15.75" thickBot="1" x14ac:dyDescent="0.3">
      <c r="B8" s="69" t="s">
        <v>167</v>
      </c>
      <c r="C8" s="70" t="s">
        <v>48</v>
      </c>
      <c r="D8" s="70" t="s">
        <v>49</v>
      </c>
      <c r="E8" s="71">
        <v>15</v>
      </c>
    </row>
    <row r="9" spans="2:5" ht="15.75" thickBot="1" x14ac:dyDescent="0.3">
      <c r="B9" s="161" t="s">
        <v>75</v>
      </c>
      <c r="C9" s="162"/>
      <c r="D9" s="162"/>
      <c r="E9" s="42"/>
    </row>
    <row r="10" spans="2:5" x14ac:dyDescent="0.25">
      <c r="B10" s="83" t="s">
        <v>170</v>
      </c>
      <c r="C10" s="84" t="s">
        <v>11</v>
      </c>
      <c r="D10" s="84" t="s">
        <v>78</v>
      </c>
      <c r="E10" s="71">
        <v>15</v>
      </c>
    </row>
    <row r="11" spans="2:5" x14ac:dyDescent="0.25">
      <c r="B11" s="79" t="s">
        <v>254</v>
      </c>
      <c r="C11" s="80" t="s">
        <v>255</v>
      </c>
      <c r="D11" s="80" t="s">
        <v>80</v>
      </c>
      <c r="E11" s="71">
        <v>15</v>
      </c>
    </row>
    <row r="12" spans="2:5" ht="30" x14ac:dyDescent="0.25">
      <c r="B12" s="69" t="s">
        <v>171</v>
      </c>
      <c r="C12" s="70" t="s">
        <v>122</v>
      </c>
      <c r="D12" s="70" t="s">
        <v>150</v>
      </c>
      <c r="E12" s="71">
        <v>15</v>
      </c>
    </row>
    <row r="13" spans="2:5" x14ac:dyDescent="0.25">
      <c r="B13" s="69" t="s">
        <v>172</v>
      </c>
      <c r="C13" s="70" t="s">
        <v>127</v>
      </c>
      <c r="D13" s="70" t="s">
        <v>128</v>
      </c>
      <c r="E13" s="71">
        <v>15</v>
      </c>
    </row>
    <row r="14" spans="2:5" ht="15.75" thickBot="1" x14ac:dyDescent="0.3">
      <c r="B14" s="85" t="s">
        <v>173</v>
      </c>
      <c r="C14" s="86" t="s">
        <v>108</v>
      </c>
      <c r="D14" s="86" t="s">
        <v>109</v>
      </c>
      <c r="E14" s="71">
        <v>15</v>
      </c>
    </row>
    <row r="15" spans="2:5" ht="18.75" thickBot="1" x14ac:dyDescent="0.3">
      <c r="B15" s="159" t="s">
        <v>75</v>
      </c>
      <c r="C15" s="160"/>
      <c r="D15" s="160"/>
      <c r="E15" s="41"/>
    </row>
    <row r="16" spans="2:5" ht="15.75" thickBot="1" x14ac:dyDescent="0.3">
      <c r="B16" s="161" t="s">
        <v>146</v>
      </c>
      <c r="C16" s="162"/>
      <c r="D16" s="162"/>
      <c r="E16" s="42"/>
    </row>
    <row r="17" spans="2:5" s="30" customFormat="1" x14ac:dyDescent="0.25">
      <c r="B17" s="72" t="s">
        <v>24</v>
      </c>
      <c r="C17" s="73" t="s">
        <v>112</v>
      </c>
      <c r="D17" s="73" t="s">
        <v>193</v>
      </c>
      <c r="E17" s="78">
        <v>15</v>
      </c>
    </row>
    <row r="18" spans="2:5" ht="15.75" thickBot="1" x14ac:dyDescent="0.3">
      <c r="B18" s="72" t="s">
        <v>29</v>
      </c>
      <c r="C18" s="73" t="s">
        <v>194</v>
      </c>
      <c r="D18" s="73" t="s">
        <v>201</v>
      </c>
      <c r="E18" s="74">
        <v>15</v>
      </c>
    </row>
    <row r="19" spans="2:5" ht="15.75" thickBot="1" x14ac:dyDescent="0.3">
      <c r="B19" s="161" t="s">
        <v>145</v>
      </c>
      <c r="C19" s="162"/>
      <c r="D19" s="162"/>
      <c r="E19" s="42"/>
    </row>
    <row r="20" spans="2:5" x14ac:dyDescent="0.25">
      <c r="B20" s="76" t="s">
        <v>21</v>
      </c>
      <c r="C20" s="77" t="s">
        <v>125</v>
      </c>
      <c r="D20" s="77" t="s">
        <v>126</v>
      </c>
      <c r="E20" s="78">
        <v>10</v>
      </c>
    </row>
    <row r="21" spans="2:5" ht="15.75" thickBot="1" x14ac:dyDescent="0.3">
      <c r="B21" s="72" t="s">
        <v>191</v>
      </c>
      <c r="C21" s="73" t="s">
        <v>19</v>
      </c>
      <c r="D21" s="73" t="s">
        <v>192</v>
      </c>
      <c r="E21" s="74">
        <v>10</v>
      </c>
    </row>
    <row r="22" spans="2:5" ht="15.75" thickBot="1" x14ac:dyDescent="0.3">
      <c r="B22" s="161" t="s">
        <v>148</v>
      </c>
      <c r="C22" s="162"/>
      <c r="D22" s="162"/>
      <c r="E22" s="42"/>
    </row>
    <row r="23" spans="2:5" x14ac:dyDescent="0.25">
      <c r="B23" s="72" t="s">
        <v>24</v>
      </c>
      <c r="C23" s="73" t="s">
        <v>30</v>
      </c>
      <c r="D23" s="73" t="s">
        <v>111</v>
      </c>
      <c r="E23" s="88">
        <v>10</v>
      </c>
    </row>
    <row r="24" spans="2:5" x14ac:dyDescent="0.25">
      <c r="B24" s="72" t="s">
        <v>24</v>
      </c>
      <c r="C24" s="73" t="s">
        <v>184</v>
      </c>
      <c r="D24" s="73" t="s">
        <v>185</v>
      </c>
      <c r="E24" s="75">
        <v>10</v>
      </c>
    </row>
    <row r="25" spans="2:5" x14ac:dyDescent="0.25">
      <c r="B25" s="72" t="s">
        <v>24</v>
      </c>
      <c r="C25" s="73" t="s">
        <v>183</v>
      </c>
      <c r="D25" s="73" t="s">
        <v>182</v>
      </c>
      <c r="E25" s="75">
        <v>10</v>
      </c>
    </row>
    <row r="26" spans="2:5" ht="15.75" thickBot="1" x14ac:dyDescent="0.3">
      <c r="B26" s="72" t="s">
        <v>24</v>
      </c>
      <c r="C26" s="87" t="s">
        <v>186</v>
      </c>
      <c r="D26" s="87" t="s">
        <v>187</v>
      </c>
      <c r="E26" s="74">
        <v>10</v>
      </c>
    </row>
    <row r="27" spans="2:5" ht="15.75" thickBot="1" x14ac:dyDescent="0.3">
      <c r="B27" s="161" t="s">
        <v>147</v>
      </c>
      <c r="C27" s="162"/>
      <c r="D27" s="162"/>
      <c r="E27" s="43"/>
    </row>
    <row r="28" spans="2:5" x14ac:dyDescent="0.25">
      <c r="B28" s="72" t="s">
        <v>21</v>
      </c>
      <c r="C28" s="73" t="s">
        <v>197</v>
      </c>
      <c r="D28" s="73" t="s">
        <v>196</v>
      </c>
      <c r="E28" s="78">
        <v>10</v>
      </c>
    </row>
    <row r="29" spans="2:5" x14ac:dyDescent="0.25">
      <c r="B29" s="72" t="s">
        <v>24</v>
      </c>
      <c r="C29" s="73" t="s">
        <v>116</v>
      </c>
      <c r="D29" s="73" t="s">
        <v>199</v>
      </c>
      <c r="E29" s="75">
        <v>10</v>
      </c>
    </row>
    <row r="30" spans="2:5" ht="15.75" thickBot="1" x14ac:dyDescent="0.3">
      <c r="B30" s="81" t="s">
        <v>29</v>
      </c>
      <c r="C30" s="73" t="s">
        <v>42</v>
      </c>
      <c r="D30" s="73" t="s">
        <v>200</v>
      </c>
      <c r="E30" s="74">
        <v>30</v>
      </c>
    </row>
    <row r="31" spans="2:5" ht="15.75" thickBot="1" x14ac:dyDescent="0.3">
      <c r="B31" s="161" t="s">
        <v>149</v>
      </c>
      <c r="C31" s="162"/>
      <c r="D31" s="162"/>
      <c r="E31" s="42"/>
    </row>
    <row r="32" spans="2:5" x14ac:dyDescent="0.25">
      <c r="B32" s="76" t="s">
        <v>24</v>
      </c>
      <c r="C32" s="77" t="s">
        <v>123</v>
      </c>
      <c r="D32" s="77" t="s">
        <v>124</v>
      </c>
      <c r="E32" s="78">
        <v>10</v>
      </c>
    </row>
    <row r="33" spans="2:5" x14ac:dyDescent="0.25">
      <c r="B33" s="81" t="s">
        <v>29</v>
      </c>
      <c r="C33" s="82" t="s">
        <v>215</v>
      </c>
      <c r="D33" s="82" t="s">
        <v>216</v>
      </c>
      <c r="E33" s="75">
        <v>10</v>
      </c>
    </row>
    <row r="34" spans="2:5" x14ac:dyDescent="0.25">
      <c r="B34" s="81" t="s">
        <v>29</v>
      </c>
      <c r="C34" s="73" t="s">
        <v>188</v>
      </c>
      <c r="D34" s="73" t="s">
        <v>189</v>
      </c>
      <c r="E34" s="75">
        <v>10</v>
      </c>
    </row>
    <row r="35" spans="2:5" ht="15.75" thickBot="1" x14ac:dyDescent="0.3">
      <c r="B35" s="89" t="s">
        <v>29</v>
      </c>
      <c r="C35" s="87" t="s">
        <v>122</v>
      </c>
      <c r="D35" s="87" t="s">
        <v>121</v>
      </c>
      <c r="E35" s="74">
        <v>10</v>
      </c>
    </row>
  </sheetData>
  <autoFilter ref="B3:E35"/>
  <mergeCells count="10">
    <mergeCell ref="B2:E2"/>
    <mergeCell ref="B4:D4"/>
    <mergeCell ref="B22:D22"/>
    <mergeCell ref="B27:D27"/>
    <mergeCell ref="B31:D31"/>
    <mergeCell ref="B15:D15"/>
    <mergeCell ref="B16:D16"/>
    <mergeCell ref="B19:D19"/>
    <mergeCell ref="B9:D9"/>
    <mergeCell ref="B6:D6"/>
  </mergeCells>
  <printOptions horizontalCentered="1" verticalCentered="1"/>
  <pageMargins left="0" right="0" top="0" bottom="0" header="0" footer="0"/>
  <pageSetup scale="70" fitToHeight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7"/>
  <sheetViews>
    <sheetView view="pageBreakPreview" zoomScale="85" zoomScaleNormal="100" zoomScaleSheetLayoutView="85" workbookViewId="0">
      <selection activeCell="E36" sqref="E36"/>
    </sheetView>
  </sheetViews>
  <sheetFormatPr defaultRowHeight="15" x14ac:dyDescent="0.25"/>
  <cols>
    <col min="1" max="1" width="3.5703125" customWidth="1"/>
    <col min="2" max="2" width="42.42578125" customWidth="1"/>
    <col min="3" max="3" width="19.42578125" customWidth="1"/>
    <col min="4" max="4" width="21" customWidth="1"/>
    <col min="5" max="7" width="19.42578125" customWidth="1"/>
  </cols>
  <sheetData>
    <row r="1" spans="2:5" ht="15.75" thickBot="1" x14ac:dyDescent="0.3"/>
    <row r="2" spans="2:5" ht="45.75" customHeight="1" thickBot="1" x14ac:dyDescent="0.3">
      <c r="B2" s="44" t="s">
        <v>284</v>
      </c>
      <c r="C2" s="45" t="s">
        <v>5</v>
      </c>
      <c r="D2" s="45" t="s">
        <v>6</v>
      </c>
      <c r="E2" s="46" t="s">
        <v>283</v>
      </c>
    </row>
    <row r="3" spans="2:5" ht="60.75" x14ac:dyDescent="0.25">
      <c r="B3" s="47" t="s">
        <v>285</v>
      </c>
      <c r="C3" s="36" t="s">
        <v>214</v>
      </c>
      <c r="D3" s="36" t="s">
        <v>286</v>
      </c>
      <c r="E3" s="37">
        <v>15</v>
      </c>
    </row>
    <row r="27" spans="4:4" x14ac:dyDescent="0.25">
      <c r="D27" t="s">
        <v>326</v>
      </c>
    </row>
  </sheetData>
  <pageMargins left="0.7" right="0.7" top="0.75" bottom="0.75" header="0.3" footer="0.3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5"/>
  <sheetViews>
    <sheetView view="pageBreakPreview" zoomScaleNormal="100" zoomScaleSheetLayoutView="100" workbookViewId="0">
      <selection activeCell="B32" sqref="B32"/>
    </sheetView>
  </sheetViews>
  <sheetFormatPr defaultColWidth="4.42578125" defaultRowHeight="15" x14ac:dyDescent="0.25"/>
  <cols>
    <col min="2" max="2" width="64.42578125" customWidth="1"/>
    <col min="3" max="3" width="18.7109375" customWidth="1"/>
    <col min="4" max="4" width="14.28515625" customWidth="1"/>
    <col min="5" max="5" width="21.42578125" style="48" customWidth="1"/>
  </cols>
  <sheetData>
    <row r="1" spans="2:5" ht="15.75" thickBot="1" x14ac:dyDescent="0.3"/>
    <row r="2" spans="2:5" ht="88.5" customHeight="1" thickBot="1" x14ac:dyDescent="0.3">
      <c r="B2" s="49" t="s">
        <v>131</v>
      </c>
      <c r="C2" s="50" t="s">
        <v>5</v>
      </c>
      <c r="D2" s="50" t="s">
        <v>6</v>
      </c>
      <c r="E2" s="63" t="s">
        <v>316</v>
      </c>
    </row>
    <row r="3" spans="2:5" ht="18.75" thickBot="1" x14ac:dyDescent="0.3">
      <c r="B3" s="159" t="s">
        <v>287</v>
      </c>
      <c r="C3" s="160"/>
      <c r="D3" s="160"/>
      <c r="E3" s="35">
        <f>SUM(E5:E25)</f>
        <v>670</v>
      </c>
    </row>
    <row r="4" spans="2:5" x14ac:dyDescent="0.25">
      <c r="B4" s="163" t="s">
        <v>288</v>
      </c>
      <c r="C4" s="164"/>
      <c r="D4" s="164"/>
      <c r="E4" s="113"/>
    </row>
    <row r="5" spans="2:5" ht="13.5" customHeight="1" x14ac:dyDescent="0.25">
      <c r="B5" s="114" t="s">
        <v>289</v>
      </c>
      <c r="C5" s="115" t="s">
        <v>108</v>
      </c>
      <c r="D5" s="116" t="s">
        <v>299</v>
      </c>
      <c r="E5" s="117">
        <v>50</v>
      </c>
    </row>
    <row r="6" spans="2:5" ht="13.5" customHeight="1" x14ac:dyDescent="0.25">
      <c r="B6" s="118" t="s">
        <v>291</v>
      </c>
      <c r="C6" s="56" t="s">
        <v>139</v>
      </c>
      <c r="D6" s="57" t="s">
        <v>292</v>
      </c>
      <c r="E6" s="26">
        <v>50</v>
      </c>
    </row>
    <row r="7" spans="2:5" ht="13.5" customHeight="1" x14ac:dyDescent="0.25">
      <c r="B7" s="118" t="s">
        <v>293</v>
      </c>
      <c r="C7" s="58" t="s">
        <v>294</v>
      </c>
      <c r="D7" s="59" t="s">
        <v>295</v>
      </c>
      <c r="E7" s="26">
        <v>50</v>
      </c>
    </row>
    <row r="8" spans="2:5" ht="13.5" customHeight="1" thickBot="1" x14ac:dyDescent="0.3">
      <c r="B8" s="119" t="s">
        <v>296</v>
      </c>
      <c r="C8" s="60" t="s">
        <v>19</v>
      </c>
      <c r="D8" s="61" t="s">
        <v>297</v>
      </c>
      <c r="E8" s="26">
        <v>50</v>
      </c>
    </row>
    <row r="9" spans="2:5" ht="13.5" customHeight="1" thickBot="1" x14ac:dyDescent="0.3">
      <c r="B9" s="165" t="s">
        <v>298</v>
      </c>
      <c r="C9" s="162"/>
      <c r="D9" s="162"/>
      <c r="E9" s="120"/>
    </row>
    <row r="10" spans="2:5" x14ac:dyDescent="0.25">
      <c r="B10" s="121" t="s">
        <v>352</v>
      </c>
      <c r="C10" s="51" t="s">
        <v>353</v>
      </c>
      <c r="D10" s="52" t="s">
        <v>203</v>
      </c>
      <c r="E10" s="122">
        <v>30</v>
      </c>
    </row>
    <row r="11" spans="2:5" x14ac:dyDescent="0.25">
      <c r="B11" s="123" t="s">
        <v>300</v>
      </c>
      <c r="C11" s="53" t="s">
        <v>7</v>
      </c>
      <c r="D11" s="54" t="s">
        <v>301</v>
      </c>
      <c r="E11" s="26">
        <v>30</v>
      </c>
    </row>
    <row r="12" spans="2:5" x14ac:dyDescent="0.25">
      <c r="B12" s="123" t="s">
        <v>354</v>
      </c>
      <c r="C12" s="53" t="s">
        <v>302</v>
      </c>
      <c r="D12" s="54" t="s">
        <v>303</v>
      </c>
      <c r="E12" s="26">
        <v>30</v>
      </c>
    </row>
    <row r="13" spans="2:5" x14ac:dyDescent="0.25">
      <c r="B13" s="123" t="s">
        <v>354</v>
      </c>
      <c r="C13" s="53" t="s">
        <v>46</v>
      </c>
      <c r="D13" s="54" t="s">
        <v>355</v>
      </c>
      <c r="E13" s="26">
        <v>30</v>
      </c>
    </row>
    <row r="14" spans="2:5" x14ac:dyDescent="0.25">
      <c r="B14" s="118" t="s">
        <v>304</v>
      </c>
      <c r="C14" s="53" t="s">
        <v>305</v>
      </c>
      <c r="D14" s="54" t="s">
        <v>306</v>
      </c>
      <c r="E14" s="26">
        <v>30</v>
      </c>
    </row>
    <row r="15" spans="2:5" x14ac:dyDescent="0.25">
      <c r="B15" s="118" t="s">
        <v>304</v>
      </c>
      <c r="C15" s="53" t="s">
        <v>123</v>
      </c>
      <c r="D15" s="55" t="s">
        <v>290</v>
      </c>
      <c r="E15" s="26">
        <v>30</v>
      </c>
    </row>
    <row r="16" spans="2:5" x14ac:dyDescent="0.25">
      <c r="B16" s="118" t="s">
        <v>304</v>
      </c>
      <c r="C16" s="53" t="s">
        <v>112</v>
      </c>
      <c r="D16" s="54" t="s">
        <v>307</v>
      </c>
      <c r="E16" s="26">
        <v>30</v>
      </c>
    </row>
    <row r="17" spans="2:5" x14ac:dyDescent="0.25">
      <c r="B17" s="118" t="s">
        <v>308</v>
      </c>
      <c r="C17" s="53" t="s">
        <v>37</v>
      </c>
      <c r="D17" s="54" t="s">
        <v>309</v>
      </c>
      <c r="E17" s="26">
        <v>30</v>
      </c>
    </row>
    <row r="18" spans="2:5" x14ac:dyDescent="0.25">
      <c r="B18" s="118" t="s">
        <v>308</v>
      </c>
      <c r="C18" s="53" t="s">
        <v>310</v>
      </c>
      <c r="D18" s="54" t="s">
        <v>311</v>
      </c>
      <c r="E18" s="26">
        <v>30</v>
      </c>
    </row>
    <row r="19" spans="2:5" x14ac:dyDescent="0.25">
      <c r="B19" s="118" t="s">
        <v>312</v>
      </c>
      <c r="C19" s="53" t="s">
        <v>313</v>
      </c>
      <c r="D19" s="54" t="s">
        <v>36</v>
      </c>
      <c r="E19" s="26">
        <v>30</v>
      </c>
    </row>
    <row r="20" spans="2:5" x14ac:dyDescent="0.25">
      <c r="B20" s="118" t="s">
        <v>320</v>
      </c>
      <c r="C20" s="53" t="s">
        <v>318</v>
      </c>
      <c r="D20" s="54" t="s">
        <v>319</v>
      </c>
      <c r="E20" s="26">
        <v>30</v>
      </c>
    </row>
    <row r="21" spans="2:5" x14ac:dyDescent="0.25">
      <c r="B21" s="118" t="s">
        <v>317</v>
      </c>
      <c r="C21" s="53" t="s">
        <v>19</v>
      </c>
      <c r="D21" s="54" t="s">
        <v>356</v>
      </c>
      <c r="E21" s="26">
        <v>30</v>
      </c>
    </row>
    <row r="22" spans="2:5" x14ac:dyDescent="0.25">
      <c r="B22" s="118" t="s">
        <v>314</v>
      </c>
      <c r="C22" s="53" t="s">
        <v>123</v>
      </c>
      <c r="D22" s="54" t="s">
        <v>315</v>
      </c>
      <c r="E22" s="26">
        <v>30</v>
      </c>
    </row>
    <row r="23" spans="2:5" x14ac:dyDescent="0.25">
      <c r="B23" s="124" t="s">
        <v>357</v>
      </c>
      <c r="C23" s="110" t="s">
        <v>348</v>
      </c>
      <c r="D23" s="54" t="s">
        <v>358</v>
      </c>
      <c r="E23" s="26">
        <v>30</v>
      </c>
    </row>
    <row r="24" spans="2:5" x14ac:dyDescent="0.25">
      <c r="B24" s="124" t="s">
        <v>359</v>
      </c>
      <c r="C24" s="111" t="s">
        <v>348</v>
      </c>
      <c r="D24" s="112" t="s">
        <v>349</v>
      </c>
      <c r="E24" s="26">
        <v>30</v>
      </c>
    </row>
    <row r="25" spans="2:5" x14ac:dyDescent="0.25">
      <c r="B25" s="125" t="s">
        <v>360</v>
      </c>
      <c r="C25" s="126" t="s">
        <v>39</v>
      </c>
      <c r="D25" s="127" t="s">
        <v>361</v>
      </c>
      <c r="E25" s="128">
        <v>20</v>
      </c>
    </row>
  </sheetData>
  <mergeCells count="3">
    <mergeCell ref="B3:D3"/>
    <mergeCell ref="B4:D4"/>
    <mergeCell ref="B9:D9"/>
  </mergeCells>
  <pageMargins left="0.7" right="0.7" top="0.75" bottom="0.75" header="0.3" footer="0.3"/>
  <pageSetup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9"/>
  <sheetViews>
    <sheetView view="pageBreakPreview" zoomScaleSheetLayoutView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K7" sqref="K7"/>
    </sheetView>
  </sheetViews>
  <sheetFormatPr defaultRowHeight="15" x14ac:dyDescent="0.25"/>
  <cols>
    <col min="1" max="1" width="3.5703125" customWidth="1"/>
    <col min="2" max="2" width="49.42578125" customWidth="1"/>
    <col min="3" max="3" width="36.140625" style="1" customWidth="1"/>
    <col min="4" max="4" width="24.140625" style="1" customWidth="1"/>
    <col min="5" max="5" width="25" style="2" customWidth="1"/>
    <col min="6" max="6" width="2.140625" customWidth="1"/>
    <col min="7" max="8" width="14.5703125" style="1" customWidth="1"/>
    <col min="9" max="9" width="31.42578125" style="1" customWidth="1"/>
  </cols>
  <sheetData>
    <row r="1" spans="2:9" ht="15.75" thickBot="1" x14ac:dyDescent="0.3"/>
    <row r="2" spans="2:9" x14ac:dyDescent="0.25">
      <c r="B2" s="168"/>
      <c r="C2" s="170" t="s">
        <v>4</v>
      </c>
      <c r="D2" s="166" t="s">
        <v>5</v>
      </c>
      <c r="E2" s="172" t="s">
        <v>6</v>
      </c>
      <c r="G2" s="166" t="s">
        <v>95</v>
      </c>
      <c r="H2" s="166" t="s">
        <v>95</v>
      </c>
      <c r="I2" s="166" t="s">
        <v>94</v>
      </c>
    </row>
    <row r="3" spans="2:9" ht="29.25" customHeight="1" thickBot="1" x14ac:dyDescent="0.3">
      <c r="B3" s="169"/>
      <c r="C3" s="171"/>
      <c r="D3" s="167"/>
      <c r="E3" s="173"/>
      <c r="G3" s="167"/>
      <c r="H3" s="167"/>
      <c r="I3" s="167"/>
    </row>
    <row r="4" spans="2:9" x14ac:dyDescent="0.25">
      <c r="B4" s="8"/>
      <c r="C4" s="9" t="s">
        <v>1</v>
      </c>
      <c r="D4" s="9" t="s">
        <v>7</v>
      </c>
      <c r="E4" s="10" t="s">
        <v>8</v>
      </c>
      <c r="G4" s="22">
        <v>200</v>
      </c>
      <c r="H4" s="22">
        <v>200</v>
      </c>
      <c r="I4" s="22" t="s">
        <v>92</v>
      </c>
    </row>
    <row r="5" spans="2:9" ht="30" x14ac:dyDescent="0.25">
      <c r="B5" s="11"/>
      <c r="C5" s="12" t="s">
        <v>0</v>
      </c>
      <c r="D5" s="12" t="s">
        <v>9</v>
      </c>
      <c r="E5" s="13" t="s">
        <v>10</v>
      </c>
      <c r="G5" s="23">
        <v>150</v>
      </c>
      <c r="H5" s="23">
        <v>150</v>
      </c>
      <c r="I5" s="23" t="s">
        <v>92</v>
      </c>
    </row>
    <row r="6" spans="2:9" ht="30" x14ac:dyDescent="0.25">
      <c r="B6" s="11"/>
      <c r="C6" s="12" t="s">
        <v>2</v>
      </c>
      <c r="D6" s="12" t="s">
        <v>11</v>
      </c>
      <c r="E6" s="13" t="s">
        <v>12</v>
      </c>
      <c r="G6" s="23">
        <v>150</v>
      </c>
      <c r="H6" s="23">
        <v>150</v>
      </c>
      <c r="I6" s="23" t="s">
        <v>92</v>
      </c>
    </row>
    <row r="7" spans="2:9" ht="30" x14ac:dyDescent="0.25">
      <c r="B7" s="11"/>
      <c r="C7" s="12" t="s">
        <v>2</v>
      </c>
      <c r="D7" s="12" t="s">
        <v>96</v>
      </c>
      <c r="E7" s="13" t="s">
        <v>97</v>
      </c>
      <c r="G7" s="23">
        <v>150</v>
      </c>
      <c r="H7" s="23">
        <v>150</v>
      </c>
      <c r="I7" s="23" t="s">
        <v>92</v>
      </c>
    </row>
    <row r="8" spans="2:9" x14ac:dyDescent="0.25">
      <c r="B8" s="14" t="s">
        <v>13</v>
      </c>
      <c r="C8" s="15" t="s">
        <v>14</v>
      </c>
      <c r="D8" s="15" t="s">
        <v>15</v>
      </c>
      <c r="E8" s="16" t="s">
        <v>16</v>
      </c>
      <c r="G8" s="24">
        <v>70</v>
      </c>
      <c r="H8" s="24">
        <v>70</v>
      </c>
      <c r="I8" s="24" t="s">
        <v>92</v>
      </c>
    </row>
    <row r="9" spans="2:9" x14ac:dyDescent="0.25">
      <c r="B9" s="14" t="s">
        <v>17</v>
      </c>
      <c r="C9" s="17" t="s">
        <v>18</v>
      </c>
      <c r="D9" s="17" t="s">
        <v>19</v>
      </c>
      <c r="E9" s="18" t="s">
        <v>20</v>
      </c>
      <c r="G9" s="25">
        <v>50</v>
      </c>
      <c r="H9" s="25">
        <v>50</v>
      </c>
      <c r="I9" s="25" t="s">
        <v>92</v>
      </c>
    </row>
    <row r="10" spans="2:9" x14ac:dyDescent="0.25">
      <c r="B10" s="6" t="s">
        <v>17</v>
      </c>
      <c r="C10" s="5" t="s">
        <v>21</v>
      </c>
      <c r="D10" s="5" t="s">
        <v>22</v>
      </c>
      <c r="E10" s="7" t="s">
        <v>23</v>
      </c>
      <c r="G10" s="26">
        <v>25</v>
      </c>
      <c r="H10" s="26">
        <v>25</v>
      </c>
      <c r="I10" s="26" t="s">
        <v>92</v>
      </c>
    </row>
    <row r="11" spans="2:9" x14ac:dyDescent="0.25">
      <c r="B11" s="6" t="s">
        <v>17</v>
      </c>
      <c r="C11" s="5" t="s">
        <v>24</v>
      </c>
      <c r="D11" s="5" t="s">
        <v>19</v>
      </c>
      <c r="E11" s="7" t="s">
        <v>25</v>
      </c>
      <c r="G11" s="26">
        <v>25</v>
      </c>
      <c r="H11" s="26">
        <v>25</v>
      </c>
      <c r="I11" s="26" t="s">
        <v>92</v>
      </c>
    </row>
    <row r="12" spans="2:9" x14ac:dyDescent="0.25">
      <c r="B12" s="6" t="s">
        <v>17</v>
      </c>
      <c r="C12" s="5" t="s">
        <v>24</v>
      </c>
      <c r="D12" s="5" t="s">
        <v>19</v>
      </c>
      <c r="E12" s="7" t="s">
        <v>26</v>
      </c>
      <c r="G12" s="26">
        <v>55</v>
      </c>
      <c r="H12" s="26">
        <v>55</v>
      </c>
      <c r="I12" s="26" t="s">
        <v>92</v>
      </c>
    </row>
    <row r="13" spans="2:9" x14ac:dyDescent="0.25">
      <c r="B13" s="6" t="s">
        <v>17</v>
      </c>
      <c r="C13" s="5" t="s">
        <v>24</v>
      </c>
      <c r="D13" s="5" t="s">
        <v>27</v>
      </c>
      <c r="E13" s="7" t="s">
        <v>28</v>
      </c>
      <c r="G13" s="26">
        <v>30</v>
      </c>
      <c r="H13" s="26">
        <v>30</v>
      </c>
      <c r="I13" s="26" t="s">
        <v>92</v>
      </c>
    </row>
    <row r="14" spans="2:9" x14ac:dyDescent="0.25">
      <c r="B14" s="14" t="s">
        <v>31</v>
      </c>
      <c r="C14" s="17" t="s">
        <v>18</v>
      </c>
      <c r="D14" s="17" t="s">
        <v>32</v>
      </c>
      <c r="E14" s="18" t="s">
        <v>33</v>
      </c>
      <c r="G14" s="25">
        <v>50</v>
      </c>
      <c r="H14" s="25">
        <v>50</v>
      </c>
      <c r="I14" s="25" t="s">
        <v>92</v>
      </c>
    </row>
    <row r="15" spans="2:9" x14ac:dyDescent="0.25">
      <c r="B15" s="14" t="s">
        <v>35</v>
      </c>
      <c r="C15" s="17" t="s">
        <v>18</v>
      </c>
      <c r="D15" s="17" t="s">
        <v>34</v>
      </c>
      <c r="E15" s="18" t="s">
        <v>36</v>
      </c>
      <c r="G15" s="25">
        <v>50</v>
      </c>
      <c r="H15" s="25">
        <v>50</v>
      </c>
      <c r="I15" s="25" t="s">
        <v>92</v>
      </c>
    </row>
    <row r="16" spans="2:9" x14ac:dyDescent="0.25">
      <c r="B16" s="14" t="s">
        <v>38</v>
      </c>
      <c r="C16" s="15" t="s">
        <v>14</v>
      </c>
      <c r="D16" s="15" t="s">
        <v>39</v>
      </c>
      <c r="E16" s="16" t="s">
        <v>40</v>
      </c>
      <c r="G16" s="24">
        <v>70</v>
      </c>
      <c r="H16" s="24">
        <v>70</v>
      </c>
      <c r="I16" s="24" t="s">
        <v>92</v>
      </c>
    </row>
    <row r="17" spans="2:9" x14ac:dyDescent="0.25">
      <c r="B17" s="14" t="s">
        <v>41</v>
      </c>
      <c r="C17" s="17" t="s">
        <v>18</v>
      </c>
      <c r="D17" s="17" t="s">
        <v>42</v>
      </c>
      <c r="E17" s="18" t="s">
        <v>43</v>
      </c>
      <c r="G17" s="25">
        <v>50</v>
      </c>
      <c r="H17" s="25">
        <v>50</v>
      </c>
      <c r="I17" s="25" t="s">
        <v>92</v>
      </c>
    </row>
    <row r="18" spans="2:9" x14ac:dyDescent="0.25">
      <c r="B18" s="14" t="s">
        <v>41</v>
      </c>
      <c r="C18" s="17" t="s">
        <v>3</v>
      </c>
      <c r="D18" s="17" t="s">
        <v>44</v>
      </c>
      <c r="E18" s="18" t="s">
        <v>45</v>
      </c>
      <c r="G18" s="25">
        <v>50</v>
      </c>
      <c r="H18" s="25">
        <v>50</v>
      </c>
      <c r="I18" s="25" t="s">
        <v>93</v>
      </c>
    </row>
    <row r="19" spans="2:9" x14ac:dyDescent="0.25">
      <c r="B19" s="14" t="s">
        <v>47</v>
      </c>
      <c r="C19" s="17" t="s">
        <v>18</v>
      </c>
      <c r="D19" s="17" t="s">
        <v>48</v>
      </c>
      <c r="E19" s="18" t="s">
        <v>49</v>
      </c>
      <c r="G19" s="25">
        <v>50</v>
      </c>
      <c r="H19" s="25">
        <v>50</v>
      </c>
      <c r="I19" s="25" t="s">
        <v>93</v>
      </c>
    </row>
    <row r="20" spans="2:9" x14ac:dyDescent="0.25">
      <c r="B20" s="14" t="s">
        <v>50</v>
      </c>
      <c r="C20" s="17" t="s">
        <v>18</v>
      </c>
      <c r="D20" s="17" t="s">
        <v>51</v>
      </c>
      <c r="E20" s="18" t="s">
        <v>52</v>
      </c>
      <c r="G20" s="25">
        <v>50</v>
      </c>
      <c r="H20" s="25">
        <v>50</v>
      </c>
      <c r="I20" s="25" t="s">
        <v>92</v>
      </c>
    </row>
    <row r="21" spans="2:9" x14ac:dyDescent="0.25">
      <c r="B21" s="14" t="s">
        <v>54</v>
      </c>
      <c r="C21" s="15" t="s">
        <v>14</v>
      </c>
      <c r="D21" s="15" t="s">
        <v>53</v>
      </c>
      <c r="E21" s="16" t="s">
        <v>55</v>
      </c>
      <c r="G21" s="24">
        <v>70</v>
      </c>
      <c r="H21" s="24">
        <v>70</v>
      </c>
      <c r="I21" s="24" t="s">
        <v>92</v>
      </c>
    </row>
    <row r="22" spans="2:9" x14ac:dyDescent="0.25">
      <c r="B22" s="14" t="s">
        <v>56</v>
      </c>
      <c r="C22" s="17" t="s">
        <v>18</v>
      </c>
      <c r="D22" s="17" t="s">
        <v>57</v>
      </c>
      <c r="E22" s="18" t="s">
        <v>58</v>
      </c>
      <c r="G22" s="25">
        <v>50</v>
      </c>
      <c r="H22" s="25">
        <v>50</v>
      </c>
      <c r="I22" s="25" t="s">
        <v>92</v>
      </c>
    </row>
    <row r="23" spans="2:9" x14ac:dyDescent="0.25">
      <c r="B23" s="6" t="s">
        <v>56</v>
      </c>
      <c r="C23" s="5" t="s">
        <v>21</v>
      </c>
      <c r="D23" s="5" t="s">
        <v>59</v>
      </c>
      <c r="E23" s="7" t="s">
        <v>98</v>
      </c>
      <c r="G23" s="26"/>
      <c r="H23" s="26">
        <v>30</v>
      </c>
      <c r="I23" s="26" t="s">
        <v>99</v>
      </c>
    </row>
    <row r="24" spans="2:9" x14ac:dyDescent="0.25">
      <c r="B24" s="6" t="s">
        <v>56</v>
      </c>
      <c r="C24" s="5" t="s">
        <v>21</v>
      </c>
      <c r="D24" s="5" t="s">
        <v>44</v>
      </c>
      <c r="E24" s="7" t="s">
        <v>100</v>
      </c>
      <c r="G24" s="26"/>
      <c r="H24" s="26">
        <v>20</v>
      </c>
      <c r="I24" s="26" t="s">
        <v>99</v>
      </c>
    </row>
    <row r="25" spans="2:9" x14ac:dyDescent="0.25">
      <c r="B25" s="6" t="s">
        <v>56</v>
      </c>
      <c r="C25" s="5" t="s">
        <v>21</v>
      </c>
      <c r="D25" s="5" t="s">
        <v>104</v>
      </c>
      <c r="E25" s="7" t="s">
        <v>105</v>
      </c>
      <c r="G25" s="26"/>
      <c r="H25" s="26">
        <v>20</v>
      </c>
      <c r="I25" s="26" t="s">
        <v>106</v>
      </c>
    </row>
    <row r="26" spans="2:9" x14ac:dyDescent="0.25">
      <c r="B26" s="6" t="s">
        <v>56</v>
      </c>
      <c r="C26" s="5" t="s">
        <v>21</v>
      </c>
      <c r="D26" s="5" t="s">
        <v>108</v>
      </c>
      <c r="E26" s="7" t="s">
        <v>109</v>
      </c>
      <c r="G26" s="26"/>
      <c r="H26" s="26">
        <v>25</v>
      </c>
      <c r="I26" s="26" t="s">
        <v>110</v>
      </c>
    </row>
    <row r="27" spans="2:9" x14ac:dyDescent="0.25">
      <c r="B27" s="6" t="s">
        <v>56</v>
      </c>
      <c r="C27" s="5" t="s">
        <v>24</v>
      </c>
      <c r="D27" s="5" t="s">
        <v>30</v>
      </c>
      <c r="E27" s="7" t="s">
        <v>111</v>
      </c>
      <c r="G27" s="26"/>
      <c r="H27" s="26">
        <v>25</v>
      </c>
      <c r="I27" s="26" t="s">
        <v>110</v>
      </c>
    </row>
    <row r="28" spans="2:9" x14ac:dyDescent="0.25">
      <c r="B28" s="6" t="s">
        <v>56</v>
      </c>
      <c r="C28" s="5" t="s">
        <v>24</v>
      </c>
      <c r="D28" s="5" t="s">
        <v>112</v>
      </c>
      <c r="E28" s="7" t="s">
        <v>113</v>
      </c>
      <c r="G28" s="26"/>
      <c r="H28" s="26">
        <v>25</v>
      </c>
      <c r="I28" s="26" t="s">
        <v>110</v>
      </c>
    </row>
    <row r="29" spans="2:9" x14ac:dyDescent="0.25">
      <c r="B29" s="14" t="s">
        <v>60</v>
      </c>
      <c r="C29" s="17" t="s">
        <v>18</v>
      </c>
      <c r="D29" s="17" t="s">
        <v>19</v>
      </c>
      <c r="E29" s="18" t="s">
        <v>61</v>
      </c>
      <c r="G29" s="25">
        <v>50</v>
      </c>
      <c r="H29" s="25">
        <v>50</v>
      </c>
      <c r="I29" s="25" t="s">
        <v>92</v>
      </c>
    </row>
    <row r="30" spans="2:9" x14ac:dyDescent="0.25">
      <c r="B30" s="6" t="s">
        <v>60</v>
      </c>
      <c r="C30" s="5" t="s">
        <v>21</v>
      </c>
      <c r="D30" s="5" t="s">
        <v>101</v>
      </c>
      <c r="E30" s="7" t="s">
        <v>102</v>
      </c>
      <c r="G30" s="26"/>
      <c r="H30" s="26">
        <v>25</v>
      </c>
      <c r="I30" s="26" t="s">
        <v>103</v>
      </c>
    </row>
    <row r="31" spans="2:9" x14ac:dyDescent="0.25">
      <c r="B31" s="6" t="s">
        <v>60</v>
      </c>
      <c r="C31" s="5" t="s">
        <v>24</v>
      </c>
      <c r="D31" s="5" t="s">
        <v>57</v>
      </c>
      <c r="E31" s="7" t="s">
        <v>107</v>
      </c>
      <c r="G31" s="26"/>
      <c r="H31" s="26">
        <v>25</v>
      </c>
      <c r="I31" s="26" t="s">
        <v>106</v>
      </c>
    </row>
    <row r="32" spans="2:9" x14ac:dyDescent="0.25">
      <c r="B32" s="14" t="s">
        <v>62</v>
      </c>
      <c r="C32" s="15" t="s">
        <v>18</v>
      </c>
      <c r="D32" s="15" t="s">
        <v>11</v>
      </c>
      <c r="E32" s="16" t="s">
        <v>63</v>
      </c>
      <c r="G32" s="24">
        <v>50</v>
      </c>
      <c r="H32" s="24">
        <v>50</v>
      </c>
      <c r="I32" s="24" t="s">
        <v>92</v>
      </c>
    </row>
    <row r="33" spans="2:9" ht="45" x14ac:dyDescent="0.25">
      <c r="B33" s="14" t="s">
        <v>64</v>
      </c>
      <c r="C33" s="17" t="s">
        <v>65</v>
      </c>
      <c r="D33" s="17" t="s">
        <v>11</v>
      </c>
      <c r="E33" s="18" t="s">
        <v>66</v>
      </c>
      <c r="G33" s="25">
        <v>70</v>
      </c>
      <c r="H33" s="25">
        <v>70</v>
      </c>
      <c r="I33" s="25" t="s">
        <v>92</v>
      </c>
    </row>
    <row r="34" spans="2:9" ht="45" x14ac:dyDescent="0.25">
      <c r="B34" s="14" t="s">
        <v>64</v>
      </c>
      <c r="C34" s="17" t="s">
        <v>67</v>
      </c>
      <c r="D34" s="17" t="s">
        <v>15</v>
      </c>
      <c r="E34" s="18" t="s">
        <v>33</v>
      </c>
      <c r="G34" s="25">
        <v>70</v>
      </c>
      <c r="H34" s="25">
        <v>70</v>
      </c>
      <c r="I34" s="25" t="s">
        <v>92</v>
      </c>
    </row>
    <row r="35" spans="2:9" ht="30" x14ac:dyDescent="0.25">
      <c r="B35" s="6" t="s">
        <v>64</v>
      </c>
      <c r="C35" s="5" t="s">
        <v>29</v>
      </c>
      <c r="D35" s="5" t="s">
        <v>46</v>
      </c>
      <c r="E35" s="7" t="s">
        <v>71</v>
      </c>
      <c r="G35" s="26"/>
      <c r="H35" s="26">
        <v>15</v>
      </c>
      <c r="I35" s="26" t="s">
        <v>93</v>
      </c>
    </row>
    <row r="36" spans="2:9" ht="30" x14ac:dyDescent="0.25">
      <c r="B36" s="6" t="s">
        <v>64</v>
      </c>
      <c r="C36" s="5" t="s">
        <v>21</v>
      </c>
      <c r="D36" s="5" t="s">
        <v>68</v>
      </c>
      <c r="E36" s="7" t="s">
        <v>69</v>
      </c>
      <c r="G36" s="26"/>
      <c r="H36" s="26">
        <v>55</v>
      </c>
      <c r="I36" s="26" t="s">
        <v>93</v>
      </c>
    </row>
    <row r="37" spans="2:9" ht="30" x14ac:dyDescent="0.25">
      <c r="B37" s="6" t="s">
        <v>64</v>
      </c>
      <c r="C37" s="5" t="s">
        <v>24</v>
      </c>
      <c r="D37" s="5" t="s">
        <v>30</v>
      </c>
      <c r="E37" s="7" t="s">
        <v>70</v>
      </c>
      <c r="G37" s="26"/>
      <c r="H37" s="26">
        <v>15</v>
      </c>
      <c r="I37" s="26" t="s">
        <v>93</v>
      </c>
    </row>
    <row r="38" spans="2:9" x14ac:dyDescent="0.25">
      <c r="B38" s="14" t="s">
        <v>75</v>
      </c>
      <c r="C38" s="17" t="s">
        <v>14</v>
      </c>
      <c r="D38" s="17" t="s">
        <v>37</v>
      </c>
      <c r="E38" s="18" t="s">
        <v>76</v>
      </c>
      <c r="G38" s="25">
        <v>70</v>
      </c>
      <c r="H38" s="25">
        <v>70</v>
      </c>
      <c r="I38" s="25" t="s">
        <v>93</v>
      </c>
    </row>
    <row r="39" spans="2:9" x14ac:dyDescent="0.25">
      <c r="B39" s="14" t="s">
        <v>77</v>
      </c>
      <c r="C39" s="17" t="s">
        <v>18</v>
      </c>
      <c r="D39" s="17" t="s">
        <v>11</v>
      </c>
      <c r="E39" s="18" t="s">
        <v>78</v>
      </c>
      <c r="G39" s="25">
        <v>50</v>
      </c>
      <c r="H39" s="25">
        <v>50</v>
      </c>
      <c r="I39" s="25" t="s">
        <v>92</v>
      </c>
    </row>
    <row r="40" spans="2:9" x14ac:dyDescent="0.25">
      <c r="B40" s="6" t="s">
        <v>77</v>
      </c>
      <c r="C40" s="5" t="s">
        <v>21</v>
      </c>
      <c r="D40" s="5" t="s">
        <v>79</v>
      </c>
      <c r="E40" s="7" t="s">
        <v>80</v>
      </c>
      <c r="G40" s="26"/>
      <c r="H40" s="26">
        <v>55</v>
      </c>
      <c r="I40" s="26" t="s">
        <v>93</v>
      </c>
    </row>
    <row r="41" spans="2:9" x14ac:dyDescent="0.25">
      <c r="B41" s="6" t="s">
        <v>77</v>
      </c>
      <c r="C41" s="5" t="s">
        <v>24</v>
      </c>
      <c r="D41" s="5" t="s">
        <v>72</v>
      </c>
      <c r="E41" s="7" t="s">
        <v>81</v>
      </c>
      <c r="G41" s="26"/>
      <c r="H41" s="26">
        <v>15</v>
      </c>
      <c r="I41" s="26" t="s">
        <v>93</v>
      </c>
    </row>
    <row r="42" spans="2:9" x14ac:dyDescent="0.25">
      <c r="B42" s="6" t="s">
        <v>77</v>
      </c>
      <c r="C42" s="5" t="s">
        <v>29</v>
      </c>
      <c r="D42" s="5" t="s">
        <v>82</v>
      </c>
      <c r="E42" s="7" t="s">
        <v>83</v>
      </c>
      <c r="G42" s="26"/>
      <c r="H42" s="26">
        <v>15</v>
      </c>
      <c r="I42" s="26" t="s">
        <v>93</v>
      </c>
    </row>
    <row r="43" spans="2:9" x14ac:dyDescent="0.25">
      <c r="B43" s="6" t="s">
        <v>77</v>
      </c>
      <c r="C43" s="5" t="s">
        <v>24</v>
      </c>
      <c r="D43" s="5" t="s">
        <v>59</v>
      </c>
      <c r="E43" s="7" t="s">
        <v>73</v>
      </c>
      <c r="G43" s="26"/>
      <c r="H43" s="26">
        <v>15</v>
      </c>
      <c r="I43" s="26" t="s">
        <v>93</v>
      </c>
    </row>
    <row r="44" spans="2:9" ht="45" x14ac:dyDescent="0.25">
      <c r="B44" s="14" t="s">
        <v>84</v>
      </c>
      <c r="C44" s="17" t="s">
        <v>18</v>
      </c>
      <c r="D44" s="17" t="s">
        <v>74</v>
      </c>
      <c r="E44" s="18" t="s">
        <v>12</v>
      </c>
      <c r="G44" s="25">
        <v>50</v>
      </c>
      <c r="H44" s="25">
        <v>50</v>
      </c>
      <c r="I44" s="25" t="s">
        <v>92</v>
      </c>
    </row>
    <row r="45" spans="2:9" x14ac:dyDescent="0.25">
      <c r="B45" s="14" t="s">
        <v>85</v>
      </c>
      <c r="C45" s="17" t="s">
        <v>14</v>
      </c>
      <c r="D45" s="17" t="s">
        <v>46</v>
      </c>
      <c r="E45" s="18" t="s">
        <v>86</v>
      </c>
      <c r="G45" s="25">
        <v>70</v>
      </c>
      <c r="H45" s="25">
        <v>70</v>
      </c>
      <c r="I45" s="25" t="s">
        <v>92</v>
      </c>
    </row>
    <row r="46" spans="2:9" ht="45" x14ac:dyDescent="0.25">
      <c r="B46" s="14" t="s">
        <v>87</v>
      </c>
      <c r="C46" s="17" t="s">
        <v>18</v>
      </c>
      <c r="D46" s="17" t="s">
        <v>88</v>
      </c>
      <c r="E46" s="18" t="s">
        <v>89</v>
      </c>
      <c r="G46" s="25">
        <v>50</v>
      </c>
      <c r="H46" s="25">
        <v>50</v>
      </c>
      <c r="I46" s="25" t="s">
        <v>92</v>
      </c>
    </row>
    <row r="47" spans="2:9" ht="15.75" thickBot="1" x14ac:dyDescent="0.3">
      <c r="B47" s="19" t="s">
        <v>90</v>
      </c>
      <c r="C47" s="20" t="s">
        <v>18</v>
      </c>
      <c r="D47" s="20" t="s">
        <v>11</v>
      </c>
      <c r="E47" s="21" t="s">
        <v>91</v>
      </c>
      <c r="G47" s="27">
        <v>50</v>
      </c>
      <c r="H47" s="27">
        <v>50</v>
      </c>
      <c r="I47" s="27" t="s">
        <v>92</v>
      </c>
    </row>
    <row r="48" spans="2:9" ht="15.75" x14ac:dyDescent="0.3">
      <c r="B48" s="29"/>
      <c r="C48" s="3"/>
      <c r="D48" s="3"/>
      <c r="E48" s="4"/>
      <c r="G48" s="28">
        <f>SUM(G4:G47)</f>
        <v>1975</v>
      </c>
      <c r="H48" s="28"/>
      <c r="I48" s="3"/>
    </row>
    <row r="49" spans="7:7" x14ac:dyDescent="0.25">
      <c r="G49" s="1">
        <f>G48*12</f>
        <v>23700</v>
      </c>
    </row>
  </sheetData>
  <autoFilter ref="B2:I47"/>
  <mergeCells count="7">
    <mergeCell ref="I2:I3"/>
    <mergeCell ref="G2:G3"/>
    <mergeCell ref="B2:B3"/>
    <mergeCell ref="C2:C3"/>
    <mergeCell ref="D2:D3"/>
    <mergeCell ref="E2:E3"/>
    <mergeCell ref="H2:H3"/>
  </mergeCells>
  <printOptions horizontalCentered="1"/>
  <pageMargins left="0" right="0" top="0" bottom="0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დანართი 1 </vt:lpstr>
      <vt:lpstr>დანართი 4 ფრინველის გრიპი</vt:lpstr>
      <vt:lpstr>დანართი 2</vt:lpstr>
      <vt:lpstr>დანართი 3,  გლობალური ფონდი</vt:lpstr>
      <vt:lpstr>danart (2)</vt:lpstr>
      <vt:lpstr>'danart (2)'!Print_Area</vt:lpstr>
      <vt:lpstr>'დანართი 1 '!Print_Area</vt:lpstr>
      <vt:lpstr>'დანართი 2'!Print_Area</vt:lpstr>
      <vt:lpstr>'დანართი 3,  გლობალური ფონდი'!Print_Area</vt:lpstr>
      <vt:lpstr>'დანართი 4 ფრინველის გრიპი'!Print_Area</vt:lpstr>
      <vt:lpstr>'დანართი 1 '!Print_Titles</vt:lpstr>
      <vt:lpstr>'დანართი 4 ფრინველის გრიპი'!Print_Titles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Davit Lomidze</dc:creator>
  <cp:lastModifiedBy>Juna Gersamia</cp:lastModifiedBy>
  <cp:lastPrinted>2017-03-07T07:30:05Z</cp:lastPrinted>
  <dcterms:created xsi:type="dcterms:W3CDTF">2012-11-05T10:35:13Z</dcterms:created>
  <dcterms:modified xsi:type="dcterms:W3CDTF">2018-09-17T12:31:14Z</dcterms:modified>
</cp:coreProperties>
</file>