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480" windowHeight="10110" tabRatio="631"/>
  </bookViews>
  <sheets>
    <sheet name="danarti 3" sheetId="39" r:id="rId1"/>
  </sheets>
  <definedNames>
    <definedName name="_xlnm._FilterDatabase" localSheetId="0" hidden="1">'danarti 3'!$B$6:$M$6</definedName>
    <definedName name="_xlnm.Print_Area" localSheetId="0">'danarti 3'!$B$2:$M$23</definedName>
  </definedNames>
  <calcPr calcId="145621"/>
</workbook>
</file>

<file path=xl/calcChain.xml><?xml version="1.0" encoding="utf-8"?>
<calcChain xmlns="http://schemas.openxmlformats.org/spreadsheetml/2006/main">
  <c r="M22" i="39"/>
  <c r="M21"/>
  <c r="M13"/>
  <c r="M14"/>
  <c r="M15"/>
  <c r="M16"/>
  <c r="M17"/>
  <c r="M18"/>
  <c r="M19"/>
  <c r="M20"/>
  <c r="M12"/>
  <c r="M11"/>
  <c r="L20" l="1"/>
  <c r="L15"/>
  <c r="L14"/>
  <c r="L12"/>
  <c r="L13"/>
  <c r="L21"/>
  <c r="D23"/>
  <c r="M23"/>
  <c r="L16"/>
  <c r="L17"/>
  <c r="L18"/>
  <c r="L19"/>
  <c r="L22"/>
  <c r="L11"/>
  <c r="G23"/>
  <c r="H23"/>
  <c r="J23"/>
  <c r="K23"/>
  <c r="E23"/>
  <c r="L23" l="1"/>
</calcChain>
</file>

<file path=xl/sharedStrings.xml><?xml version="1.0" encoding="utf-8"?>
<sst xmlns="http://schemas.openxmlformats.org/spreadsheetml/2006/main" count="42" uniqueCount="30">
  <si>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</si>
  <si>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</si>
  <si>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</si>
  <si>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</si>
  <si>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</si>
  <si>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</si>
  <si>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</si>
  <si>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</si>
  <si>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</si>
  <si>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</si>
  <si>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</si>
  <si>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</si>
  <si>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</si>
  <si>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</si>
  <si>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სულ</t>
  </si>
  <si>
    <t>ინფორმაცია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</si>
  <si>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</si>
  <si>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>ა ვ ტ ო მ ო ბ ი ლ ი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</si>
  <si>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</si>
  <si>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</si>
  <si>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</si>
  <si>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>საწვავის დანახარჯის სავარაუდო ოდენობა     (ლიტრებში)</t>
  </si>
  <si>
    <t>გენერატორი და სხვა მანქანა-დანადგარები</t>
  </si>
  <si>
    <t>ინფორმაცია საწვავის ლიმიტების შესახებ</t>
  </si>
  <si>
    <t>დიზელი</t>
  </si>
  <si>
    <t>ბენზინი</t>
  </si>
  <si>
    <t>დანართი N3</t>
  </si>
  <si>
    <t xml:space="preserve">სსიპ სამედიცინო საქმიანობის სახელმწიფო რეგულირების სააგენტო </t>
  </si>
  <si>
    <t>ინფორმაცია სსიპ-ის საკუთრებაში არსებული მანქანა-დანადგარების შესახებ</t>
  </si>
  <si>
    <t>X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</si>
</sst>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i/>
      <u/>
      <sz val="9"/>
      <color indexed="8"/>
      <name val="Sylfaen"/>
      <family val="1"/>
      <charset val="204"/>
    </font>
    <font>
      <b/>
      <sz val="20"/>
      <name val="Sylfaen"/>
      <family val="1"/>
      <charset val="204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0" fontId="2" fillId="0" borderId="0"/>
  </cellStyleXfs>
  <cellXfs count="59">
    <xf numFmtId="0" fontId="0" fillId="0" borderId="0" xfId="0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1" fontId="4" fillId="0" borderId="1" xfId="0" applyNumberFormat="1" applyFont="1" applyBorder="1" applyAlignment="1">
      <alignment horizontal="center" vertical="center"/>
    </xf>
    <xf numFmtId="0" fontId="0" fillId="0" borderId="2" xfId="0" applyBorder="1"/>
    <xf numFmtId="3" fontId="5" fillId="0" borderId="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3" fontId="5" fillId="0" borderId="1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0" fontId="11" fillId="0" borderId="0" xfId="2" applyFont="1" applyFill="1" applyBorder="1" applyAlignment="1">
      <alignment vertical="center" wrapText="1"/>
    </xf>
    <xf numFmtId="43" fontId="6" fillId="0" borderId="10" xfId="1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43" fontId="6" fillId="0" borderId="12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6" fillId="0" borderId="17" xfId="1" applyFont="1" applyBorder="1" applyAlignment="1">
      <alignment horizontal="center" vertical="center"/>
    </xf>
    <xf numFmtId="43" fontId="5" fillId="0" borderId="6" xfId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43" fontId="5" fillId="0" borderId="13" xfId="1" applyFont="1" applyBorder="1" applyAlignment="1">
      <alignment horizontal="center" vertical="center"/>
    </xf>
    <xf numFmtId="43" fontId="5" fillId="0" borderId="14" xfId="1" applyFont="1" applyFill="1" applyBorder="1" applyAlignment="1">
      <alignment horizontal="center" vertical="center"/>
    </xf>
    <xf numFmtId="43" fontId="5" fillId="0" borderId="14" xfId="1" applyFont="1" applyBorder="1" applyAlignment="1">
      <alignment horizontal="center" vertical="center"/>
    </xf>
    <xf numFmtId="43" fontId="5" fillId="0" borderId="15" xfId="1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5" fillId="0" borderId="8" xfId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6" fillId="0" borderId="29" xfId="0" applyNumberFormat="1" applyFont="1" applyBorder="1" applyAlignment="1">
      <alignment vertical="center"/>
    </xf>
    <xf numFmtId="3" fontId="6" fillId="0" borderId="30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3" fontId="6" fillId="0" borderId="28" xfId="0" applyNumberFormat="1" applyFont="1" applyBorder="1" applyAlignment="1">
      <alignment vertical="center"/>
    </xf>
    <xf numFmtId="3" fontId="6" fillId="0" borderId="32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6" fillId="0" borderId="34" xfId="0" applyNumberFormat="1" applyFont="1" applyBorder="1" applyAlignment="1">
      <alignment vertical="center"/>
    </xf>
    <xf numFmtId="0" fontId="8" fillId="2" borderId="9" xfId="2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 wrapText="1"/>
    </xf>
    <xf numFmtId="0" fontId="8" fillId="2" borderId="22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23"/>
  <sheetViews>
    <sheetView tabSelected="1" view="pageBreakPreview" topLeftCell="A3" zoomScaleSheetLayoutView="100" workbookViewId="0">
      <selection activeCell="G15" sqref="G15"/>
    </sheetView>
  </sheetViews>
  <sheetFormatPr defaultRowHeight="15"/>
  <cols>
    <col min="1" max="1" width="3.85546875" customWidth="1"/>
    <col min="2" max="2" width="13.42578125" customWidth="1"/>
    <col min="3" max="3" width="15.85546875" customWidth="1"/>
    <col min="4" max="4" width="16.140625" customWidth="1"/>
    <col min="5" max="5" width="14.140625" customWidth="1"/>
    <col min="6" max="6" width="18" customWidth="1"/>
    <col min="7" max="7" width="15.28515625" customWidth="1"/>
    <col min="8" max="8" width="14.5703125" customWidth="1"/>
    <col min="9" max="9" width="17.42578125" customWidth="1"/>
    <col min="10" max="10" width="15.7109375" customWidth="1"/>
    <col min="11" max="11" width="14.42578125" customWidth="1"/>
    <col min="12" max="13" width="14" customWidth="1"/>
  </cols>
  <sheetData>
    <row r="1" spans="2:19" s="1" customFormat="1"/>
    <row r="2" spans="2:19" ht="50.1" customHeight="1">
      <c r="B2" s="54" t="s">
        <v>23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19" ht="60.75" customHeight="1">
      <c r="B3" s="55" t="s">
        <v>27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22"/>
      <c r="O3" s="22"/>
      <c r="P3" s="22"/>
      <c r="Q3" s="22"/>
    </row>
    <row r="5" spans="2:19" ht="15.75" thickBot="1">
      <c r="C5" s="5"/>
      <c r="D5" s="5"/>
      <c r="E5" s="5"/>
      <c r="F5" s="5"/>
      <c r="G5" s="5"/>
      <c r="H5" s="5"/>
      <c r="I5" s="5"/>
      <c r="J5" s="5"/>
      <c r="K5" s="5"/>
      <c r="L5" s="5"/>
      <c r="M5" s="21" t="s">
        <v>26</v>
      </c>
      <c r="R5" s="3"/>
    </row>
    <row r="6" spans="2:19" s="2" customFormat="1" ht="15.75" thickBot="1">
      <c r="B6" s="4">
        <v>1</v>
      </c>
      <c r="C6" s="4">
        <v>2</v>
      </c>
      <c r="D6" s="4">
        <v>3</v>
      </c>
      <c r="E6" s="12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/>
      <c r="O6"/>
      <c r="P6"/>
      <c r="Q6"/>
      <c r="R6"/>
      <c r="S6"/>
    </row>
    <row r="7" spans="2:19" ht="42.75" customHeight="1" thickBot="1">
      <c r="B7" s="52" t="s">
        <v>0</v>
      </c>
      <c r="C7" s="49" t="s">
        <v>15</v>
      </c>
      <c r="D7" s="50"/>
      <c r="E7" s="51"/>
      <c r="F7" s="49" t="s">
        <v>28</v>
      </c>
      <c r="G7" s="50"/>
      <c r="H7" s="51"/>
      <c r="I7" s="49" t="s">
        <v>16</v>
      </c>
      <c r="J7" s="50"/>
      <c r="K7" s="51"/>
      <c r="L7" s="52" t="s">
        <v>14</v>
      </c>
      <c r="M7" s="52" t="s">
        <v>14</v>
      </c>
    </row>
    <row r="8" spans="2:19" ht="17.25" customHeight="1" thickBot="1">
      <c r="B8" s="56"/>
      <c r="C8" s="49" t="s">
        <v>17</v>
      </c>
      <c r="D8" s="50"/>
      <c r="E8" s="51"/>
      <c r="F8" s="49" t="s">
        <v>22</v>
      </c>
      <c r="G8" s="50"/>
      <c r="H8" s="51"/>
      <c r="I8" s="49" t="s">
        <v>17</v>
      </c>
      <c r="J8" s="50"/>
      <c r="K8" s="51"/>
      <c r="L8" s="56"/>
      <c r="M8" s="56"/>
    </row>
    <row r="9" spans="2:19" ht="54.75" customHeight="1" thickBot="1">
      <c r="B9" s="56"/>
      <c r="C9" s="52" t="s">
        <v>18</v>
      </c>
      <c r="D9" s="49" t="s">
        <v>19</v>
      </c>
      <c r="E9" s="51"/>
      <c r="F9" s="52" t="s">
        <v>20</v>
      </c>
      <c r="G9" s="49" t="s">
        <v>21</v>
      </c>
      <c r="H9" s="51"/>
      <c r="I9" s="52" t="s">
        <v>18</v>
      </c>
      <c r="J9" s="57" t="s">
        <v>19</v>
      </c>
      <c r="K9" s="58"/>
      <c r="L9" s="53"/>
      <c r="M9" s="53"/>
    </row>
    <row r="10" spans="2:19" ht="15.75" thickBot="1">
      <c r="B10" s="53"/>
      <c r="C10" s="53"/>
      <c r="D10" s="20" t="s">
        <v>25</v>
      </c>
      <c r="E10" s="20" t="s">
        <v>24</v>
      </c>
      <c r="F10" s="53"/>
      <c r="G10" s="20" t="s">
        <v>25</v>
      </c>
      <c r="H10" s="20" t="s">
        <v>24</v>
      </c>
      <c r="I10" s="56"/>
      <c r="J10" s="13" t="s">
        <v>25</v>
      </c>
      <c r="K10" s="13" t="s">
        <v>24</v>
      </c>
      <c r="L10" s="20" t="s">
        <v>25</v>
      </c>
      <c r="M10" s="20" t="s">
        <v>24</v>
      </c>
    </row>
    <row r="11" spans="2:19" ht="15.75">
      <c r="B11" s="14" t="s">
        <v>1</v>
      </c>
      <c r="C11" s="6">
        <v>9</v>
      </c>
      <c r="D11" s="26">
        <v>2200</v>
      </c>
      <c r="E11" s="31">
        <v>500</v>
      </c>
      <c r="F11" s="46"/>
      <c r="G11" s="43"/>
      <c r="H11" s="40"/>
      <c r="I11" s="6"/>
      <c r="J11" s="7"/>
      <c r="K11" s="17"/>
      <c r="L11" s="28">
        <f>D11+G11+J11</f>
        <v>2200</v>
      </c>
      <c r="M11" s="23">
        <f>E11+H11+K11</f>
        <v>500</v>
      </c>
    </row>
    <row r="12" spans="2:19" ht="15.75">
      <c r="B12" s="15" t="s">
        <v>2</v>
      </c>
      <c r="C12" s="30">
        <v>9</v>
      </c>
      <c r="D12" s="29">
        <v>2200</v>
      </c>
      <c r="E12" s="32">
        <v>500</v>
      </c>
      <c r="F12" s="47"/>
      <c r="G12" s="44"/>
      <c r="H12" s="41"/>
      <c r="I12" s="8"/>
      <c r="J12" s="9"/>
      <c r="K12" s="18"/>
      <c r="L12" s="24">
        <f>D12+G12+J12</f>
        <v>2200</v>
      </c>
      <c r="M12" s="24">
        <f>E12+H12+K12</f>
        <v>500</v>
      </c>
    </row>
    <row r="13" spans="2:19" ht="15.75">
      <c r="B13" s="15" t="s">
        <v>3</v>
      </c>
      <c r="C13" s="30">
        <v>9</v>
      </c>
      <c r="D13" s="29">
        <v>2200</v>
      </c>
      <c r="E13" s="32">
        <v>500</v>
      </c>
      <c r="F13" s="47"/>
      <c r="G13" s="44"/>
      <c r="H13" s="41"/>
      <c r="I13" s="8"/>
      <c r="J13" s="9"/>
      <c r="K13" s="18"/>
      <c r="L13" s="24">
        <f>D13+G13+J13</f>
        <v>2200</v>
      </c>
      <c r="M13" s="24">
        <f t="shared" ref="M13:M21" si="0">E13+H13+K13</f>
        <v>500</v>
      </c>
    </row>
    <row r="14" spans="2:19" ht="15.75">
      <c r="B14" s="15" t="s">
        <v>4</v>
      </c>
      <c r="C14" s="30">
        <v>9</v>
      </c>
      <c r="D14" s="29">
        <v>2200</v>
      </c>
      <c r="E14" s="33">
        <v>500</v>
      </c>
      <c r="F14" s="47"/>
      <c r="G14" s="44"/>
      <c r="H14" s="41"/>
      <c r="I14" s="8"/>
      <c r="J14" s="9"/>
      <c r="K14" s="18"/>
      <c r="L14" s="24">
        <f>D14+G14+J14</f>
        <v>2200</v>
      </c>
      <c r="M14" s="24">
        <f t="shared" si="0"/>
        <v>500</v>
      </c>
    </row>
    <row r="15" spans="2:19" ht="15.75">
      <c r="B15" s="15" t="s">
        <v>5</v>
      </c>
      <c r="C15" s="30">
        <v>9</v>
      </c>
      <c r="D15" s="29">
        <v>2200</v>
      </c>
      <c r="E15" s="33">
        <v>500</v>
      </c>
      <c r="F15" s="47"/>
      <c r="G15" s="44"/>
      <c r="H15" s="41"/>
      <c r="I15" s="8"/>
      <c r="J15" s="9"/>
      <c r="K15" s="18"/>
      <c r="L15" s="24">
        <f>D15+G15+J15</f>
        <v>2200</v>
      </c>
      <c r="M15" s="24">
        <f t="shared" si="0"/>
        <v>500</v>
      </c>
    </row>
    <row r="16" spans="2:19" ht="15.75">
      <c r="B16" s="15" t="s">
        <v>6</v>
      </c>
      <c r="C16" s="30">
        <v>9</v>
      </c>
      <c r="D16" s="29">
        <v>2200</v>
      </c>
      <c r="E16" s="33">
        <v>500</v>
      </c>
      <c r="F16" s="47"/>
      <c r="G16" s="44"/>
      <c r="H16" s="41"/>
      <c r="I16" s="8"/>
      <c r="J16" s="9"/>
      <c r="K16" s="18"/>
      <c r="L16" s="24">
        <f t="shared" ref="L16:L22" si="1">D16+G16+J16</f>
        <v>2200</v>
      </c>
      <c r="M16" s="24">
        <f t="shared" si="0"/>
        <v>500</v>
      </c>
    </row>
    <row r="17" spans="2:13" ht="15.75">
      <c r="B17" s="15" t="s">
        <v>7</v>
      </c>
      <c r="C17" s="30">
        <v>9</v>
      </c>
      <c r="D17" s="29">
        <v>2200</v>
      </c>
      <c r="E17" s="33">
        <v>500</v>
      </c>
      <c r="F17" s="47"/>
      <c r="G17" s="44"/>
      <c r="H17" s="41"/>
      <c r="I17" s="8"/>
      <c r="J17" s="9"/>
      <c r="K17" s="18"/>
      <c r="L17" s="24">
        <f t="shared" si="1"/>
        <v>2200</v>
      </c>
      <c r="M17" s="24">
        <f t="shared" si="0"/>
        <v>500</v>
      </c>
    </row>
    <row r="18" spans="2:13" ht="15.75">
      <c r="B18" s="15" t="s">
        <v>8</v>
      </c>
      <c r="C18" s="30">
        <v>9</v>
      </c>
      <c r="D18" s="29">
        <v>2200</v>
      </c>
      <c r="E18" s="32">
        <v>500</v>
      </c>
      <c r="F18" s="47"/>
      <c r="G18" s="44"/>
      <c r="H18" s="41"/>
      <c r="I18" s="8"/>
      <c r="J18" s="9"/>
      <c r="K18" s="18"/>
      <c r="L18" s="24">
        <f t="shared" si="1"/>
        <v>2200</v>
      </c>
      <c r="M18" s="24">
        <f t="shared" si="0"/>
        <v>500</v>
      </c>
    </row>
    <row r="19" spans="2:13" ht="15.75">
      <c r="B19" s="15" t="s">
        <v>9</v>
      </c>
      <c r="C19" s="30">
        <v>9</v>
      </c>
      <c r="D19" s="29">
        <v>2200</v>
      </c>
      <c r="E19" s="32">
        <v>500</v>
      </c>
      <c r="F19" s="47"/>
      <c r="G19" s="44"/>
      <c r="H19" s="41"/>
      <c r="I19" s="8"/>
      <c r="J19" s="9"/>
      <c r="K19" s="18"/>
      <c r="L19" s="24">
        <f t="shared" si="1"/>
        <v>2200</v>
      </c>
      <c r="M19" s="24">
        <f t="shared" si="0"/>
        <v>500</v>
      </c>
    </row>
    <row r="20" spans="2:13" ht="15.75">
      <c r="B20" s="15" t="s">
        <v>10</v>
      </c>
      <c r="C20" s="8">
        <v>9</v>
      </c>
      <c r="D20" s="27">
        <v>2200</v>
      </c>
      <c r="E20" s="33">
        <v>500</v>
      </c>
      <c r="F20" s="47"/>
      <c r="G20" s="44"/>
      <c r="H20" s="41"/>
      <c r="I20" s="8"/>
      <c r="J20" s="9"/>
      <c r="K20" s="18"/>
      <c r="L20" s="24">
        <f>D20+G20+J20</f>
        <v>2200</v>
      </c>
      <c r="M20" s="24">
        <f t="shared" si="0"/>
        <v>500</v>
      </c>
    </row>
    <row r="21" spans="2:13" ht="15.75">
      <c r="B21" s="15" t="s">
        <v>11</v>
      </c>
      <c r="C21" s="30">
        <v>9</v>
      </c>
      <c r="D21" s="29">
        <v>2200</v>
      </c>
      <c r="E21" s="33">
        <v>500</v>
      </c>
      <c r="F21" s="47"/>
      <c r="G21" s="44"/>
      <c r="H21" s="41"/>
      <c r="I21" s="8"/>
      <c r="J21" s="9"/>
      <c r="K21" s="18"/>
      <c r="L21" s="24">
        <f t="shared" si="1"/>
        <v>2200</v>
      </c>
      <c r="M21" s="24">
        <f t="shared" si="0"/>
        <v>500</v>
      </c>
    </row>
    <row r="22" spans="2:13" ht="16.5" thickBot="1">
      <c r="B22" s="16" t="s">
        <v>12</v>
      </c>
      <c r="C22" s="39">
        <v>9</v>
      </c>
      <c r="D22" s="38">
        <v>2200</v>
      </c>
      <c r="E22" s="34">
        <v>500</v>
      </c>
      <c r="F22" s="48"/>
      <c r="G22" s="45"/>
      <c r="H22" s="42"/>
      <c r="I22" s="10"/>
      <c r="J22" s="11"/>
      <c r="K22" s="19"/>
      <c r="L22" s="25">
        <f t="shared" si="1"/>
        <v>2200</v>
      </c>
      <c r="M22" s="25">
        <f>E22+H22+K22</f>
        <v>500</v>
      </c>
    </row>
    <row r="23" spans="2:13" ht="15.75" thickBot="1">
      <c r="B23" s="35" t="s">
        <v>13</v>
      </c>
      <c r="C23" s="36" t="s">
        <v>29</v>
      </c>
      <c r="D23" s="37">
        <f>SUM(D11:D22)</f>
        <v>26400</v>
      </c>
      <c r="E23" s="37">
        <f>SUM(E11:E22)</f>
        <v>6000</v>
      </c>
      <c r="F23" s="36" t="s">
        <v>29</v>
      </c>
      <c r="G23" s="37">
        <f t="shared" ref="G23:M23" si="2">SUM(G11:G22)</f>
        <v>0</v>
      </c>
      <c r="H23" s="37">
        <f t="shared" si="2"/>
        <v>0</v>
      </c>
      <c r="I23" s="36" t="s">
        <v>29</v>
      </c>
      <c r="J23" s="37">
        <f t="shared" si="2"/>
        <v>0</v>
      </c>
      <c r="K23" s="37">
        <f t="shared" si="2"/>
        <v>0</v>
      </c>
      <c r="L23" s="37">
        <f t="shared" si="2"/>
        <v>26400</v>
      </c>
      <c r="M23" s="37">
        <f t="shared" si="2"/>
        <v>6000</v>
      </c>
    </row>
  </sheetData>
  <autoFilter ref="B6:M6"/>
  <mergeCells count="17">
    <mergeCell ref="I8:K8"/>
    <mergeCell ref="L7:L9"/>
    <mergeCell ref="I9:I10"/>
    <mergeCell ref="J9:K9"/>
    <mergeCell ref="B2:M2"/>
    <mergeCell ref="G9:H9"/>
    <mergeCell ref="F7:H7"/>
    <mergeCell ref="B3:M3"/>
    <mergeCell ref="M7:M9"/>
    <mergeCell ref="B7:B10"/>
    <mergeCell ref="C9:C10"/>
    <mergeCell ref="D9:E9"/>
    <mergeCell ref="F9:F10"/>
    <mergeCell ref="C7:E7"/>
    <mergeCell ref="C8:E8"/>
    <mergeCell ref="F8:H8"/>
    <mergeCell ref="I7:K7"/>
  </mergeCells>
  <phoneticPr fontId="0" type="noConversion"/>
  <pageMargins left="0.25" right="0.25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danarti 3</vt:lpstr>
      <vt:lpstr>'danarti 3'!Print_Area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mzhordania</cp:lastModifiedBy>
  <cp:lastPrinted>2017-12-22T08:58:05Z</cp:lastPrinted>
  <dcterms:created xsi:type="dcterms:W3CDTF">2009-05-14T14:44:41Z</dcterms:created>
  <dcterms:modified xsi:type="dcterms:W3CDTF">2018-01-09T12:13:46Z</dcterms:modified>
</cp:coreProperties>
</file>