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809"/>
  <workbookPr/>
  <mc:AlternateContent xmlns:mc="http://schemas.openxmlformats.org/markup-compatibility/2006">
    <mc:Choice Requires="x15">
      <x15ac:absPath xmlns:x15ac="http://schemas.microsoft.com/office/spreadsheetml/2010/11/ac" url="/Users/triinhabicht/Dropbox/GEO_UHCP_WHO/SSA_organisational_capacity/Strategy/indicators/"/>
    </mc:Choice>
  </mc:AlternateContent>
  <bookViews>
    <workbookView xWindow="0" yWindow="0" windowWidth="25600" windowHeight="16000" tabRatio="500" activeTab="1"/>
  </bookViews>
  <sheets>
    <sheet name="0606" sheetId="2" r:id="rId1"/>
    <sheet name="0606_short" sheetId="3"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17" i="2" l="1"/>
  <c r="G10" i="2"/>
  <c r="L5" i="2"/>
  <c r="L4" i="2"/>
</calcChain>
</file>

<file path=xl/sharedStrings.xml><?xml version="1.0" encoding="utf-8"?>
<sst xmlns="http://schemas.openxmlformats.org/spreadsheetml/2006/main" count="461" uniqueCount="140">
  <si>
    <t>Goal</t>
  </si>
  <si>
    <t>Indicator</t>
  </si>
  <si>
    <t>Definition</t>
  </si>
  <si>
    <t>Unit</t>
  </si>
  <si>
    <t>Formula</t>
  </si>
  <si>
    <t>Frequency</t>
  </si>
  <si>
    <t>Owner</t>
  </si>
  <si>
    <t>Improve financial protection and secure effective coverage</t>
  </si>
  <si>
    <t>%</t>
  </si>
  <si>
    <t>Utilization/purchasing of services in the right level</t>
  </si>
  <si>
    <t>Improve payment and contracting mechanisms</t>
  </si>
  <si>
    <t>HBP in line with population health needs</t>
  </si>
  <si>
    <t xml:space="preserve">Consolidate highly specialised and hospital care </t>
  </si>
  <si>
    <t>No</t>
  </si>
  <si>
    <t>Ensure equitable access to essential specialist care and strengthen PHC</t>
  </si>
  <si>
    <t>Improvement efficiency and quality of health services</t>
  </si>
  <si>
    <t>Enhance electronic data exchange and improve quality of data</t>
  </si>
  <si>
    <t>Improve population awareness</t>
  </si>
  <si>
    <t>Increase transparency and accountability</t>
  </si>
  <si>
    <t>Nominator</t>
  </si>
  <si>
    <t>Denominator</t>
  </si>
  <si>
    <t>Why this indicator is important?</t>
  </si>
  <si>
    <t>OOP payment as a share of total health expenditures (THE) is broadly indicative indicator of financial protection. For Georgia, the aim has to be to achieve the OOP share of THE below 30%.</t>
  </si>
  <si>
    <t>Annually</t>
  </si>
  <si>
    <t>Total out-of-pocket payments</t>
  </si>
  <si>
    <t>Total health care expenditure</t>
  </si>
  <si>
    <t xml:space="preserve">The aim is to universal  ensure access to health care and ensuring broad coverage with UHC program is heavily contributing on that. All three dimensions of the UHC program are important: scale, scope and breadth. </t>
  </si>
  <si>
    <t>Total population</t>
  </si>
  <si>
    <t xml:space="preserve"># of acute care hospitalizations for ambulatory care sensitive conditions </t>
  </si>
  <si>
    <t xml:space="preserve"># of total acute care hospitalizations </t>
  </si>
  <si>
    <t>ACSCs are conditions that  can be treated in ambulatory settings and high level of hospitalization with  ACSC indicates the suboptimal capacity of health services delivery to effectively prevent, diagnose, treat and/or manage these conditions in ambulatory settings in a timely manner.</t>
  </si>
  <si>
    <t>Share of total population participating in the UHC program
Data source: SSA registry, State Statistics</t>
  </si>
  <si>
    <t xml:space="preserve">The share of pHC spending from total SSA's budget enables to monitor priority given to the PHC in the health budget over the time. </t>
  </si>
  <si>
    <t>Total PHC spending by the SSA</t>
  </si>
  <si>
    <t>Total SSA spending on health programs</t>
  </si>
  <si>
    <t>Implementation of the DRG is one of the SSA's priorities and part of the DRG implementation process is to define the phase out strategy how to move to the DRG based payment with the objective to cover all providers and acute inpatient care (details of the phase out will be agreed in 2019). This indicator enables to monitor the progress made over the time.</t>
  </si>
  <si>
    <t>Total SSA spending on acute inpatient care</t>
  </si>
  <si>
    <t>SSA's aim is to expend principles of selective contraction from delivery to other clinical areas. This indicator enables to measure the progress over the years.</t>
  </si>
  <si>
    <t>Total SSA spending through DRG payments</t>
  </si>
  <si>
    <t>Share of the hospital care purchased by using DRGs
Data source: SSA reporting module</t>
  </si>
  <si>
    <t>Share of hospitalizations due to ACSC (ACSC defined for Georgia: Perforated/bleeding ulcer: K250-K252,K254-K256,K260-K262,K264-K266, K270-K272,K274-K276,K280-K282,K284-K286; Urinary tract infections/Pyelonephritis: N10,N11,N12,N136,N390; Angina: I20,I240,I248,I249; Asthma: J45,J46; Chronic Obstructive Pulmonary; Disease: J20,J41-J44,J47; Congestive heart failure: I110,I50,J81; Convulsions and epilepsy: G40,G41,O15,R56; Diabetes complications: E100-E108,E110-E118,E120-E128,E130-E138, E140-E148; Hypertension: I10,I119; Pneumonia: J13,J14,J153,J154,J157,J159,J168,J181,J188; Tuberculosis A15,A16,A19; WHO handbook http://www.euro.who.int/__data/assets/pdf_file/0010/305875/Assessing-HSD-performance-with-ACSH.pdf)
Data source: SSA reporting module/NCDC</t>
  </si>
  <si>
    <t>Readmission following hospitalization is a costly and often preventable event. Too high readmission rate may indicate quality problems or signal that current financial incentives may not work as expected.</t>
  </si>
  <si>
    <t>The SSA's ability to detect fraud claims is essential to ensure the efficient and transparent use of public funds. Also, it is important that SSA is taking preventive measures (e.g. transparent and clear rules of procedure, electronic controls, data mining/analytics) that would optimize the adminitrative burden realated to the fraud detection activities</t>
  </si>
  <si>
    <t>Annually/quarterly</t>
  </si>
  <si>
    <t xml:space="preserve"> # of people in the UHC program</t>
  </si>
  <si>
    <t xml:space="preserve"># of hospital bed days in a year </t>
  </si>
  <si>
    <t># of available hospital beds in a year</t>
  </si>
  <si>
    <r>
      <t xml:space="preserve">An admission to an acute care hospital within 30 days of discharge from an acute care hospital </t>
    </r>
    <r>
      <rPr>
        <sz val="11"/>
        <color theme="1"/>
        <rFont val="Calibri (Body)"/>
      </rPr>
      <t>with the same diagnoses</t>
    </r>
    <r>
      <rPr>
        <sz val="11"/>
        <color theme="1"/>
        <rFont val="Calibri"/>
        <family val="2"/>
        <scheme val="minor"/>
      </rPr>
      <t xml:space="preserve">
Data source: SSA reporting module</t>
    </r>
  </si>
  <si>
    <t>M.Khomeriki/I.Tabatadze</t>
  </si>
  <si>
    <t>M. Khomeriki</t>
  </si>
  <si>
    <t xml:space="preserve">will be available after patient survey </t>
  </si>
  <si>
    <t xml:space="preserve">Align SSA management and structure around the strategy </t>
  </si>
  <si>
    <t>level</t>
  </si>
  <si>
    <t xml:space="preserve">Annually </t>
  </si>
  <si>
    <t xml:space="preserve">annually </t>
  </si>
  <si>
    <t xml:space="preserve">Develop IT systems </t>
  </si>
  <si>
    <t xml:space="preserve">Enables to measure IT system's reliability and to compare the actual performance against set target </t>
  </si>
  <si>
    <t>time when system is not operable</t>
  </si>
  <si>
    <t>quarterly</t>
  </si>
  <si>
    <t>Improve monitoring, reporting and anaysis</t>
  </si>
  <si>
    <t xml:space="preserve">1) Share of OOP of total health expenditures
</t>
  </si>
  <si>
    <t>K.Goginashvili</t>
  </si>
  <si>
    <t>I.Tabatadze/M.Khaomerirki</t>
  </si>
  <si>
    <t>Share of PHC expenditures from total SSA's budget
Data Source: NHA</t>
  </si>
  <si>
    <t>M.Khomeriki/I.Tabatadze/M.Naskidashvili</t>
  </si>
  <si>
    <t>M. Khomeriki/I.Tabatadze</t>
  </si>
  <si>
    <t>Will be available after DRG implementation in 2020</t>
  </si>
  <si>
    <t>Share of inpatient specialised care purchased through selective contracting
Date source: SSA reporting module</t>
  </si>
  <si>
    <t>SSA spending by using principles of selective contracting (perinatal serivice), under UHC inpatient care</t>
  </si>
  <si>
    <t>Average number of hospital beds per hospital
Data source: NCDC/SSA</t>
  </si>
  <si>
    <t xml:space="preserve"># of re-hospitalizations </t>
  </si>
  <si>
    <t xml:space="preserve"># of discharges during </t>
  </si>
  <si>
    <t>every 6 month</t>
  </si>
  <si>
    <t># of total population</t>
  </si>
  <si>
    <t># of SOP</t>
  </si>
  <si>
    <t>minutes</t>
  </si>
  <si>
    <t xml:space="preserve">3) Share of population covered with UHC program </t>
  </si>
  <si>
    <t xml:space="preserve">1) OOP payment as a share of total health expenditures (THE)
Data source: NHA                                          </t>
  </si>
  <si>
    <t xml:space="preserve">2) Share of OOP payments from SSA reimbursed services under UHC inpatient services </t>
  </si>
  <si>
    <t>Baseline (year 2017 or latest available)</t>
  </si>
  <si>
    <t>57% (2016)</t>
  </si>
  <si>
    <t>Total OOP payments for SSA reimbursed services under UHC program inpatient services</t>
  </si>
  <si>
    <t>Total cost for SSA reimbursed services under UHC program inpatient services</t>
  </si>
  <si>
    <t>OOP payments from SSA reimbursed services under UHC program, including only  inpatient services
Source: SSA reporting module</t>
  </si>
  <si>
    <t>4) Financial protection</t>
  </si>
  <si>
    <t>to be added</t>
  </si>
  <si>
    <t xml:space="preserve">5) Share of avoidable hospitalizations </t>
  </si>
  <si>
    <t>6) Share of PHC out of public health expenditure</t>
  </si>
  <si>
    <t>26% (2016)</t>
  </si>
  <si>
    <t>Share of households who pay more than 25% of their non-food expenditures on health 
Source: HUES</t>
  </si>
  <si>
    <t>7) Share of DRGs in hospital care</t>
  </si>
  <si>
    <t xml:space="preserve">Percentage of consultations where medicine was prescribed but not purchased because it was too expensive </t>
  </si>
  <si>
    <t>Share of SSA's purchased care from multiprofile hospitals (only inpatient services)</t>
  </si>
  <si>
    <t>52%  (2016)</t>
  </si>
  <si>
    <t xml:space="preserve">9) Unmet need 
</t>
  </si>
  <si>
    <t>10) Share of SSA's purchased care from multiprofile hospitals (only inpatient services, AC,AD)</t>
  </si>
  <si>
    <t>11) Occupancy rate of hospital beds</t>
  </si>
  <si>
    <t>12) Number of  hospitals by categories: under 50 beds, 50-99 beds, 100-249 beds, more than 250 beds</t>
  </si>
  <si>
    <t xml:space="preserve">4.0
</t>
  </si>
  <si>
    <t>14) Share of public expenditure on drugs as  % of total drug expenditure</t>
  </si>
  <si>
    <t>40% (2016)</t>
  </si>
  <si>
    <t>15) Surgical procedures as % of cases performed in day surgery (cataract surgery, tonsil- or adenoidectomy).</t>
  </si>
  <si>
    <t>Surgical procedures as % of cases performed in day surgery (cataract surgery, tonsil- or adenoidectomy).
Data Source: ?</t>
  </si>
  <si>
    <t>16) Re-hospitalization rate</t>
  </si>
  <si>
    <t xml:space="preserve"># of cases of day surgery (ophtalmology and oto-rhino-laringology)  </t>
  </si>
  <si>
    <t>Total # of surgical cases</t>
  </si>
  <si>
    <t>17) Quality of SSA claims data</t>
  </si>
  <si>
    <t>Deviation of reported data in different channels, based on selected indications (no of delivery, C-section, ...)                  source: SSA/NCDC</t>
  </si>
  <si>
    <t>18) People satisfaction with SSA service</t>
  </si>
  <si>
    <t xml:space="preserve">19) Share of people registered on the citizen portal </t>
  </si>
  <si>
    <t>Share of claims not reimbursed by the SSA (Reasons: diagnoses was incorrect; data was not correct, does not follow the regulations)</t>
  </si>
  <si>
    <t># of claims not reimbursed by SSA</t>
  </si>
  <si>
    <t>total # of claims</t>
  </si>
  <si>
    <t>21) SOP coverage of key processes</t>
  </si>
  <si>
    <t>Defined core and support processes covered with standard operational procedures</t>
  </si>
  <si>
    <t># of key processes</t>
  </si>
  <si>
    <t>22) Staff turnover in key departments related to SP</t>
  </si>
  <si>
    <t>Staff turnover in the SSA's UHC, IT, Health Department</t>
  </si>
  <si>
    <t>Average # of staff in key departments</t>
  </si>
  <si>
    <t># of people left SSA's key departments</t>
  </si>
  <si>
    <t>23) Competency level</t>
  </si>
  <si>
    <t>According the Law on Civil Services</t>
  </si>
  <si>
    <t>will be available in 2019</t>
  </si>
  <si>
    <t>24) Average length of processing a claim</t>
  </si>
  <si>
    <t>25) Reliability of key IT applications</t>
  </si>
  <si>
    <t>Total time when IT system is not operable</t>
  </si>
  <si>
    <t xml:space="preserve">26) Quarterly reporting on SP strategy implementation </t>
  </si>
  <si>
    <t>Targets</t>
  </si>
  <si>
    <r>
      <t>Annually/</t>
    </r>
    <r>
      <rPr>
        <sz val="11"/>
        <color theme="1"/>
        <rFont val="Calibri (Body)"/>
      </rPr>
      <t>Quarterly</t>
    </r>
  </si>
  <si>
    <r>
      <rPr>
        <sz val="11"/>
        <color theme="1"/>
        <rFont val="Calibri (Body)"/>
      </rPr>
      <t>The number of hospital bed days divided by the number of available hospital beds multiplied by the number of days in a year.</t>
    </r>
    <r>
      <rPr>
        <sz val="11"/>
        <color theme="1"/>
        <rFont val="Calibri"/>
        <family val="2"/>
        <scheme val="minor"/>
      </rPr>
      <t xml:space="preserve">
Data source: NCDC/SSA</t>
    </r>
  </si>
  <si>
    <t>8) Share of inpatient specialised care purchased through selective contracting</t>
  </si>
  <si>
    <t>13) Number of visits per person to PHC (family doctors, rural doctors, planned specialized out-patient care)</t>
  </si>
  <si>
    <t># of people filled questionary</t>
  </si>
  <si>
    <t># of registered population on the citizen portal</t>
  </si>
  <si>
    <t>20) Share of claims not reimbursed by SSA</t>
  </si>
  <si>
    <t>Improve motivation and competencies of SSA staff</t>
  </si>
  <si>
    <t xml:space="preserve">Gives indication about overall level of staff satisfaction as high turnover is usually the result of dissatisfaction with  staff policy </t>
  </si>
  <si>
    <r>
      <t>Annually/</t>
    </r>
    <r>
      <rPr>
        <sz val="8"/>
        <color theme="1"/>
        <rFont val="Calibri (Body)"/>
      </rPr>
      <t>Quarterly</t>
    </r>
  </si>
  <si>
    <r>
      <rPr>
        <sz val="8"/>
        <color theme="1"/>
        <rFont val="Calibri (Body)"/>
      </rPr>
      <t>The number of hospital bed days divided by the number of available hospital beds multiplied by the number of days in a year.</t>
    </r>
    <r>
      <rPr>
        <sz val="8"/>
        <color theme="1"/>
        <rFont val="Calibri"/>
        <family val="2"/>
        <scheme val="minor"/>
      </rPr>
      <t xml:space="preserve">
Data source: NCDC/SSA</t>
    </r>
  </si>
  <si>
    <r>
      <t xml:space="preserve">An admission to an acute care hospital within 30 days of discharge from an acute care hospital </t>
    </r>
    <r>
      <rPr>
        <sz val="8"/>
        <color theme="1"/>
        <rFont val="Calibri (Body)"/>
      </rPr>
      <t>with the same diagnoses</t>
    </r>
    <r>
      <rPr>
        <sz val="8"/>
        <color theme="1"/>
        <rFont val="Calibri"/>
        <family val="2"/>
        <scheme val="minor"/>
      </rPr>
      <t xml:space="preserve">
Data source: SSA reporting module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</si>
</sst>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6" formatCode="_(* #,##0_);_(* \(#,##0\);_(* &quot;-&quot;??_);_(@_)"/>
  </numFmts>
  <fonts count="11" x14ac:knownFonts="1">
    <font>
      <sz val="12"/>
      <color theme="1"/>
      <name val="Calibri"/>
      <family val="2"/>
      <scheme val="minor"/>
    </font>
    <font>
      <sz val="11"/>
      <color theme="1"/>
      <name val="Calibri"/>
      <family val="2"/>
      <scheme val="minor"/>
    </font>
    <font>
      <b/>
      <sz val="11"/>
      <color theme="1"/>
      <name val="Calibri"/>
      <family val="2"/>
      <scheme val="minor"/>
    </font>
    <font>
      <sz val="11"/>
      <color theme="1"/>
      <name val="Calibri (Body)"/>
    </font>
    <font>
      <sz val="12"/>
      <color theme="1"/>
      <name val="Calibri"/>
      <family val="2"/>
      <scheme val="minor"/>
    </font>
    <font>
      <b/>
      <sz val="10"/>
      <color theme="1"/>
      <name val="Calibri"/>
      <scheme val="minor"/>
    </font>
    <font>
      <u/>
      <sz val="12"/>
      <color theme="10"/>
      <name val="Calibri"/>
      <family val="2"/>
      <scheme val="minor"/>
    </font>
    <font>
      <u/>
      <sz val="12"/>
      <color theme="11"/>
      <name val="Calibri"/>
      <family val="2"/>
      <scheme val="minor"/>
    </font>
    <font>
      <b/>
      <sz val="8"/>
      <color theme="1"/>
      <name val="Calibri"/>
      <family val="2"/>
      <scheme val="minor"/>
    </font>
    <font>
      <sz val="8"/>
      <color theme="1"/>
      <name val="Calibri"/>
      <family val="2"/>
      <scheme val="minor"/>
    </font>
    <font>
      <sz val="8"/>
      <color theme="1"/>
      <name val="Calibri (Body)"/>
    </font>
  </fonts>
  <fills count="3">
    <fill>
      <patternFill patternType="none"/>
    </fill>
    <fill>
      <patternFill patternType="gray125"/>
    </fill>
    <fill>
      <patternFill patternType="solid">
        <fgColor theme="3" tint="0.79998168889431442"/>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3">
    <xf numFmtId="0" fontId="0" fillId="0" borderId="0"/>
    <xf numFmtId="9"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35">
    <xf numFmtId="0" fontId="0" fillId="0" borderId="0" xfId="0"/>
    <xf numFmtId="0" fontId="1" fillId="0" borderId="2" xfId="0" applyFont="1" applyFill="1" applyBorder="1" applyAlignment="1">
      <alignment horizontal="left" vertical="top" wrapText="1"/>
    </xf>
    <xf numFmtId="166" fontId="1" fillId="0" borderId="2" xfId="2" applyNumberFormat="1" applyFont="1" applyFill="1" applyBorder="1" applyAlignment="1">
      <alignment horizontal="left" vertical="top" wrapText="1"/>
    </xf>
    <xf numFmtId="9" fontId="1" fillId="0" borderId="2" xfId="1" applyFont="1" applyFill="1" applyBorder="1" applyAlignment="1">
      <alignment horizontal="left" vertical="top" wrapText="1"/>
    </xf>
    <xf numFmtId="9" fontId="1" fillId="0" borderId="2" xfId="0" applyNumberFormat="1" applyFont="1" applyFill="1" applyBorder="1" applyAlignment="1">
      <alignment horizontal="left" vertical="top" wrapText="1"/>
    </xf>
    <xf numFmtId="166" fontId="1" fillId="0" borderId="2" xfId="2" applyNumberFormat="1" applyFont="1" applyFill="1" applyBorder="1" applyAlignment="1">
      <alignment vertical="top"/>
    </xf>
    <xf numFmtId="0" fontId="1" fillId="0" borderId="0" xfId="0" applyFont="1" applyFill="1" applyAlignment="1">
      <alignment horizontal="left" vertical="top" wrapText="1"/>
    </xf>
    <xf numFmtId="2" fontId="1" fillId="0" borderId="2" xfId="1" applyNumberFormat="1" applyFont="1" applyFill="1" applyBorder="1" applyAlignment="1">
      <alignment horizontal="left" vertical="top" wrapText="1"/>
    </xf>
    <xf numFmtId="0" fontId="1" fillId="0" borderId="0" xfId="0" applyFont="1" applyFill="1" applyAlignment="1">
      <alignment vertical="top" wrapText="1"/>
    </xf>
    <xf numFmtId="166" fontId="1" fillId="0" borderId="0" xfId="2" applyNumberFormat="1" applyFont="1" applyFill="1" applyAlignment="1">
      <alignment horizontal="left" vertical="top" wrapText="1"/>
    </xf>
    <xf numFmtId="0" fontId="2" fillId="2" borderId="2"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vertical="center" wrapText="1"/>
    </xf>
    <xf numFmtId="0" fontId="5" fillId="2" borderId="2" xfId="0" applyFont="1" applyFill="1" applyBorder="1" applyAlignment="1">
      <alignment vertical="center" wrapText="1"/>
    </xf>
    <xf numFmtId="0" fontId="0" fillId="2" borderId="2" xfId="0" applyFont="1" applyFill="1" applyBorder="1" applyAlignment="1">
      <alignment vertical="center" wrapText="1"/>
    </xf>
    <xf numFmtId="0" fontId="1" fillId="0" borderId="2" xfId="0" applyFont="1" applyFill="1" applyBorder="1" applyAlignment="1">
      <alignment vertical="top"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Fill="1" applyAlignment="1">
      <alignment horizontal="left" vertical="center" wrapText="1"/>
    </xf>
    <xf numFmtId="0" fontId="2" fillId="2" borderId="2" xfId="0" applyFont="1" applyFill="1" applyBorder="1" applyAlignment="1">
      <alignment horizontal="left" vertical="center" wrapText="1"/>
    </xf>
    <xf numFmtId="0" fontId="8" fillId="2" borderId="2" xfId="0" applyFont="1" applyFill="1" applyBorder="1" applyAlignment="1">
      <alignment vertical="center" wrapText="1"/>
    </xf>
    <xf numFmtId="0" fontId="8" fillId="2"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9" fillId="0" borderId="2" xfId="0" applyFont="1" applyFill="1" applyBorder="1" applyAlignment="1">
      <alignment vertical="top" wrapText="1"/>
    </xf>
    <xf numFmtId="0" fontId="9" fillId="0" borderId="2" xfId="0" applyFont="1" applyFill="1" applyBorder="1" applyAlignment="1">
      <alignment horizontal="left" vertical="top" wrapText="1"/>
    </xf>
    <xf numFmtId="9" fontId="9" fillId="0" borderId="2" xfId="1" applyFont="1" applyFill="1" applyBorder="1" applyAlignment="1">
      <alignment horizontal="left" vertical="top" wrapText="1"/>
    </xf>
    <xf numFmtId="9" fontId="9" fillId="0" borderId="2" xfId="0" applyNumberFormat="1" applyFont="1" applyFill="1" applyBorder="1" applyAlignment="1">
      <alignment horizontal="left" vertical="top" wrapText="1"/>
    </xf>
    <xf numFmtId="0" fontId="8" fillId="2" borderId="2" xfId="0" applyFont="1" applyFill="1" applyBorder="1" applyAlignment="1">
      <alignment vertical="center" wrapText="1"/>
    </xf>
    <xf numFmtId="2" fontId="9" fillId="0" borderId="2" xfId="1" applyNumberFormat="1" applyFont="1" applyFill="1" applyBorder="1" applyAlignment="1">
      <alignment horizontal="left" vertical="top" wrapText="1"/>
    </xf>
    <xf numFmtId="166" fontId="9" fillId="0" borderId="2" xfId="2" applyNumberFormat="1" applyFont="1" applyFill="1" applyBorder="1" applyAlignment="1">
      <alignment horizontal="left" vertical="top" wrapText="1"/>
    </xf>
    <xf numFmtId="0" fontId="9" fillId="2" borderId="2" xfId="0" applyFont="1" applyFill="1" applyBorder="1" applyAlignment="1">
      <alignment vertical="center" wrapText="1"/>
    </xf>
    <xf numFmtId="0" fontId="8" fillId="2" borderId="2" xfId="0" applyFont="1" applyFill="1" applyBorder="1" applyAlignment="1">
      <alignment horizontal="center" vertical="center" wrapText="1"/>
    </xf>
  </cellXfs>
  <cellStyles count="13">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75" zoomScaleNormal="130" zoomScalePageLayoutView="130" workbookViewId="0">
      <pane xSplit="1" ySplit="2" topLeftCell="B24" activePane="bottomRight" state="frozen"/>
      <selection pane="topRight" activeCell="B1" sqref="B1"/>
      <selection pane="bottomLeft" activeCell="A3" sqref="A3"/>
      <selection pane="bottomRight" activeCell="L3" sqref="L3:L28"/>
    </sheetView>
  </sheetViews>
  <sheetFormatPr baseColWidth="10" defaultColWidth="10.6640625" defaultRowHeight="15" x14ac:dyDescent="0.2"/>
  <cols>
    <col min="1" max="1" width="16.5" style="8" customWidth="1"/>
    <col min="2" max="2" width="16.6640625" style="8" customWidth="1"/>
    <col min="3" max="3" width="22.6640625" style="6" customWidth="1"/>
    <col min="4" max="4" width="16.1640625" style="6" customWidth="1"/>
    <col min="5" max="5" width="7.83203125" style="6" customWidth="1"/>
    <col min="6" max="6" width="13.1640625" style="6" customWidth="1"/>
    <col min="7" max="7" width="12.1640625" style="9" customWidth="1"/>
    <col min="8" max="8" width="12.1640625" style="6" customWidth="1"/>
    <col min="9" max="9" width="9.6640625" style="9" customWidth="1"/>
    <col min="10" max="10" width="9.6640625" style="6" customWidth="1"/>
    <col min="11" max="11" width="14.1640625" style="6" customWidth="1"/>
    <col min="12" max="12" width="13" style="6" customWidth="1"/>
    <col min="13" max="13" width="10.6640625" style="6"/>
    <col min="14" max="14" width="11.6640625" style="6" bestFit="1" customWidth="1"/>
    <col min="15" max="16384" width="10.6640625" style="6"/>
  </cols>
  <sheetData>
    <row r="1" spans="1:15" s="19" customFormat="1" ht="29.25" customHeight="1" x14ac:dyDescent="0.2">
      <c r="A1" s="10" t="s">
        <v>0</v>
      </c>
      <c r="B1" s="10" t="s">
        <v>1</v>
      </c>
      <c r="C1" s="17" t="s">
        <v>2</v>
      </c>
      <c r="D1" s="17" t="s">
        <v>21</v>
      </c>
      <c r="E1" s="17" t="s">
        <v>3</v>
      </c>
      <c r="F1" s="18" t="s">
        <v>4</v>
      </c>
      <c r="G1" s="18"/>
      <c r="H1" s="18"/>
      <c r="I1" s="18"/>
      <c r="J1" s="17" t="s">
        <v>5</v>
      </c>
      <c r="K1" s="17" t="s">
        <v>6</v>
      </c>
      <c r="L1" s="11" t="s">
        <v>79</v>
      </c>
      <c r="M1" s="18" t="s">
        <v>127</v>
      </c>
      <c r="N1" s="18"/>
      <c r="O1" s="18"/>
    </row>
    <row r="2" spans="1:15" s="19" customFormat="1" ht="29.25" customHeight="1" x14ac:dyDescent="0.2">
      <c r="A2" s="10"/>
      <c r="B2" s="10"/>
      <c r="C2" s="17"/>
      <c r="D2" s="17"/>
      <c r="E2" s="17"/>
      <c r="F2" s="18" t="s">
        <v>19</v>
      </c>
      <c r="G2" s="18"/>
      <c r="H2" s="18" t="s">
        <v>20</v>
      </c>
      <c r="I2" s="18"/>
      <c r="J2" s="17"/>
      <c r="K2" s="17"/>
      <c r="L2" s="12"/>
      <c r="M2" s="20">
        <v>2018</v>
      </c>
      <c r="N2" s="20">
        <v>2019</v>
      </c>
      <c r="O2" s="20">
        <v>2020</v>
      </c>
    </row>
    <row r="3" spans="1:15" ht="165" x14ac:dyDescent="0.2">
      <c r="A3" s="10" t="s">
        <v>7</v>
      </c>
      <c r="B3" s="16" t="s">
        <v>60</v>
      </c>
      <c r="C3" s="1" t="s">
        <v>77</v>
      </c>
      <c r="D3" s="1" t="s">
        <v>22</v>
      </c>
      <c r="E3" s="1" t="s">
        <v>8</v>
      </c>
      <c r="F3" s="1" t="s">
        <v>24</v>
      </c>
      <c r="G3" s="2">
        <v>1581</v>
      </c>
      <c r="H3" s="1" t="s">
        <v>25</v>
      </c>
      <c r="I3" s="2">
        <v>2750</v>
      </c>
      <c r="J3" s="1" t="s">
        <v>23</v>
      </c>
      <c r="K3" s="1" t="s">
        <v>61</v>
      </c>
      <c r="L3" s="3" t="s">
        <v>80</v>
      </c>
      <c r="M3" s="1"/>
      <c r="N3" s="1"/>
      <c r="O3" s="1"/>
    </row>
    <row r="4" spans="1:15" ht="143" customHeight="1" x14ac:dyDescent="0.2">
      <c r="A4" s="10"/>
      <c r="B4" s="16" t="s">
        <v>78</v>
      </c>
      <c r="C4" s="1" t="s">
        <v>83</v>
      </c>
      <c r="D4" s="1" t="s">
        <v>85</v>
      </c>
      <c r="E4" s="1" t="s">
        <v>8</v>
      </c>
      <c r="F4" s="1" t="s">
        <v>81</v>
      </c>
      <c r="G4" s="2">
        <v>64741</v>
      </c>
      <c r="H4" s="1" t="s">
        <v>82</v>
      </c>
      <c r="I4" s="2">
        <v>420814</v>
      </c>
      <c r="J4" s="1" t="s">
        <v>23</v>
      </c>
      <c r="K4" s="1" t="s">
        <v>62</v>
      </c>
      <c r="L4" s="3">
        <f>G4/I4</f>
        <v>0.15384706782569021</v>
      </c>
      <c r="M4" s="1"/>
      <c r="N4" s="1"/>
      <c r="O4" s="1"/>
    </row>
    <row r="5" spans="1:15" ht="195" x14ac:dyDescent="0.2">
      <c r="A5" s="10"/>
      <c r="B5" s="16" t="s">
        <v>76</v>
      </c>
      <c r="C5" s="1" t="s">
        <v>31</v>
      </c>
      <c r="D5" s="1" t="s">
        <v>26</v>
      </c>
      <c r="E5" s="1" t="s">
        <v>8</v>
      </c>
      <c r="F5" s="1" t="s">
        <v>44</v>
      </c>
      <c r="G5" s="2">
        <v>3225000</v>
      </c>
      <c r="H5" s="1" t="s">
        <v>27</v>
      </c>
      <c r="I5" s="2">
        <v>3700000</v>
      </c>
      <c r="J5" s="1" t="s">
        <v>128</v>
      </c>
      <c r="K5" s="1" t="s">
        <v>62</v>
      </c>
      <c r="L5" s="3">
        <f>G5/I5</f>
        <v>0.8716216216216216</v>
      </c>
      <c r="M5" s="1"/>
      <c r="N5" s="1"/>
      <c r="O5" s="1"/>
    </row>
    <row r="6" spans="1:15" ht="75" x14ac:dyDescent="0.2">
      <c r="A6" s="10"/>
      <c r="B6" s="16" t="s">
        <v>84</v>
      </c>
      <c r="C6" s="1" t="s">
        <v>89</v>
      </c>
      <c r="D6" s="1" t="s">
        <v>85</v>
      </c>
      <c r="E6" s="1" t="s">
        <v>8</v>
      </c>
      <c r="F6" s="1" t="s">
        <v>85</v>
      </c>
      <c r="G6" s="1" t="s">
        <v>85</v>
      </c>
      <c r="H6" s="1" t="s">
        <v>85</v>
      </c>
      <c r="I6" s="1" t="s">
        <v>85</v>
      </c>
      <c r="J6" s="1" t="s">
        <v>85</v>
      </c>
      <c r="K6" s="1" t="s">
        <v>85</v>
      </c>
      <c r="L6" s="1" t="s">
        <v>85</v>
      </c>
      <c r="M6" s="1"/>
      <c r="N6" s="1"/>
      <c r="O6" s="1"/>
    </row>
    <row r="7" spans="1:15" ht="409" x14ac:dyDescent="0.2">
      <c r="A7" s="11" t="s">
        <v>9</v>
      </c>
      <c r="B7" s="16" t="s">
        <v>86</v>
      </c>
      <c r="C7" s="1" t="s">
        <v>40</v>
      </c>
      <c r="D7" s="1" t="s">
        <v>30</v>
      </c>
      <c r="E7" s="1" t="s">
        <v>8</v>
      </c>
      <c r="F7" s="1" t="s">
        <v>28</v>
      </c>
      <c r="G7" s="1" t="s">
        <v>85</v>
      </c>
      <c r="H7" s="1" t="s">
        <v>29</v>
      </c>
      <c r="I7" s="1" t="s">
        <v>85</v>
      </c>
      <c r="J7" s="1" t="s">
        <v>23</v>
      </c>
      <c r="K7" s="1" t="s">
        <v>48</v>
      </c>
      <c r="L7" s="1" t="s">
        <v>85</v>
      </c>
      <c r="M7" s="1"/>
      <c r="N7" s="1"/>
      <c r="O7" s="1"/>
    </row>
    <row r="8" spans="1:15" ht="120" x14ac:dyDescent="0.2">
      <c r="A8" s="12"/>
      <c r="B8" s="16" t="s">
        <v>87</v>
      </c>
      <c r="C8" s="1" t="s">
        <v>63</v>
      </c>
      <c r="D8" s="1" t="s">
        <v>32</v>
      </c>
      <c r="E8" s="1" t="s">
        <v>8</v>
      </c>
      <c r="F8" s="1" t="s">
        <v>33</v>
      </c>
      <c r="G8" s="1" t="s">
        <v>85</v>
      </c>
      <c r="H8" s="1" t="s">
        <v>34</v>
      </c>
      <c r="I8" s="1" t="s">
        <v>85</v>
      </c>
      <c r="J8" s="1" t="s">
        <v>23</v>
      </c>
      <c r="K8" s="1" t="s">
        <v>61</v>
      </c>
      <c r="L8" s="4" t="s">
        <v>88</v>
      </c>
      <c r="M8" s="1"/>
      <c r="N8" s="1"/>
      <c r="O8" s="1"/>
    </row>
    <row r="9" spans="1:15" ht="315" x14ac:dyDescent="0.2">
      <c r="A9" s="10" t="s">
        <v>10</v>
      </c>
      <c r="B9" s="16" t="s">
        <v>90</v>
      </c>
      <c r="C9" s="1" t="s">
        <v>39</v>
      </c>
      <c r="D9" s="1" t="s">
        <v>35</v>
      </c>
      <c r="E9" s="1" t="s">
        <v>8</v>
      </c>
      <c r="F9" s="1" t="s">
        <v>38</v>
      </c>
      <c r="G9" s="2"/>
      <c r="H9" s="1" t="s">
        <v>36</v>
      </c>
      <c r="I9" s="2"/>
      <c r="J9" s="1" t="s">
        <v>23</v>
      </c>
      <c r="K9" s="1" t="s">
        <v>48</v>
      </c>
      <c r="L9" s="1" t="s">
        <v>66</v>
      </c>
      <c r="M9" s="1"/>
      <c r="N9" s="1"/>
      <c r="O9" s="1"/>
    </row>
    <row r="10" spans="1:15" ht="150" x14ac:dyDescent="0.2">
      <c r="A10" s="10"/>
      <c r="B10" s="16" t="s">
        <v>130</v>
      </c>
      <c r="C10" s="1" t="s">
        <v>67</v>
      </c>
      <c r="D10" s="1" t="s">
        <v>37</v>
      </c>
      <c r="E10" s="1" t="s">
        <v>8</v>
      </c>
      <c r="F10" s="1" t="s">
        <v>68</v>
      </c>
      <c r="G10" s="2">
        <f>11893000+6854259</f>
        <v>18747259</v>
      </c>
      <c r="H10" s="1" t="s">
        <v>85</v>
      </c>
      <c r="I10" s="5" t="s">
        <v>85</v>
      </c>
      <c r="J10" s="1" t="s">
        <v>23</v>
      </c>
      <c r="K10" s="1" t="s">
        <v>64</v>
      </c>
      <c r="L10" s="3" t="s">
        <v>85</v>
      </c>
      <c r="M10" s="1"/>
      <c r="N10" s="1"/>
      <c r="O10" s="1"/>
    </row>
    <row r="11" spans="1:15" ht="75" x14ac:dyDescent="0.2">
      <c r="A11" s="13" t="s">
        <v>11</v>
      </c>
      <c r="B11" s="16" t="s">
        <v>94</v>
      </c>
      <c r="C11" s="1" t="s">
        <v>91</v>
      </c>
      <c r="D11" s="1" t="s">
        <v>85</v>
      </c>
      <c r="E11" s="1" t="s">
        <v>8</v>
      </c>
      <c r="F11" s="1" t="s">
        <v>85</v>
      </c>
      <c r="G11" s="1" t="s">
        <v>85</v>
      </c>
      <c r="H11" s="1" t="s">
        <v>85</v>
      </c>
      <c r="I11" s="1" t="s">
        <v>85</v>
      </c>
      <c r="J11" s="1" t="s">
        <v>85</v>
      </c>
      <c r="K11" s="1" t="s">
        <v>85</v>
      </c>
      <c r="L11" s="1" t="s">
        <v>85</v>
      </c>
      <c r="M11" s="1"/>
      <c r="N11" s="1"/>
      <c r="O11" s="1"/>
    </row>
    <row r="12" spans="1:15" ht="90" x14ac:dyDescent="0.2">
      <c r="A12" s="10" t="s">
        <v>12</v>
      </c>
      <c r="B12" s="16" t="s">
        <v>95</v>
      </c>
      <c r="C12" s="1" t="s">
        <v>92</v>
      </c>
      <c r="D12" s="1" t="s">
        <v>85</v>
      </c>
      <c r="E12" s="1" t="s">
        <v>8</v>
      </c>
      <c r="F12" s="1" t="s">
        <v>85</v>
      </c>
      <c r="G12" s="1" t="s">
        <v>85</v>
      </c>
      <c r="H12" s="1" t="s">
        <v>85</v>
      </c>
      <c r="I12" s="1" t="s">
        <v>85</v>
      </c>
      <c r="J12" s="1" t="s">
        <v>23</v>
      </c>
      <c r="K12" s="1" t="s">
        <v>48</v>
      </c>
      <c r="L12" s="3" t="s">
        <v>85</v>
      </c>
      <c r="M12" s="1"/>
      <c r="N12" s="1"/>
      <c r="O12" s="1"/>
    </row>
    <row r="13" spans="1:15" ht="90" x14ac:dyDescent="0.2">
      <c r="A13" s="10"/>
      <c r="B13" s="16" t="s">
        <v>96</v>
      </c>
      <c r="C13" s="1" t="s">
        <v>129</v>
      </c>
      <c r="D13" s="1" t="s">
        <v>85</v>
      </c>
      <c r="E13" s="1" t="s">
        <v>8</v>
      </c>
      <c r="F13" s="1" t="s">
        <v>45</v>
      </c>
      <c r="G13" s="1" t="s">
        <v>85</v>
      </c>
      <c r="H13" s="1" t="s">
        <v>46</v>
      </c>
      <c r="I13" s="1" t="s">
        <v>85</v>
      </c>
      <c r="J13" s="1" t="s">
        <v>23</v>
      </c>
      <c r="K13" s="1" t="s">
        <v>61</v>
      </c>
      <c r="L13" s="1" t="s">
        <v>93</v>
      </c>
      <c r="M13" s="1"/>
      <c r="N13" s="1"/>
      <c r="O13" s="1"/>
    </row>
    <row r="14" spans="1:15" ht="90" x14ac:dyDescent="0.2">
      <c r="A14" s="10"/>
      <c r="B14" s="16" t="s">
        <v>97</v>
      </c>
      <c r="C14" s="1" t="s">
        <v>69</v>
      </c>
      <c r="D14" s="1" t="s">
        <v>85</v>
      </c>
      <c r="E14" s="1" t="s">
        <v>13</v>
      </c>
      <c r="F14" s="1" t="s">
        <v>85</v>
      </c>
      <c r="G14" s="1" t="s">
        <v>85</v>
      </c>
      <c r="H14" s="1" t="s">
        <v>85</v>
      </c>
      <c r="I14" s="1" t="s">
        <v>85</v>
      </c>
      <c r="J14" s="1" t="s">
        <v>23</v>
      </c>
      <c r="K14" s="1" t="s">
        <v>61</v>
      </c>
      <c r="L14" s="7" t="s">
        <v>85</v>
      </c>
      <c r="M14" s="1"/>
      <c r="N14" s="1"/>
      <c r="O14" s="1"/>
    </row>
    <row r="15" spans="1:15" ht="120" customHeight="1" x14ac:dyDescent="0.2">
      <c r="A15" s="11" t="s">
        <v>14</v>
      </c>
      <c r="B15" s="16" t="s">
        <v>131</v>
      </c>
      <c r="C15" s="1" t="s">
        <v>85</v>
      </c>
      <c r="D15" s="1" t="s">
        <v>85</v>
      </c>
      <c r="E15" s="1" t="s">
        <v>85</v>
      </c>
      <c r="F15" s="1" t="s">
        <v>85</v>
      </c>
      <c r="G15" s="1" t="s">
        <v>85</v>
      </c>
      <c r="H15" s="1" t="s">
        <v>85</v>
      </c>
      <c r="I15" s="1" t="s">
        <v>85</v>
      </c>
      <c r="J15" s="1" t="s">
        <v>23</v>
      </c>
      <c r="K15" s="1" t="s">
        <v>61</v>
      </c>
      <c r="L15" s="1" t="s">
        <v>98</v>
      </c>
      <c r="M15" s="1"/>
      <c r="N15" s="1"/>
      <c r="O15" s="1"/>
    </row>
    <row r="16" spans="1:15" ht="60" x14ac:dyDescent="0.2">
      <c r="A16" s="12"/>
      <c r="B16" s="16" t="s">
        <v>99</v>
      </c>
      <c r="C16" s="1" t="s">
        <v>85</v>
      </c>
      <c r="D16" s="1" t="s">
        <v>85</v>
      </c>
      <c r="E16" s="1" t="s">
        <v>85</v>
      </c>
      <c r="F16" s="1" t="s">
        <v>85</v>
      </c>
      <c r="G16" s="1" t="s">
        <v>85</v>
      </c>
      <c r="H16" s="1" t="s">
        <v>85</v>
      </c>
      <c r="I16" s="1" t="s">
        <v>85</v>
      </c>
      <c r="J16" s="1" t="s">
        <v>23</v>
      </c>
      <c r="K16" s="1" t="s">
        <v>61</v>
      </c>
      <c r="L16" s="1" t="s">
        <v>100</v>
      </c>
      <c r="M16" s="1"/>
      <c r="N16" s="1"/>
      <c r="O16" s="1"/>
    </row>
    <row r="17" spans="1:15" ht="105" x14ac:dyDescent="0.2">
      <c r="A17" s="10" t="s">
        <v>15</v>
      </c>
      <c r="B17" s="16" t="s">
        <v>101</v>
      </c>
      <c r="C17" s="1" t="s">
        <v>102</v>
      </c>
      <c r="D17" s="1" t="s">
        <v>85</v>
      </c>
      <c r="E17" s="1" t="s">
        <v>8</v>
      </c>
      <c r="F17" s="1" t="s">
        <v>104</v>
      </c>
      <c r="G17" s="2">
        <v>52968</v>
      </c>
      <c r="H17" s="1" t="s">
        <v>105</v>
      </c>
      <c r="I17" s="2">
        <v>1209144</v>
      </c>
      <c r="J17" s="1" t="s">
        <v>53</v>
      </c>
      <c r="K17" s="1" t="s">
        <v>48</v>
      </c>
      <c r="L17" s="3">
        <f>G17/I17</f>
        <v>4.3806196780532346E-2</v>
      </c>
      <c r="M17" s="1"/>
      <c r="N17" s="1"/>
      <c r="O17" s="1"/>
    </row>
    <row r="18" spans="1:15" ht="195" x14ac:dyDescent="0.2">
      <c r="A18" s="10"/>
      <c r="B18" s="16" t="s">
        <v>103</v>
      </c>
      <c r="C18" s="1" t="s">
        <v>47</v>
      </c>
      <c r="D18" s="1" t="s">
        <v>41</v>
      </c>
      <c r="E18" s="1" t="s">
        <v>8</v>
      </c>
      <c r="F18" s="1" t="s">
        <v>70</v>
      </c>
      <c r="G18" s="2" t="s">
        <v>85</v>
      </c>
      <c r="H18" s="1" t="s">
        <v>71</v>
      </c>
      <c r="I18" s="2" t="s">
        <v>85</v>
      </c>
      <c r="J18" s="1" t="s">
        <v>72</v>
      </c>
      <c r="K18" s="1" t="s">
        <v>48</v>
      </c>
      <c r="L18" s="1" t="s">
        <v>85</v>
      </c>
      <c r="M18" s="1"/>
      <c r="N18" s="1"/>
      <c r="O18" s="1"/>
    </row>
    <row r="19" spans="1:15" ht="75" customHeight="1" x14ac:dyDescent="0.2">
      <c r="A19" s="13" t="s">
        <v>16</v>
      </c>
      <c r="B19" s="16" t="s">
        <v>106</v>
      </c>
      <c r="C19" s="1" t="s">
        <v>107</v>
      </c>
      <c r="D19" s="1" t="s">
        <v>85</v>
      </c>
      <c r="E19" s="1" t="s">
        <v>85</v>
      </c>
      <c r="F19" s="1" t="s">
        <v>85</v>
      </c>
      <c r="G19" s="1" t="s">
        <v>85</v>
      </c>
      <c r="H19" s="1" t="s">
        <v>85</v>
      </c>
      <c r="I19" s="1" t="s">
        <v>85</v>
      </c>
      <c r="J19" s="1" t="s">
        <v>85</v>
      </c>
      <c r="K19" s="1" t="s">
        <v>48</v>
      </c>
      <c r="L19" s="1" t="s">
        <v>85</v>
      </c>
      <c r="M19" s="1"/>
      <c r="N19" s="1"/>
      <c r="O19" s="1"/>
    </row>
    <row r="20" spans="1:15" ht="60" x14ac:dyDescent="0.2">
      <c r="A20" s="10" t="s">
        <v>17</v>
      </c>
      <c r="B20" s="16" t="s">
        <v>108</v>
      </c>
      <c r="C20" s="1" t="s">
        <v>85</v>
      </c>
      <c r="D20" s="1" t="s">
        <v>85</v>
      </c>
      <c r="E20" s="1" t="s">
        <v>8</v>
      </c>
      <c r="F20" s="1" t="s">
        <v>132</v>
      </c>
      <c r="G20" s="2"/>
      <c r="H20" s="1" t="s">
        <v>133</v>
      </c>
      <c r="I20" s="2"/>
      <c r="J20" s="1" t="s">
        <v>85</v>
      </c>
      <c r="K20" s="1" t="s">
        <v>85</v>
      </c>
      <c r="L20" s="1" t="s">
        <v>50</v>
      </c>
      <c r="M20" s="1"/>
      <c r="N20" s="1"/>
      <c r="O20" s="1"/>
    </row>
    <row r="21" spans="1:15" ht="46.5" customHeight="1" x14ac:dyDescent="0.2">
      <c r="A21" s="10"/>
      <c r="B21" s="16" t="s">
        <v>109</v>
      </c>
      <c r="C21" s="1" t="s">
        <v>85</v>
      </c>
      <c r="D21" s="1" t="s">
        <v>85</v>
      </c>
      <c r="E21" s="1" t="s">
        <v>8</v>
      </c>
      <c r="F21" s="1" t="s">
        <v>133</v>
      </c>
      <c r="G21" s="2" t="s">
        <v>85</v>
      </c>
      <c r="H21" s="1" t="s">
        <v>73</v>
      </c>
      <c r="I21" s="2" t="s">
        <v>85</v>
      </c>
      <c r="J21" s="2" t="s">
        <v>85</v>
      </c>
      <c r="K21" s="2" t="s">
        <v>85</v>
      </c>
      <c r="L21" s="2" t="s">
        <v>85</v>
      </c>
      <c r="M21" s="1"/>
      <c r="N21" s="1"/>
      <c r="O21" s="1"/>
    </row>
    <row r="22" spans="1:15" ht="296.25" customHeight="1" x14ac:dyDescent="0.2">
      <c r="A22" s="13" t="s">
        <v>18</v>
      </c>
      <c r="B22" s="16" t="s">
        <v>134</v>
      </c>
      <c r="C22" s="1" t="s">
        <v>110</v>
      </c>
      <c r="D22" s="1" t="s">
        <v>42</v>
      </c>
      <c r="E22" s="1" t="s">
        <v>8</v>
      </c>
      <c r="F22" s="1" t="s">
        <v>111</v>
      </c>
      <c r="G22" s="2" t="s">
        <v>85</v>
      </c>
      <c r="H22" s="1" t="s">
        <v>112</v>
      </c>
      <c r="I22" s="2" t="s">
        <v>85</v>
      </c>
      <c r="J22" s="1" t="s">
        <v>43</v>
      </c>
      <c r="K22" s="1" t="s">
        <v>48</v>
      </c>
      <c r="L22" s="1" t="s">
        <v>85</v>
      </c>
      <c r="M22" s="1"/>
      <c r="N22" s="1"/>
      <c r="O22" s="1"/>
    </row>
    <row r="23" spans="1:15" ht="60" x14ac:dyDescent="0.2">
      <c r="A23" s="14" t="s">
        <v>51</v>
      </c>
      <c r="B23" s="16" t="s">
        <v>113</v>
      </c>
      <c r="C23" s="1" t="s">
        <v>114</v>
      </c>
      <c r="D23" s="1" t="s">
        <v>85</v>
      </c>
      <c r="E23" s="1"/>
      <c r="F23" s="1" t="s">
        <v>74</v>
      </c>
      <c r="G23" s="2" t="s">
        <v>85</v>
      </c>
      <c r="H23" s="1" t="s">
        <v>115</v>
      </c>
      <c r="I23" s="2" t="s">
        <v>85</v>
      </c>
      <c r="J23" s="1" t="s">
        <v>85</v>
      </c>
      <c r="K23" s="1" t="s">
        <v>85</v>
      </c>
      <c r="L23" s="1" t="s">
        <v>85</v>
      </c>
      <c r="M23" s="1"/>
      <c r="N23" s="1"/>
      <c r="O23" s="1"/>
    </row>
    <row r="24" spans="1:15" ht="105" x14ac:dyDescent="0.2">
      <c r="A24" s="10" t="s">
        <v>135</v>
      </c>
      <c r="B24" s="16" t="s">
        <v>116</v>
      </c>
      <c r="C24" s="1" t="s">
        <v>117</v>
      </c>
      <c r="D24" s="1" t="s">
        <v>136</v>
      </c>
      <c r="E24" s="1" t="s">
        <v>8</v>
      </c>
      <c r="F24" s="1" t="s">
        <v>119</v>
      </c>
      <c r="G24" s="2" t="s">
        <v>85</v>
      </c>
      <c r="H24" s="1" t="s">
        <v>118</v>
      </c>
      <c r="I24" s="2" t="s">
        <v>85</v>
      </c>
      <c r="J24" s="1" t="s">
        <v>54</v>
      </c>
      <c r="K24" s="1" t="s">
        <v>49</v>
      </c>
      <c r="L24" s="1" t="s">
        <v>85</v>
      </c>
      <c r="M24" s="1"/>
      <c r="N24" s="1"/>
      <c r="O24" s="1"/>
    </row>
    <row r="25" spans="1:15" ht="30" x14ac:dyDescent="0.2">
      <c r="A25" s="10"/>
      <c r="B25" s="16" t="s">
        <v>120</v>
      </c>
      <c r="C25" s="1" t="s">
        <v>121</v>
      </c>
      <c r="D25" s="1" t="s">
        <v>85</v>
      </c>
      <c r="E25" s="1" t="s">
        <v>52</v>
      </c>
      <c r="F25" s="1"/>
      <c r="G25" s="2"/>
      <c r="H25" s="1"/>
      <c r="I25" s="2"/>
      <c r="J25" s="1" t="s">
        <v>54</v>
      </c>
      <c r="K25" s="1"/>
      <c r="L25" s="1" t="s">
        <v>122</v>
      </c>
      <c r="M25" s="1"/>
      <c r="N25" s="1"/>
      <c r="O25" s="1"/>
    </row>
    <row r="26" spans="1:15" ht="45" x14ac:dyDescent="0.2">
      <c r="A26" s="10" t="s">
        <v>55</v>
      </c>
      <c r="B26" s="16" t="s">
        <v>123</v>
      </c>
      <c r="C26" s="1" t="s">
        <v>85</v>
      </c>
      <c r="D26" s="1" t="s">
        <v>85</v>
      </c>
      <c r="E26" s="1" t="s">
        <v>75</v>
      </c>
      <c r="F26" s="1" t="s">
        <v>85</v>
      </c>
      <c r="G26" s="1" t="s">
        <v>85</v>
      </c>
      <c r="H26" s="1" t="s">
        <v>85</v>
      </c>
      <c r="I26" s="1" t="s">
        <v>85</v>
      </c>
      <c r="J26" s="1" t="s">
        <v>85</v>
      </c>
      <c r="K26" s="1" t="s">
        <v>65</v>
      </c>
      <c r="L26" s="1" t="s">
        <v>85</v>
      </c>
      <c r="M26" s="1"/>
      <c r="N26" s="1"/>
      <c r="O26" s="1"/>
    </row>
    <row r="27" spans="1:15" ht="90" x14ac:dyDescent="0.2">
      <c r="A27" s="15"/>
      <c r="B27" s="16" t="s">
        <v>124</v>
      </c>
      <c r="C27" s="1" t="s">
        <v>125</v>
      </c>
      <c r="D27" s="1" t="s">
        <v>56</v>
      </c>
      <c r="E27" s="1" t="s">
        <v>75</v>
      </c>
      <c r="F27" s="1" t="s">
        <v>57</v>
      </c>
      <c r="G27" s="2" t="s">
        <v>85</v>
      </c>
      <c r="H27" s="2"/>
      <c r="I27" s="2"/>
      <c r="J27" s="1" t="s">
        <v>58</v>
      </c>
      <c r="K27" s="1" t="s">
        <v>85</v>
      </c>
      <c r="L27" s="1" t="s">
        <v>85</v>
      </c>
      <c r="M27" s="1"/>
      <c r="N27" s="1"/>
      <c r="O27" s="1"/>
    </row>
    <row r="28" spans="1:15" ht="60" x14ac:dyDescent="0.2">
      <c r="A28" s="13" t="s">
        <v>59</v>
      </c>
      <c r="B28" s="16" t="s">
        <v>126</v>
      </c>
      <c r="C28" s="1" t="s">
        <v>85</v>
      </c>
      <c r="D28" s="1" t="s">
        <v>85</v>
      </c>
      <c r="E28" s="1" t="s">
        <v>85</v>
      </c>
      <c r="F28" s="1" t="s">
        <v>85</v>
      </c>
      <c r="G28" s="1" t="s">
        <v>85</v>
      </c>
      <c r="H28" s="1" t="s">
        <v>85</v>
      </c>
      <c r="I28" s="1" t="s">
        <v>85</v>
      </c>
      <c r="J28" s="1" t="s">
        <v>85</v>
      </c>
      <c r="K28" s="1" t="s">
        <v>85</v>
      </c>
      <c r="L28" s="1" t="s">
        <v>85</v>
      </c>
      <c r="M28" s="1"/>
      <c r="N28" s="1"/>
      <c r="O28" s="1"/>
    </row>
  </sheetData>
  <mergeCells count="21">
    <mergeCell ref="F2:G2"/>
    <mergeCell ref="H2:I2"/>
    <mergeCell ref="A1:A2"/>
    <mergeCell ref="B1:B2"/>
    <mergeCell ref="C1:C2"/>
    <mergeCell ref="D1:D2"/>
    <mergeCell ref="E1:E2"/>
    <mergeCell ref="M1:O1"/>
    <mergeCell ref="A17:A18"/>
    <mergeCell ref="F1:I1"/>
    <mergeCell ref="J1:J2"/>
    <mergeCell ref="K1:K2"/>
    <mergeCell ref="L1:L2"/>
    <mergeCell ref="A3:A6"/>
    <mergeCell ref="A9:A10"/>
    <mergeCell ref="A12:A14"/>
    <mergeCell ref="A7:A8"/>
    <mergeCell ref="A15:A16"/>
    <mergeCell ref="A20:A21"/>
    <mergeCell ref="A24:A25"/>
    <mergeCell ref="A26:A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workbookViewId="0">
      <selection sqref="A1:J28"/>
    </sheetView>
  </sheetViews>
  <sheetFormatPr baseColWidth="10" defaultColWidth="10.6640625" defaultRowHeight="15" x14ac:dyDescent="0.2"/>
  <cols>
    <col min="1" max="1" width="11.6640625" style="8" customWidth="1"/>
    <col min="2" max="2" width="12.5" style="8" customWidth="1"/>
    <col min="3" max="3" width="13.6640625" style="6" customWidth="1"/>
    <col min="4" max="4" width="6.1640625" style="6" customWidth="1"/>
    <col min="5" max="5" width="7.83203125" style="6" customWidth="1"/>
    <col min="6" max="6" width="8.33203125" style="6" customWidth="1"/>
    <col min="7" max="7" width="9" style="6" customWidth="1"/>
    <col min="8" max="8" width="5.5" style="6" customWidth="1"/>
    <col min="9" max="9" width="4.83203125" style="6" customWidth="1"/>
    <col min="10" max="10" width="4.6640625" style="6" customWidth="1"/>
    <col min="11" max="16384" width="10.6640625" style="6"/>
  </cols>
  <sheetData>
    <row r="1" spans="1:10" s="19" customFormat="1" ht="29.25" customHeight="1" x14ac:dyDescent="0.2">
      <c r="A1" s="21" t="s">
        <v>0</v>
      </c>
      <c r="B1" s="21" t="s">
        <v>1</v>
      </c>
      <c r="C1" s="22" t="s">
        <v>2</v>
      </c>
      <c r="D1" s="22" t="s">
        <v>3</v>
      </c>
      <c r="E1" s="22" t="s">
        <v>5</v>
      </c>
      <c r="F1" s="22" t="s">
        <v>6</v>
      </c>
      <c r="G1" s="23" t="s">
        <v>79</v>
      </c>
      <c r="H1" s="24" t="s">
        <v>127</v>
      </c>
      <c r="I1" s="24"/>
      <c r="J1" s="24"/>
    </row>
    <row r="2" spans="1:10" s="19" customFormat="1" ht="29.25" customHeight="1" x14ac:dyDescent="0.2">
      <c r="A2" s="21"/>
      <c r="B2" s="21"/>
      <c r="C2" s="22"/>
      <c r="D2" s="22"/>
      <c r="E2" s="22"/>
      <c r="F2" s="22"/>
      <c r="G2" s="25"/>
      <c r="H2" s="34">
        <v>2018</v>
      </c>
      <c r="I2" s="34">
        <v>2019</v>
      </c>
      <c r="J2" s="34">
        <v>2020</v>
      </c>
    </row>
    <row r="3" spans="1:10" ht="55" x14ac:dyDescent="0.2">
      <c r="A3" s="21" t="s">
        <v>7</v>
      </c>
      <c r="B3" s="26" t="s">
        <v>60</v>
      </c>
      <c r="C3" s="27" t="s">
        <v>77</v>
      </c>
      <c r="D3" s="27" t="s">
        <v>8</v>
      </c>
      <c r="E3" s="27" t="s">
        <v>23</v>
      </c>
      <c r="F3" s="27" t="s">
        <v>61</v>
      </c>
      <c r="G3" s="28" t="s">
        <v>80</v>
      </c>
      <c r="H3" s="27"/>
      <c r="I3" s="27"/>
      <c r="J3" s="27"/>
    </row>
    <row r="4" spans="1:10" ht="143" customHeight="1" x14ac:dyDescent="0.2">
      <c r="A4" s="21"/>
      <c r="B4" s="26" t="s">
        <v>78</v>
      </c>
      <c r="C4" s="27" t="s">
        <v>83</v>
      </c>
      <c r="D4" s="27" t="s">
        <v>8</v>
      </c>
      <c r="E4" s="27" t="s">
        <v>23</v>
      </c>
      <c r="F4" s="27" t="s">
        <v>62</v>
      </c>
      <c r="G4" s="28">
        <v>0.15384706782569021</v>
      </c>
      <c r="H4" s="27"/>
      <c r="I4" s="27"/>
      <c r="J4" s="27"/>
    </row>
    <row r="5" spans="1:10" ht="55" x14ac:dyDescent="0.2">
      <c r="A5" s="21"/>
      <c r="B5" s="26" t="s">
        <v>76</v>
      </c>
      <c r="C5" s="27" t="s">
        <v>31</v>
      </c>
      <c r="D5" s="27" t="s">
        <v>8</v>
      </c>
      <c r="E5" s="27" t="s">
        <v>137</v>
      </c>
      <c r="F5" s="27" t="s">
        <v>62</v>
      </c>
      <c r="G5" s="28">
        <v>0.8716216216216216</v>
      </c>
      <c r="H5" s="27"/>
      <c r="I5" s="27"/>
      <c r="J5" s="27"/>
    </row>
    <row r="6" spans="1:10" ht="44" x14ac:dyDescent="0.2">
      <c r="A6" s="21"/>
      <c r="B6" s="26" t="s">
        <v>84</v>
      </c>
      <c r="C6" s="27" t="s">
        <v>89</v>
      </c>
      <c r="D6" s="27" t="s">
        <v>8</v>
      </c>
      <c r="E6" s="27" t="s">
        <v>85</v>
      </c>
      <c r="F6" s="27" t="s">
        <v>85</v>
      </c>
      <c r="G6" s="27" t="s">
        <v>85</v>
      </c>
      <c r="H6" s="27"/>
      <c r="I6" s="27"/>
      <c r="J6" s="27"/>
    </row>
    <row r="7" spans="1:10" ht="330" x14ac:dyDescent="0.2">
      <c r="A7" s="23" t="s">
        <v>9</v>
      </c>
      <c r="B7" s="26" t="s">
        <v>86</v>
      </c>
      <c r="C7" s="27" t="s">
        <v>40</v>
      </c>
      <c r="D7" s="27" t="s">
        <v>8</v>
      </c>
      <c r="E7" s="27" t="s">
        <v>23</v>
      </c>
      <c r="F7" s="27" t="s">
        <v>48</v>
      </c>
      <c r="G7" s="27" t="s">
        <v>85</v>
      </c>
      <c r="H7" s="27"/>
      <c r="I7" s="27"/>
      <c r="J7" s="27"/>
    </row>
    <row r="8" spans="1:10" ht="33" x14ac:dyDescent="0.2">
      <c r="A8" s="25"/>
      <c r="B8" s="26" t="s">
        <v>87</v>
      </c>
      <c r="C8" s="27" t="s">
        <v>63</v>
      </c>
      <c r="D8" s="27" t="s">
        <v>8</v>
      </c>
      <c r="E8" s="27" t="s">
        <v>23</v>
      </c>
      <c r="F8" s="27" t="s">
        <v>61</v>
      </c>
      <c r="G8" s="29" t="s">
        <v>88</v>
      </c>
      <c r="H8" s="27"/>
      <c r="I8" s="27"/>
      <c r="J8" s="27"/>
    </row>
    <row r="9" spans="1:10" ht="44" x14ac:dyDescent="0.2">
      <c r="A9" s="21" t="s">
        <v>10</v>
      </c>
      <c r="B9" s="26" t="s">
        <v>90</v>
      </c>
      <c r="C9" s="27" t="s">
        <v>39</v>
      </c>
      <c r="D9" s="27" t="s">
        <v>8</v>
      </c>
      <c r="E9" s="27" t="s">
        <v>23</v>
      </c>
      <c r="F9" s="27" t="s">
        <v>48</v>
      </c>
      <c r="G9" s="27" t="s">
        <v>66</v>
      </c>
      <c r="H9" s="27"/>
      <c r="I9" s="27"/>
      <c r="J9" s="27"/>
    </row>
    <row r="10" spans="1:10" ht="55" x14ac:dyDescent="0.2">
      <c r="A10" s="21"/>
      <c r="B10" s="26" t="s">
        <v>130</v>
      </c>
      <c r="C10" s="27" t="s">
        <v>67</v>
      </c>
      <c r="D10" s="27" t="s">
        <v>8</v>
      </c>
      <c r="E10" s="27" t="s">
        <v>23</v>
      </c>
      <c r="F10" s="27" t="s">
        <v>64</v>
      </c>
      <c r="G10" s="28" t="s">
        <v>85</v>
      </c>
      <c r="H10" s="27"/>
      <c r="I10" s="27"/>
      <c r="J10" s="27"/>
    </row>
    <row r="11" spans="1:10" ht="44" x14ac:dyDescent="0.2">
      <c r="A11" s="30" t="s">
        <v>11</v>
      </c>
      <c r="B11" s="26" t="s">
        <v>94</v>
      </c>
      <c r="C11" s="27" t="s">
        <v>91</v>
      </c>
      <c r="D11" s="27" t="s">
        <v>8</v>
      </c>
      <c r="E11" s="27" t="s">
        <v>85</v>
      </c>
      <c r="F11" s="27" t="s">
        <v>85</v>
      </c>
      <c r="G11" s="27" t="s">
        <v>85</v>
      </c>
      <c r="H11" s="27"/>
      <c r="I11" s="27"/>
      <c r="J11" s="27"/>
    </row>
    <row r="12" spans="1:10" ht="44" x14ac:dyDescent="0.2">
      <c r="A12" s="21" t="s">
        <v>12</v>
      </c>
      <c r="B12" s="26" t="s">
        <v>95</v>
      </c>
      <c r="C12" s="27" t="s">
        <v>92</v>
      </c>
      <c r="D12" s="27" t="s">
        <v>8</v>
      </c>
      <c r="E12" s="27" t="s">
        <v>23</v>
      </c>
      <c r="F12" s="27" t="s">
        <v>48</v>
      </c>
      <c r="G12" s="28" t="s">
        <v>85</v>
      </c>
      <c r="H12" s="27"/>
      <c r="I12" s="27"/>
      <c r="J12" s="27"/>
    </row>
    <row r="13" spans="1:10" ht="66" x14ac:dyDescent="0.2">
      <c r="A13" s="21"/>
      <c r="B13" s="26" t="s">
        <v>96</v>
      </c>
      <c r="C13" s="27" t="s">
        <v>138</v>
      </c>
      <c r="D13" s="27" t="s">
        <v>8</v>
      </c>
      <c r="E13" s="27" t="s">
        <v>23</v>
      </c>
      <c r="F13" s="27" t="s">
        <v>61</v>
      </c>
      <c r="G13" s="27" t="s">
        <v>93</v>
      </c>
      <c r="H13" s="27"/>
      <c r="I13" s="27"/>
      <c r="J13" s="27"/>
    </row>
    <row r="14" spans="1:10" ht="44" x14ac:dyDescent="0.2">
      <c r="A14" s="21"/>
      <c r="B14" s="26" t="s">
        <v>97</v>
      </c>
      <c r="C14" s="27" t="s">
        <v>69</v>
      </c>
      <c r="D14" s="27" t="s">
        <v>13</v>
      </c>
      <c r="E14" s="27" t="s">
        <v>23</v>
      </c>
      <c r="F14" s="27" t="s">
        <v>61</v>
      </c>
      <c r="G14" s="31" t="s">
        <v>85</v>
      </c>
      <c r="H14" s="27"/>
      <c r="I14" s="27"/>
      <c r="J14" s="27"/>
    </row>
    <row r="15" spans="1:10" ht="120" customHeight="1" x14ac:dyDescent="0.2">
      <c r="A15" s="23" t="s">
        <v>14</v>
      </c>
      <c r="B15" s="26" t="s">
        <v>131</v>
      </c>
      <c r="C15" s="27" t="s">
        <v>85</v>
      </c>
      <c r="D15" s="27" t="s">
        <v>85</v>
      </c>
      <c r="E15" s="27" t="s">
        <v>23</v>
      </c>
      <c r="F15" s="27" t="s">
        <v>61</v>
      </c>
      <c r="G15" s="27" t="s">
        <v>98</v>
      </c>
      <c r="H15" s="27"/>
      <c r="I15" s="27"/>
      <c r="J15" s="27"/>
    </row>
    <row r="16" spans="1:10" ht="33" x14ac:dyDescent="0.2">
      <c r="A16" s="25"/>
      <c r="B16" s="26" t="s">
        <v>99</v>
      </c>
      <c r="C16" s="27" t="s">
        <v>85</v>
      </c>
      <c r="D16" s="27" t="s">
        <v>85</v>
      </c>
      <c r="E16" s="27" t="s">
        <v>23</v>
      </c>
      <c r="F16" s="27" t="s">
        <v>61</v>
      </c>
      <c r="G16" s="27" t="s">
        <v>100</v>
      </c>
      <c r="H16" s="27"/>
      <c r="I16" s="27"/>
      <c r="J16" s="27"/>
    </row>
    <row r="17" spans="1:10" ht="55" x14ac:dyDescent="0.2">
      <c r="A17" s="21" t="s">
        <v>15</v>
      </c>
      <c r="B17" s="26" t="s">
        <v>101</v>
      </c>
      <c r="C17" s="27" t="s">
        <v>102</v>
      </c>
      <c r="D17" s="27" t="s">
        <v>8</v>
      </c>
      <c r="E17" s="27" t="s">
        <v>53</v>
      </c>
      <c r="F17" s="27" t="s">
        <v>48</v>
      </c>
      <c r="G17" s="28">
        <v>4.3806196780532346E-2</v>
      </c>
      <c r="H17" s="27"/>
      <c r="I17" s="27"/>
      <c r="J17" s="27"/>
    </row>
    <row r="18" spans="1:10" ht="77" x14ac:dyDescent="0.2">
      <c r="A18" s="21"/>
      <c r="B18" s="26" t="s">
        <v>103</v>
      </c>
      <c r="C18" s="27" t="s">
        <v>139</v>
      </c>
      <c r="D18" s="27" t="s">
        <v>8</v>
      </c>
      <c r="E18" s="27" t="s">
        <v>72</v>
      </c>
      <c r="F18" s="27" t="s">
        <v>48</v>
      </c>
      <c r="G18" s="27" t="s">
        <v>85</v>
      </c>
      <c r="H18" s="27"/>
      <c r="I18" s="27"/>
      <c r="J18" s="27"/>
    </row>
    <row r="19" spans="1:10" ht="75" customHeight="1" x14ac:dyDescent="0.2">
      <c r="A19" s="30" t="s">
        <v>16</v>
      </c>
      <c r="B19" s="26" t="s">
        <v>106</v>
      </c>
      <c r="C19" s="27" t="s">
        <v>107</v>
      </c>
      <c r="D19" s="27" t="s">
        <v>85</v>
      </c>
      <c r="E19" s="27" t="s">
        <v>85</v>
      </c>
      <c r="F19" s="27" t="s">
        <v>48</v>
      </c>
      <c r="G19" s="27" t="s">
        <v>85</v>
      </c>
      <c r="H19" s="27"/>
      <c r="I19" s="27"/>
      <c r="J19" s="27"/>
    </row>
    <row r="20" spans="1:10" ht="22" x14ac:dyDescent="0.2">
      <c r="A20" s="21" t="s">
        <v>17</v>
      </c>
      <c r="B20" s="26" t="s">
        <v>108</v>
      </c>
      <c r="C20" s="27" t="s">
        <v>85</v>
      </c>
      <c r="D20" s="27" t="s">
        <v>8</v>
      </c>
      <c r="E20" s="27" t="s">
        <v>85</v>
      </c>
      <c r="F20" s="27" t="s">
        <v>85</v>
      </c>
      <c r="G20" s="27" t="s">
        <v>50</v>
      </c>
      <c r="H20" s="27"/>
      <c r="I20" s="27"/>
      <c r="J20" s="27"/>
    </row>
    <row r="21" spans="1:10" ht="46.5" customHeight="1" x14ac:dyDescent="0.2">
      <c r="A21" s="21"/>
      <c r="B21" s="26" t="s">
        <v>109</v>
      </c>
      <c r="C21" s="27" t="s">
        <v>85</v>
      </c>
      <c r="D21" s="27" t="s">
        <v>8</v>
      </c>
      <c r="E21" s="32" t="s">
        <v>85</v>
      </c>
      <c r="F21" s="32" t="s">
        <v>85</v>
      </c>
      <c r="G21" s="32" t="s">
        <v>85</v>
      </c>
      <c r="H21" s="27"/>
      <c r="I21" s="27"/>
      <c r="J21" s="27"/>
    </row>
    <row r="22" spans="1:10" ht="296.25" customHeight="1" x14ac:dyDescent="0.2">
      <c r="A22" s="30" t="s">
        <v>18</v>
      </c>
      <c r="B22" s="26" t="s">
        <v>134</v>
      </c>
      <c r="C22" s="27" t="s">
        <v>110</v>
      </c>
      <c r="D22" s="27" t="s">
        <v>8</v>
      </c>
      <c r="E22" s="27" t="s">
        <v>43</v>
      </c>
      <c r="F22" s="27" t="s">
        <v>48</v>
      </c>
      <c r="G22" s="27" t="s">
        <v>85</v>
      </c>
      <c r="H22" s="27"/>
      <c r="I22" s="27"/>
      <c r="J22" s="27"/>
    </row>
    <row r="23" spans="1:10" ht="44" x14ac:dyDescent="0.2">
      <c r="A23" s="30" t="s">
        <v>51</v>
      </c>
      <c r="B23" s="26" t="s">
        <v>113</v>
      </c>
      <c r="C23" s="27" t="s">
        <v>114</v>
      </c>
      <c r="D23" s="27"/>
      <c r="E23" s="27" t="s">
        <v>85</v>
      </c>
      <c r="F23" s="27" t="s">
        <v>85</v>
      </c>
      <c r="G23" s="27" t="s">
        <v>85</v>
      </c>
      <c r="H23" s="27"/>
      <c r="I23" s="27"/>
      <c r="J23" s="27"/>
    </row>
    <row r="24" spans="1:10" ht="22" x14ac:dyDescent="0.2">
      <c r="A24" s="21" t="s">
        <v>135</v>
      </c>
      <c r="B24" s="26" t="s">
        <v>116</v>
      </c>
      <c r="C24" s="27" t="s">
        <v>117</v>
      </c>
      <c r="D24" s="27" t="s">
        <v>8</v>
      </c>
      <c r="E24" s="27" t="s">
        <v>54</v>
      </c>
      <c r="F24" s="27" t="s">
        <v>49</v>
      </c>
      <c r="G24" s="27" t="s">
        <v>85</v>
      </c>
      <c r="H24" s="27"/>
      <c r="I24" s="27"/>
      <c r="J24" s="27"/>
    </row>
    <row r="25" spans="1:10" ht="22" x14ac:dyDescent="0.2">
      <c r="A25" s="21"/>
      <c r="B25" s="26" t="s">
        <v>120</v>
      </c>
      <c r="C25" s="27" t="s">
        <v>121</v>
      </c>
      <c r="D25" s="27" t="s">
        <v>52</v>
      </c>
      <c r="E25" s="27" t="s">
        <v>54</v>
      </c>
      <c r="F25" s="27"/>
      <c r="G25" s="27" t="s">
        <v>122</v>
      </c>
      <c r="H25" s="27"/>
      <c r="I25" s="27"/>
      <c r="J25" s="27"/>
    </row>
    <row r="26" spans="1:10" ht="33" x14ac:dyDescent="0.2">
      <c r="A26" s="21" t="s">
        <v>55</v>
      </c>
      <c r="B26" s="26" t="s">
        <v>123</v>
      </c>
      <c r="C26" s="27" t="s">
        <v>85</v>
      </c>
      <c r="D26" s="27" t="s">
        <v>75</v>
      </c>
      <c r="E26" s="27" t="s">
        <v>85</v>
      </c>
      <c r="F26" s="27" t="s">
        <v>65</v>
      </c>
      <c r="G26" s="27" t="s">
        <v>85</v>
      </c>
      <c r="H26" s="27"/>
      <c r="I26" s="27"/>
      <c r="J26" s="27"/>
    </row>
    <row r="27" spans="1:10" ht="22" x14ac:dyDescent="0.2">
      <c r="A27" s="33"/>
      <c r="B27" s="26" t="s">
        <v>124</v>
      </c>
      <c r="C27" s="27" t="s">
        <v>125</v>
      </c>
      <c r="D27" s="27" t="s">
        <v>75</v>
      </c>
      <c r="E27" s="27" t="s">
        <v>58</v>
      </c>
      <c r="F27" s="27" t="s">
        <v>85</v>
      </c>
      <c r="G27" s="27" t="s">
        <v>85</v>
      </c>
      <c r="H27" s="27"/>
      <c r="I27" s="27"/>
      <c r="J27" s="27"/>
    </row>
    <row r="28" spans="1:10" ht="44" x14ac:dyDescent="0.2">
      <c r="A28" s="30" t="s">
        <v>59</v>
      </c>
      <c r="B28" s="26" t="s">
        <v>126</v>
      </c>
      <c r="C28" s="27" t="s">
        <v>85</v>
      </c>
      <c r="D28" s="27" t="s">
        <v>85</v>
      </c>
      <c r="E28" s="27" t="s">
        <v>85</v>
      </c>
      <c r="F28" s="27" t="s">
        <v>85</v>
      </c>
      <c r="G28" s="27" t="s">
        <v>85</v>
      </c>
      <c r="H28" s="27"/>
      <c r="I28" s="27"/>
      <c r="J28" s="27"/>
    </row>
  </sheetData>
  <mergeCells count="17">
    <mergeCell ref="A20:A21"/>
    <mergeCell ref="A24:A25"/>
    <mergeCell ref="A26:A27"/>
    <mergeCell ref="A3:A6"/>
    <mergeCell ref="A7:A8"/>
    <mergeCell ref="A9:A10"/>
    <mergeCell ref="A12:A14"/>
    <mergeCell ref="A15:A16"/>
    <mergeCell ref="A17:A18"/>
    <mergeCell ref="E1:E2"/>
    <mergeCell ref="F1:F2"/>
    <mergeCell ref="G1:G2"/>
    <mergeCell ref="H1:J1"/>
    <mergeCell ref="A1:A2"/>
    <mergeCell ref="B1:B2"/>
    <mergeCell ref="C1:C2"/>
    <mergeCell ref="D1: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0606</vt:lpstr>
      <vt:lpstr>0606_short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2018-06-01T12:11:40Z</cp:lastPrinted>
  <dcterms:created xsi:type="dcterms:W3CDTF">2018-03-29T09:18:57Z</dcterms:created>
  <dcterms:modified xsi:type="dcterms:W3CDTF">2018-06-06T13:22:37Z</dcterms:modified>
</cp:coreProperties>
</file>