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075" windowHeight="8190" activeTab="1"/>
  </bookViews>
  <sheets>
    <sheet name="Quantitative data" sheetId="6" r:id="rId1"/>
    <sheet name="Percentage" sheetId="2" r:id="rId2"/>
    <sheet name="both" sheetId="1" r:id="rId3"/>
    <sheet name="data by countries" sheetId="7" r:id="rId4"/>
  </sheets>
  <calcPr calcId="145621"/>
</workbook>
</file>

<file path=xl/calcChain.xml><?xml version="1.0" encoding="utf-8"?>
<calcChain xmlns="http://schemas.openxmlformats.org/spreadsheetml/2006/main">
  <c r="F12" i="7" l="1"/>
  <c r="E12" i="7"/>
  <c r="D12" i="7"/>
  <c r="F11" i="7"/>
  <c r="E11" i="7"/>
  <c r="D11" i="7"/>
  <c r="F10" i="7"/>
  <c r="E10" i="7"/>
  <c r="D10" i="7"/>
  <c r="F9" i="7"/>
  <c r="E9" i="7"/>
  <c r="D9" i="7"/>
  <c r="F8" i="7"/>
  <c r="E8" i="7"/>
  <c r="D8" i="7"/>
  <c r="F7" i="7"/>
  <c r="E7" i="7"/>
  <c r="D7" i="7"/>
  <c r="F6" i="7"/>
  <c r="E6" i="7"/>
  <c r="D6" i="7"/>
  <c r="F5" i="7"/>
  <c r="E5" i="7"/>
  <c r="D5" i="7"/>
  <c r="F4" i="7"/>
  <c r="E4" i="7"/>
  <c r="D4" i="7"/>
  <c r="F3" i="7"/>
  <c r="E3" i="7"/>
  <c r="D3" i="7"/>
  <c r="F4" i="2"/>
  <c r="F5" i="2"/>
  <c r="F6" i="2"/>
  <c r="F7" i="2"/>
  <c r="F8" i="2"/>
  <c r="F9" i="2"/>
  <c r="F10" i="2"/>
  <c r="F11" i="2"/>
  <c r="F12" i="2"/>
  <c r="F3" i="2"/>
  <c r="E4" i="2"/>
  <c r="E5" i="2"/>
  <c r="E6" i="2"/>
  <c r="E7" i="2"/>
  <c r="E8" i="2"/>
  <c r="E9" i="2"/>
  <c r="E10" i="2"/>
  <c r="E11" i="2"/>
  <c r="E12" i="2"/>
  <c r="E3" i="2"/>
  <c r="D4" i="2"/>
  <c r="D5" i="2"/>
  <c r="D6" i="2"/>
  <c r="D7" i="2"/>
  <c r="D8" i="2"/>
  <c r="D9" i="2"/>
  <c r="D10" i="2"/>
  <c r="D11" i="2"/>
  <c r="D12" i="2"/>
  <c r="D3" i="2"/>
  <c r="I6" i="1"/>
  <c r="I7" i="1"/>
  <c r="I8" i="1"/>
  <c r="I9" i="1"/>
  <c r="I10" i="1"/>
  <c r="I11" i="1"/>
  <c r="I12" i="1"/>
  <c r="I13" i="1"/>
  <c r="I14" i="1"/>
  <c r="I5" i="1"/>
  <c r="G6" i="1"/>
  <c r="G7" i="1"/>
  <c r="G8" i="1"/>
  <c r="G9" i="1"/>
  <c r="G10" i="1"/>
  <c r="G11" i="1"/>
  <c r="G12" i="1"/>
  <c r="G13" i="1"/>
  <c r="G14" i="1"/>
  <c r="G5" i="1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<sst xmlns="http://schemas.openxmlformats.org/spreadsheetml/2006/main" count="71" uniqueCount="22">
  <si>
    <t>#</t>
  </si>
  <si>
    <t>Country</t>
  </si>
  <si>
    <t>Austria</t>
  </si>
  <si>
    <t>Czech Republic</t>
  </si>
  <si>
    <t>Estonia</t>
  </si>
  <si>
    <t>Finland</t>
  </si>
  <si>
    <t>France</t>
  </si>
  <si>
    <t>Germany</t>
  </si>
  <si>
    <t>Netherlands</t>
  </si>
  <si>
    <t>Turkey</t>
  </si>
  <si>
    <t>Number of Not–for–profit privately owned hospitals</t>
  </si>
  <si>
    <t>Publicly owned hospitals, total</t>
  </si>
  <si>
    <t>Number of hospitals, total</t>
  </si>
  <si>
    <t xml:space="preserve">Numbner of for-profit privately owned hospital </t>
  </si>
  <si>
    <t>Spain</t>
  </si>
  <si>
    <t>Israel</t>
  </si>
  <si>
    <t>%</t>
  </si>
  <si>
    <t>Numbner of for-profit privately owned hospital %</t>
  </si>
  <si>
    <t>Number of Not–for–profit privately owned hospitals %</t>
  </si>
  <si>
    <t>Publicly owned hospitals, total %</t>
  </si>
  <si>
    <t xml:space="preserve"> 2013 Data</t>
  </si>
  <si>
    <t>2013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</si>
</sst>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75" fontId="1" fillId="0" borderId="1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Percentage!$D$2</c:f>
              <c:strCache>
                <c:ptCount val="1"/>
                <c:pt idx="0">
                  <c:v>Numbner of for-profit privately owned hospital %</c:v>
                </c:pt>
              </c:strCache>
            </c:strRef>
          </c:tx>
          <c:explosion val="28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Percentage!$B$3:$B$12</c:f>
              <c:strCache>
                <c:ptCount val="10"/>
                <c:pt idx="0">
                  <c:v>Austria</c:v>
                </c:pt>
                <c:pt idx="1">
                  <c:v>Czech Republic</c:v>
                </c:pt>
                <c:pt idx="2">
                  <c:v>Estonia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Israel</c:v>
                </c:pt>
                <c:pt idx="7">
                  <c:v>Netherlands</c:v>
                </c:pt>
                <c:pt idx="8">
                  <c:v>Spain</c:v>
                </c:pt>
                <c:pt idx="9">
                  <c:v>Turkey</c:v>
                </c:pt>
              </c:strCache>
            </c:strRef>
          </c:cat>
          <c:val>
            <c:numRef>
              <c:f>Percentage!$D$3:$D$12</c:f>
              <c:numCache>
                <c:formatCode>0.0</c:formatCode>
                <c:ptCount val="10"/>
                <c:pt idx="0">
                  <c:v>29.136690647482013</c:v>
                </c:pt>
                <c:pt idx="1">
                  <c:v>39.525691699604742</c:v>
                </c:pt>
                <c:pt idx="2">
                  <c:v>25.806451612903224</c:v>
                </c:pt>
                <c:pt idx="3">
                  <c:v>28.185328185328185</c:v>
                </c:pt>
                <c:pt idx="4">
                  <c:v>31.992903607332938</c:v>
                </c:pt>
                <c:pt idx="5">
                  <c:v>41.941564561734211</c:v>
                </c:pt>
                <c:pt idx="6">
                  <c:v>29.069767441860463</c:v>
                </c:pt>
                <c:pt idx="7">
                  <c:v>32.713754646840151</c:v>
                </c:pt>
                <c:pt idx="8">
                  <c:v>39.397905759162306</c:v>
                </c:pt>
                <c:pt idx="9">
                  <c:v>36.717205009887934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Israel - 86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countries'!$B$9</c:f>
              <c:strCache>
                <c:ptCount val="1"/>
                <c:pt idx="0">
                  <c:v>Israel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countries'!$D$9,'data by countries'!$E$9,'data by countries'!$F$9)</c:f>
              <c:numCache>
                <c:formatCode>0.0</c:formatCode>
                <c:ptCount val="3"/>
                <c:pt idx="0">
                  <c:v>29.069767441860463</c:v>
                </c:pt>
                <c:pt idx="1">
                  <c:v>26.744186046511629</c:v>
                </c:pt>
                <c:pt idx="2">
                  <c:v>44.186046511627907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Netherlands - 269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countries'!$B$10</c:f>
              <c:strCache>
                <c:ptCount val="1"/>
                <c:pt idx="0">
                  <c:v>Netherlands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countries'!$D$10,'data by countries'!$E$10,'data by countries'!$F$10)</c:f>
              <c:numCache>
                <c:formatCode>0.0</c:formatCode>
                <c:ptCount val="3"/>
                <c:pt idx="0">
                  <c:v>32.713754646840151</c:v>
                </c:pt>
                <c:pt idx="1">
                  <c:v>67.286245353159856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Spain - 764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countries'!$B$11</c:f>
              <c:strCache>
                <c:ptCount val="1"/>
                <c:pt idx="0">
                  <c:v>Spain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countries'!$D$11,'data by countries'!$E$11,'data by countries'!$F$11)</c:f>
              <c:numCache>
                <c:formatCode>0.0</c:formatCode>
                <c:ptCount val="3"/>
                <c:pt idx="0">
                  <c:v>39.397905759162306</c:v>
                </c:pt>
                <c:pt idx="1">
                  <c:v>15.183246073298429</c:v>
                </c:pt>
                <c:pt idx="2">
                  <c:v>45.418848167539267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Turkey - 1517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countries'!$B$12</c:f>
              <c:strCache>
                <c:ptCount val="1"/>
                <c:pt idx="0">
                  <c:v>Turkey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countries'!$D$12,'data by countries'!$E$12,'data by countries'!$F$12)</c:f>
              <c:numCache>
                <c:formatCode>0.0</c:formatCode>
                <c:ptCount val="3"/>
                <c:pt idx="0">
                  <c:v>36.717205009887934</c:v>
                </c:pt>
                <c:pt idx="1">
                  <c:v>0</c:v>
                </c:pt>
                <c:pt idx="2">
                  <c:v>63.282794990112066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Percentage!$E$2</c:f>
              <c:strCache>
                <c:ptCount val="1"/>
                <c:pt idx="0">
                  <c:v>Number of Not–for–profit privately owned hospitals %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Percentage!$B$3:$B$12</c:f>
              <c:strCache>
                <c:ptCount val="10"/>
                <c:pt idx="0">
                  <c:v>Austria</c:v>
                </c:pt>
                <c:pt idx="1">
                  <c:v>Czech Republic</c:v>
                </c:pt>
                <c:pt idx="2">
                  <c:v>Estonia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Israel</c:v>
                </c:pt>
                <c:pt idx="7">
                  <c:v>Netherlands</c:v>
                </c:pt>
                <c:pt idx="8">
                  <c:v>Spain</c:v>
                </c:pt>
                <c:pt idx="9">
                  <c:v>Turkey</c:v>
                </c:pt>
              </c:strCache>
            </c:strRef>
          </c:cat>
          <c:val>
            <c:numRef>
              <c:f>Percentage!$E$3:$E$12</c:f>
              <c:numCache>
                <c:formatCode>0.0</c:formatCode>
                <c:ptCount val="10"/>
                <c:pt idx="0">
                  <c:v>15.467625899280575</c:v>
                </c:pt>
                <c:pt idx="1">
                  <c:v>1.1857707509881423</c:v>
                </c:pt>
                <c:pt idx="2">
                  <c:v>9.67741935483871</c:v>
                </c:pt>
                <c:pt idx="3">
                  <c:v>0</c:v>
                </c:pt>
                <c:pt idx="4">
                  <c:v>24.364281490242462</c:v>
                </c:pt>
                <c:pt idx="5">
                  <c:v>32.139491046182847</c:v>
                </c:pt>
                <c:pt idx="6">
                  <c:v>26.744186046511629</c:v>
                </c:pt>
                <c:pt idx="7">
                  <c:v>67.286245353159856</c:v>
                </c:pt>
                <c:pt idx="8">
                  <c:v>15.183246073298429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Percentage!$F$2</c:f>
              <c:strCache>
                <c:ptCount val="1"/>
                <c:pt idx="0">
                  <c:v>Publicly owned hospitals, total %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Percentage!$B$3:$B$12</c:f>
              <c:strCache>
                <c:ptCount val="10"/>
                <c:pt idx="0">
                  <c:v>Austria</c:v>
                </c:pt>
                <c:pt idx="1">
                  <c:v>Czech Republic</c:v>
                </c:pt>
                <c:pt idx="2">
                  <c:v>Estonia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Israel</c:v>
                </c:pt>
                <c:pt idx="7">
                  <c:v>Netherlands</c:v>
                </c:pt>
                <c:pt idx="8">
                  <c:v>Spain</c:v>
                </c:pt>
                <c:pt idx="9">
                  <c:v>Turkey</c:v>
                </c:pt>
              </c:strCache>
            </c:strRef>
          </c:cat>
          <c:val>
            <c:numRef>
              <c:f>Percentage!$F$3:$F$12</c:f>
              <c:numCache>
                <c:formatCode>0.0</c:formatCode>
                <c:ptCount val="10"/>
                <c:pt idx="0">
                  <c:v>55.39568345323741</c:v>
                </c:pt>
                <c:pt idx="1">
                  <c:v>59.288537549407117</c:v>
                </c:pt>
                <c:pt idx="2">
                  <c:v>64.516129032258064</c:v>
                </c:pt>
                <c:pt idx="3">
                  <c:v>71.814671814671811</c:v>
                </c:pt>
                <c:pt idx="4">
                  <c:v>43.642814902424604</c:v>
                </c:pt>
                <c:pt idx="5">
                  <c:v>25.918944392082942</c:v>
                </c:pt>
                <c:pt idx="6">
                  <c:v>44.186046511627907</c:v>
                </c:pt>
                <c:pt idx="7">
                  <c:v>0</c:v>
                </c:pt>
                <c:pt idx="8">
                  <c:v>45.418848167539267</c:v>
                </c:pt>
                <c:pt idx="9">
                  <c:v>63.282794990112066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Austria - 278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Percentage!$B$3</c:f>
              <c:strCache>
                <c:ptCount val="1"/>
                <c:pt idx="0">
                  <c:v>Austria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Percentage!$D$2:$F$2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Percentage!$D$3:$F$3</c:f>
              <c:numCache>
                <c:formatCode>0.0</c:formatCode>
                <c:ptCount val="3"/>
                <c:pt idx="0">
                  <c:v>29.136690647482013</c:v>
                </c:pt>
                <c:pt idx="1">
                  <c:v>15.467625899280575</c:v>
                </c:pt>
                <c:pt idx="2">
                  <c:v>55.39568345323741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Czech Republic - 253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2491251093613264E-3"/>
          <c:y val="0.34971784776902892"/>
          <c:w val="0.50082261592300958"/>
          <c:h val="0.64767096821230674"/>
        </c:manualLayout>
      </c:layout>
      <c:pie3DChart>
        <c:varyColors val="1"/>
        <c:ser>
          <c:idx val="0"/>
          <c:order val="0"/>
          <c:tx>
            <c:strRef>
              <c:f>'data by countries'!$B$4</c:f>
              <c:strCache>
                <c:ptCount val="1"/>
                <c:pt idx="0">
                  <c:v>Czech Republic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countries'!$D$4,'data by countries'!$E$4,'data by countries'!$F$4)</c:f>
              <c:numCache>
                <c:formatCode>0.0</c:formatCode>
                <c:ptCount val="3"/>
                <c:pt idx="0">
                  <c:v>39.525691699604742</c:v>
                </c:pt>
                <c:pt idx="1">
                  <c:v>1.1857707509881423</c:v>
                </c:pt>
                <c:pt idx="2">
                  <c:v>59.288537549407117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Estonia - 31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countries'!$B$5</c:f>
              <c:strCache>
                <c:ptCount val="1"/>
                <c:pt idx="0">
                  <c:v>Estonia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countries'!$D$5,'data by countries'!$E$5,'data by countries'!$F$5)</c:f>
              <c:numCache>
                <c:formatCode>0.0</c:formatCode>
                <c:ptCount val="3"/>
                <c:pt idx="0">
                  <c:v>25.806451612903224</c:v>
                </c:pt>
                <c:pt idx="1">
                  <c:v>9.67741935483871</c:v>
                </c:pt>
                <c:pt idx="2">
                  <c:v>64.516129032258064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Finland - 259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countries'!$B$6</c:f>
              <c:strCache>
                <c:ptCount val="1"/>
                <c:pt idx="0">
                  <c:v>Finland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countries'!$D$6,'data by countries'!$E$6,'data by countries'!$F$6)</c:f>
              <c:numCache>
                <c:formatCode>0.0</c:formatCode>
                <c:ptCount val="3"/>
                <c:pt idx="0">
                  <c:v>28.185328185328185</c:v>
                </c:pt>
                <c:pt idx="1">
                  <c:v>0</c:v>
                </c:pt>
                <c:pt idx="2">
                  <c:v>71.814671814671811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France - 3382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countries'!$B$7</c:f>
              <c:strCache>
                <c:ptCount val="1"/>
                <c:pt idx="0">
                  <c:v>France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countries'!$D$7,'data by countries'!$E$7,'data by countries'!$F$7)</c:f>
              <c:numCache>
                <c:formatCode>0.0</c:formatCode>
                <c:ptCount val="3"/>
                <c:pt idx="0">
                  <c:v>31.992903607332938</c:v>
                </c:pt>
                <c:pt idx="1">
                  <c:v>24.364281490242462</c:v>
                </c:pt>
                <c:pt idx="2">
                  <c:v>43.642814902424604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Germany - 3183 hospitals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'data by countries'!$B$8</c:f>
              <c:strCache>
                <c:ptCount val="1"/>
                <c:pt idx="0">
                  <c:v>Germany</c:v>
                </c:pt>
              </c:strCache>
            </c:strRef>
          </c:tx>
          <c:explosion val="2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('data by countries'!$D$2,'data by countries'!$E$2,'data by countries'!$F$2)</c:f>
              <c:strCache>
                <c:ptCount val="3"/>
                <c:pt idx="0">
                  <c:v>Numbner of for-profit privately owned hospital %</c:v>
                </c:pt>
                <c:pt idx="1">
                  <c:v>Number of Not–for–profit privately owned hospitals %</c:v>
                </c:pt>
                <c:pt idx="2">
                  <c:v>Publicly owned hospitals, total %</c:v>
                </c:pt>
              </c:strCache>
            </c:strRef>
          </c:cat>
          <c:val>
            <c:numRef>
              <c:f>('data by countries'!$D$8,'data by countries'!$E$8,'data by countries'!$F$8)</c:f>
              <c:numCache>
                <c:formatCode>0.0</c:formatCode>
                <c:ptCount val="3"/>
                <c:pt idx="0">
                  <c:v>41.941564561734211</c:v>
                </c:pt>
                <c:pt idx="1">
                  <c:v>32.139491046182847</c:v>
                </c:pt>
                <c:pt idx="2">
                  <c:v>25.918944392082942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352426</xdr:rowOff>
    </xdr:from>
    <xdr:to>
      <xdr:col>15</xdr:col>
      <xdr:colOff>381000</xdr:colOff>
      <xdr:row>15</xdr:row>
      <xdr:rowOff>9526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123824</xdr:colOff>
      <xdr:row>15</xdr:row>
      <xdr:rowOff>180975</xdr:rowOff>
    </xdr:from>
    <xdr:to>
      <xdr:col>5</xdr:col>
      <xdr:colOff>19050</xdr:colOff>
      <xdr:row>37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723899</xdr:colOff>
      <xdr:row>15</xdr:row>
      <xdr:rowOff>180974</xdr:rowOff>
    </xdr:from>
    <xdr:to>
      <xdr:col>13</xdr:col>
      <xdr:colOff>323850</xdr:colOff>
      <xdr:row>36</xdr:row>
      <xdr:rowOff>190499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13</xdr:row>
      <xdr:rowOff>57149</xdr:rowOff>
    </xdr:from>
    <xdr:to>
      <xdr:col>4</xdr:col>
      <xdr:colOff>676275</xdr:colOff>
      <xdr:row>27</xdr:row>
      <xdr:rowOff>85724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28</xdr:row>
      <xdr:rowOff>28574</xdr:rowOff>
    </xdr:from>
    <xdr:to>
      <xdr:col>4</xdr:col>
      <xdr:colOff>638175</xdr:colOff>
      <xdr:row>42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43</xdr:row>
      <xdr:rowOff>47625</xdr:rowOff>
    </xdr:from>
    <xdr:to>
      <xdr:col>4</xdr:col>
      <xdr:colOff>676275</xdr:colOff>
      <xdr:row>57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58</xdr:row>
      <xdr:rowOff>66675</xdr:rowOff>
    </xdr:from>
    <xdr:to>
      <xdr:col>4</xdr:col>
      <xdr:colOff>666750</xdr:colOff>
      <xdr:row>72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73</xdr:row>
      <xdr:rowOff>104776</xdr:rowOff>
    </xdr:from>
    <xdr:to>
      <xdr:col>4</xdr:col>
      <xdr:colOff>676275</xdr:colOff>
      <xdr:row>87</xdr:row>
      <xdr:rowOff>171450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819150</xdr:colOff>
      <xdr:row>13</xdr:row>
      <xdr:rowOff>66674</xdr:rowOff>
    </xdr:from>
    <xdr:to>
      <xdr:col>10</xdr:col>
      <xdr:colOff>219075</xdr:colOff>
      <xdr:row>27</xdr:row>
      <xdr:rowOff>76199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819150</xdr:colOff>
      <xdr:row>28</xdr:row>
      <xdr:rowOff>9525</xdr:rowOff>
    </xdr:from>
    <xdr:to>
      <xdr:col>10</xdr:col>
      <xdr:colOff>238125</xdr:colOff>
      <xdr:row>42</xdr:row>
      <xdr:rowOff>85725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828675</xdr:colOff>
      <xdr:row>43</xdr:row>
      <xdr:rowOff>28575</xdr:rowOff>
    </xdr:from>
    <xdr:to>
      <xdr:col>10</xdr:col>
      <xdr:colOff>247650</xdr:colOff>
      <xdr:row>57</xdr:row>
      <xdr:rowOff>104775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828675</xdr:colOff>
      <xdr:row>58</xdr:row>
      <xdr:rowOff>85725</xdr:rowOff>
    </xdr:from>
    <xdr:to>
      <xdr:col>10</xdr:col>
      <xdr:colOff>257176</xdr:colOff>
      <xdr:row>72</xdr:row>
      <xdr:rowOff>152400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847725</xdr:colOff>
      <xdr:row>73</xdr:row>
      <xdr:rowOff>114300</xdr:rowOff>
    </xdr:from>
    <xdr:to>
      <xdr:col>10</xdr:col>
      <xdr:colOff>247649</xdr:colOff>
      <xdr:row>87</xdr:row>
      <xdr:rowOff>152400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E24" sqref="E24"/>
    </sheetView>
  </sheetViews>
  <sheetFormatPr defaultRowHeight="15" x14ac:dyDescent="0.25"/>
  <cols>
    <col min="1" max="1" width="4.5703125" style="12" customWidth="1"/>
    <col min="2" max="2" width="16.42578125" style="2" customWidth="1"/>
    <col min="3" max="4" width="17" style="2" customWidth="1"/>
    <col min="5" max="5" width="20.5703125" style="2" customWidth="1"/>
    <col min="6" max="6" width="19.42578125" style="2" customWidth="1"/>
    <col min="7" max="16384" width="9.140625" style="2"/>
  </cols>
  <sheetData>
    <row r="1" spans="1:6" ht="35.25" customHeight="1" x14ac:dyDescent="0.25">
      <c r="A1" s="1" t="s">
        <v>21</v>
      </c>
      <c r="B1" s="1"/>
      <c r="C1" s="1"/>
      <c r="D1" s="1"/>
      <c r="E1" s="1"/>
      <c r="F1" s="25"/>
    </row>
    <row r="2" spans="1:6" s="4" customFormat="1" ht="60.75" customHeight="1" x14ac:dyDescent="0.3">
      <c r="A2" s="10" t="s">
        <v>0</v>
      </c>
      <c r="B2" s="5" t="s">
        <v>1</v>
      </c>
      <c r="C2" s="5" t="s">
        <v>12</v>
      </c>
      <c r="D2" s="13" t="s">
        <v>13</v>
      </c>
      <c r="E2" s="17" t="s">
        <v>10</v>
      </c>
      <c r="F2" s="13" t="s">
        <v>11</v>
      </c>
    </row>
    <row r="3" spans="1:6" ht="15.75" hidden="1" customHeight="1" x14ac:dyDescent="0.25">
      <c r="A3" s="10"/>
      <c r="B3" s="5"/>
      <c r="C3" s="5"/>
      <c r="D3" s="13"/>
      <c r="E3" s="19"/>
      <c r="F3" s="13"/>
    </row>
    <row r="4" spans="1:6" ht="15.75" customHeight="1" x14ac:dyDescent="0.25">
      <c r="A4" s="11"/>
      <c r="B4" s="7"/>
      <c r="C4" s="7"/>
      <c r="D4" s="15"/>
      <c r="E4" s="22"/>
      <c r="F4" s="15"/>
    </row>
    <row r="5" spans="1:6" ht="15.75" customHeight="1" x14ac:dyDescent="0.25">
      <c r="A5" s="11">
        <v>1</v>
      </c>
      <c r="B5" s="7" t="s">
        <v>2</v>
      </c>
      <c r="C5" s="8">
        <v>278</v>
      </c>
      <c r="D5" s="8">
        <v>81</v>
      </c>
      <c r="E5" s="8">
        <v>43</v>
      </c>
      <c r="F5" s="8">
        <v>154</v>
      </c>
    </row>
    <row r="6" spans="1:6" x14ac:dyDescent="0.25">
      <c r="A6" s="6">
        <v>2</v>
      </c>
      <c r="B6" s="3" t="s">
        <v>3</v>
      </c>
      <c r="C6" s="3">
        <v>253</v>
      </c>
      <c r="D6" s="3">
        <v>100</v>
      </c>
      <c r="E6" s="3">
        <v>3</v>
      </c>
      <c r="F6" s="3">
        <v>150</v>
      </c>
    </row>
    <row r="7" spans="1:6" x14ac:dyDescent="0.25">
      <c r="A7" s="6">
        <v>3</v>
      </c>
      <c r="B7" s="9" t="s">
        <v>4</v>
      </c>
      <c r="C7" s="3">
        <v>31</v>
      </c>
      <c r="D7" s="3">
        <v>8</v>
      </c>
      <c r="E7" s="3">
        <v>3</v>
      </c>
      <c r="F7" s="3">
        <v>20</v>
      </c>
    </row>
    <row r="8" spans="1:6" x14ac:dyDescent="0.25">
      <c r="A8" s="6">
        <v>4</v>
      </c>
      <c r="B8" s="9" t="s">
        <v>5</v>
      </c>
      <c r="C8" s="3">
        <v>259</v>
      </c>
      <c r="D8" s="3">
        <v>73</v>
      </c>
      <c r="E8" s="3">
        <v>0</v>
      </c>
      <c r="F8" s="3">
        <v>186</v>
      </c>
    </row>
    <row r="9" spans="1:6" x14ac:dyDescent="0.25">
      <c r="A9" s="6">
        <v>5</v>
      </c>
      <c r="B9" s="9" t="s">
        <v>6</v>
      </c>
      <c r="C9" s="3">
        <v>3382</v>
      </c>
      <c r="D9" s="14">
        <v>1082</v>
      </c>
      <c r="E9" s="14">
        <v>824</v>
      </c>
      <c r="F9" s="14">
        <v>1476</v>
      </c>
    </row>
    <row r="10" spans="1:6" x14ac:dyDescent="0.25">
      <c r="A10" s="6">
        <v>6</v>
      </c>
      <c r="B10" s="9" t="s">
        <v>7</v>
      </c>
      <c r="C10" s="3">
        <v>3183</v>
      </c>
      <c r="D10" s="3">
        <v>1335</v>
      </c>
      <c r="E10" s="3">
        <v>1023</v>
      </c>
      <c r="F10" s="3">
        <v>825</v>
      </c>
    </row>
    <row r="11" spans="1:6" x14ac:dyDescent="0.25">
      <c r="A11" s="6">
        <v>7</v>
      </c>
      <c r="B11" s="9" t="s">
        <v>15</v>
      </c>
      <c r="C11" s="3">
        <v>86</v>
      </c>
      <c r="D11" s="3">
        <v>25</v>
      </c>
      <c r="E11" s="3">
        <v>23</v>
      </c>
      <c r="F11" s="3">
        <v>38</v>
      </c>
    </row>
    <row r="12" spans="1:6" x14ac:dyDescent="0.25">
      <c r="A12" s="6">
        <v>8</v>
      </c>
      <c r="B12" s="9" t="s">
        <v>8</v>
      </c>
      <c r="C12" s="3">
        <v>269</v>
      </c>
      <c r="D12" s="3">
        <v>88</v>
      </c>
      <c r="E12" s="3">
        <v>181</v>
      </c>
      <c r="F12" s="3">
        <v>0</v>
      </c>
    </row>
    <row r="13" spans="1:6" x14ac:dyDescent="0.25">
      <c r="A13" s="6">
        <v>9</v>
      </c>
      <c r="B13" s="9" t="s">
        <v>14</v>
      </c>
      <c r="C13" s="3">
        <v>764</v>
      </c>
      <c r="D13" s="3">
        <v>301</v>
      </c>
      <c r="E13" s="3">
        <v>116</v>
      </c>
      <c r="F13" s="3">
        <v>347</v>
      </c>
    </row>
    <row r="14" spans="1:6" x14ac:dyDescent="0.25">
      <c r="A14" s="6">
        <v>10</v>
      </c>
      <c r="B14" s="9" t="s">
        <v>9</v>
      </c>
      <c r="C14" s="3">
        <v>1517</v>
      </c>
      <c r="D14" s="3">
        <v>557</v>
      </c>
      <c r="E14" s="3">
        <v>0</v>
      </c>
      <c r="F14" s="3">
        <v>960</v>
      </c>
    </row>
    <row r="15" spans="1:6" ht="18.75" customHeight="1" x14ac:dyDescent="0.25">
      <c r="A15" s="28"/>
      <c r="B15" s="29"/>
      <c r="C15" s="24"/>
      <c r="D15" s="24"/>
      <c r="E15" s="24"/>
      <c r="F15" s="24"/>
    </row>
    <row r="16" spans="1:6" x14ac:dyDescent="0.25">
      <c r="A16" s="28"/>
      <c r="B16" s="29"/>
      <c r="C16" s="24"/>
      <c r="D16" s="24"/>
      <c r="E16" s="24"/>
      <c r="F16" s="24"/>
    </row>
    <row r="17" spans="1:6" x14ac:dyDescent="0.25">
      <c r="A17" s="30"/>
      <c r="B17" s="29"/>
      <c r="C17" s="24"/>
      <c r="D17" s="24"/>
      <c r="E17" s="24"/>
      <c r="F17" s="24"/>
    </row>
    <row r="18" spans="1:6" x14ac:dyDescent="0.25">
      <c r="A18" s="30"/>
      <c r="B18" s="29"/>
      <c r="C18" s="24"/>
      <c r="D18" s="24"/>
      <c r="E18" s="24"/>
      <c r="F18" s="24"/>
    </row>
    <row r="19" spans="1:6" x14ac:dyDescent="0.25">
      <c r="A19" s="30"/>
      <c r="B19" s="29"/>
      <c r="C19" s="24"/>
      <c r="D19" s="24"/>
      <c r="E19" s="24"/>
      <c r="F19" s="24"/>
    </row>
    <row r="20" spans="1:6" x14ac:dyDescent="0.25">
      <c r="A20" s="30"/>
      <c r="B20" s="29"/>
      <c r="C20" s="24"/>
      <c r="D20" s="24"/>
      <c r="E20" s="24"/>
      <c r="F20" s="24"/>
    </row>
    <row r="21" spans="1:6" x14ac:dyDescent="0.25">
      <c r="A21" s="30"/>
      <c r="B21" s="29"/>
      <c r="C21" s="24"/>
      <c r="D21" s="24"/>
      <c r="E21" s="24"/>
      <c r="F21" s="24"/>
    </row>
    <row r="22" spans="1:6" x14ac:dyDescent="0.25">
      <c r="A22" s="30"/>
      <c r="B22" s="29"/>
      <c r="C22" s="24"/>
      <c r="D22" s="24"/>
      <c r="E22" s="24"/>
      <c r="F22" s="24"/>
    </row>
    <row r="23" spans="1:6" x14ac:dyDescent="0.25">
      <c r="A23" s="30"/>
      <c r="B23" s="29"/>
      <c r="C23" s="24"/>
      <c r="D23" s="24"/>
      <c r="E23" s="24"/>
      <c r="F23" s="24"/>
    </row>
    <row r="24" spans="1:6" x14ac:dyDescent="0.25">
      <c r="A24" s="30"/>
      <c r="B24" s="29"/>
      <c r="C24" s="24"/>
      <c r="D24" s="24"/>
      <c r="E24" s="24"/>
      <c r="F24" s="24"/>
    </row>
    <row r="25" spans="1:6" x14ac:dyDescent="0.25">
      <c r="A25" s="30"/>
      <c r="B25" s="29"/>
      <c r="C25" s="24"/>
      <c r="D25" s="24"/>
      <c r="E25" s="24"/>
      <c r="F25" s="24"/>
    </row>
    <row r="26" spans="1:6" x14ac:dyDescent="0.25">
      <c r="A26" s="30"/>
      <c r="B26" s="29"/>
      <c r="C26" s="24"/>
      <c r="D26" s="24"/>
      <c r="E26" s="24"/>
      <c r="F26" s="24"/>
    </row>
    <row r="27" spans="1:6" x14ac:dyDescent="0.25">
      <c r="A27" s="30"/>
      <c r="B27" s="29"/>
      <c r="C27" s="24"/>
      <c r="D27" s="24"/>
      <c r="E27" s="24"/>
      <c r="F27" s="24"/>
    </row>
    <row r="28" spans="1:6" x14ac:dyDescent="0.25">
      <c r="A28" s="30"/>
      <c r="B28" s="29"/>
      <c r="C28" s="24"/>
      <c r="D28" s="24"/>
      <c r="E28" s="24"/>
      <c r="F28" s="24"/>
    </row>
    <row r="29" spans="1:6" x14ac:dyDescent="0.25">
      <c r="A29" s="30"/>
      <c r="B29" s="29"/>
      <c r="C29" s="24"/>
      <c r="D29" s="24"/>
      <c r="E29" s="24"/>
      <c r="F29" s="24"/>
    </row>
    <row r="30" spans="1:6" x14ac:dyDescent="0.25">
      <c r="A30" s="30"/>
      <c r="B30" s="29"/>
      <c r="C30" s="24"/>
      <c r="D30" s="24"/>
      <c r="E30" s="24"/>
      <c r="F30" s="24"/>
    </row>
    <row r="31" spans="1:6" x14ac:dyDescent="0.25">
      <c r="A31" s="30"/>
      <c r="B31" s="29"/>
      <c r="C31" s="24"/>
      <c r="D31" s="24"/>
      <c r="E31" s="24"/>
      <c r="F31" s="24"/>
    </row>
    <row r="32" spans="1:6" x14ac:dyDescent="0.25">
      <c r="A32" s="30"/>
      <c r="B32" s="29"/>
      <c r="C32" s="24"/>
      <c r="D32" s="24"/>
      <c r="E32" s="24"/>
      <c r="F32" s="24"/>
    </row>
    <row r="33" spans="1:6" x14ac:dyDescent="0.25">
      <c r="A33" s="30"/>
      <c r="B33" s="24"/>
      <c r="C33" s="24"/>
      <c r="D33" s="24"/>
      <c r="E33" s="24"/>
      <c r="F33" s="24"/>
    </row>
    <row r="34" spans="1:6" x14ac:dyDescent="0.25">
      <c r="A34" s="30"/>
      <c r="B34" s="24"/>
      <c r="C34" s="24"/>
      <c r="D34" s="24"/>
      <c r="E34" s="24"/>
      <c r="F34" s="24"/>
    </row>
    <row r="35" spans="1:6" x14ac:dyDescent="0.25">
      <c r="A35" s="30"/>
      <c r="B35" s="24"/>
      <c r="C35" s="24"/>
      <c r="D35" s="24"/>
      <c r="E35" s="24"/>
      <c r="F35" s="24"/>
    </row>
    <row r="36" spans="1:6" x14ac:dyDescent="0.25">
      <c r="A36" s="30"/>
      <c r="B36" s="24"/>
      <c r="C36" s="24"/>
      <c r="D36" s="24"/>
      <c r="E36" s="24"/>
      <c r="F36" s="24"/>
    </row>
    <row r="37" spans="1:6" x14ac:dyDescent="0.25">
      <c r="A37" s="30"/>
      <c r="B37" s="24"/>
      <c r="C37" s="24"/>
      <c r="D37" s="24"/>
      <c r="E37" s="24"/>
      <c r="F37" s="24"/>
    </row>
    <row r="38" spans="1:6" x14ac:dyDescent="0.25">
      <c r="A38" s="30"/>
      <c r="B38" s="24"/>
      <c r="C38" s="24"/>
      <c r="D38" s="24"/>
      <c r="E38" s="24"/>
      <c r="F38" s="24"/>
    </row>
    <row r="39" spans="1:6" x14ac:dyDescent="0.25">
      <c r="A39" s="30"/>
      <c r="B39" s="24"/>
      <c r="C39" s="24"/>
      <c r="D39" s="24"/>
      <c r="E39" s="24"/>
      <c r="F39" s="24"/>
    </row>
    <row r="40" spans="1:6" x14ac:dyDescent="0.25">
      <c r="A40" s="30"/>
      <c r="B40" s="24"/>
      <c r="C40" s="24"/>
      <c r="D40" s="24"/>
      <c r="E40" s="24"/>
      <c r="F40" s="24"/>
    </row>
    <row r="41" spans="1:6" x14ac:dyDescent="0.25">
      <c r="A41" s="30"/>
      <c r="B41" s="24"/>
      <c r="C41" s="24"/>
      <c r="D41" s="24"/>
      <c r="E41" s="24"/>
      <c r="F41" s="24"/>
    </row>
    <row r="42" spans="1:6" x14ac:dyDescent="0.25">
      <c r="A42" s="30"/>
      <c r="B42" s="24"/>
      <c r="C42" s="24"/>
      <c r="D42" s="24"/>
      <c r="E42" s="24"/>
      <c r="F42" s="24"/>
    </row>
    <row r="43" spans="1:6" x14ac:dyDescent="0.25">
      <c r="A43" s="30"/>
      <c r="B43" s="24"/>
      <c r="C43" s="24"/>
      <c r="D43" s="24"/>
      <c r="E43" s="24"/>
      <c r="F43" s="24"/>
    </row>
    <row r="44" spans="1:6" x14ac:dyDescent="0.25">
      <c r="A44" s="30"/>
      <c r="B44" s="24"/>
      <c r="C44" s="24"/>
      <c r="D44" s="24"/>
      <c r="E44" s="24"/>
      <c r="F44" s="24"/>
    </row>
    <row r="45" spans="1:6" x14ac:dyDescent="0.25">
      <c r="A45" s="30"/>
      <c r="B45" s="24"/>
      <c r="C45" s="24"/>
      <c r="D45" s="24"/>
      <c r="E45" s="24"/>
      <c r="F45" s="24"/>
    </row>
    <row r="46" spans="1:6" x14ac:dyDescent="0.25">
      <c r="A46" s="30"/>
      <c r="B46" s="24"/>
      <c r="C46" s="24"/>
      <c r="D46" s="24"/>
      <c r="E46" s="24"/>
      <c r="F46" s="24"/>
    </row>
    <row r="47" spans="1:6" x14ac:dyDescent="0.25">
      <c r="A47" s="30"/>
      <c r="B47" s="24"/>
      <c r="C47" s="24"/>
      <c r="D47" s="24"/>
      <c r="E47" s="24"/>
      <c r="F47" s="24"/>
    </row>
    <row r="48" spans="1:6" x14ac:dyDescent="0.25">
      <c r="A48" s="30"/>
      <c r="B48" s="24"/>
      <c r="C48" s="24"/>
      <c r="D48" s="24"/>
      <c r="E48" s="24"/>
      <c r="F48" s="24"/>
    </row>
    <row r="49" spans="1:6" x14ac:dyDescent="0.25">
      <c r="A49" s="30"/>
      <c r="B49" s="24"/>
      <c r="C49" s="24"/>
      <c r="D49" s="24"/>
      <c r="E49" s="24"/>
      <c r="F49" s="24"/>
    </row>
    <row r="50" spans="1:6" x14ac:dyDescent="0.25">
      <c r="A50" s="30"/>
      <c r="B50" s="24"/>
      <c r="C50" s="24"/>
      <c r="D50" s="24"/>
      <c r="E50" s="24"/>
      <c r="F50" s="24"/>
    </row>
    <row r="51" spans="1:6" x14ac:dyDescent="0.25">
      <c r="A51" s="30"/>
      <c r="B51" s="24"/>
      <c r="C51" s="24"/>
      <c r="D51" s="24"/>
      <c r="E51" s="24"/>
      <c r="F51" s="24"/>
    </row>
    <row r="52" spans="1:6" x14ac:dyDescent="0.25">
      <c r="A52" s="30"/>
      <c r="B52" s="24"/>
      <c r="C52" s="24"/>
      <c r="D52" s="24"/>
      <c r="E52" s="24"/>
      <c r="F52" s="24"/>
    </row>
    <row r="53" spans="1:6" x14ac:dyDescent="0.25">
      <c r="A53" s="30"/>
      <c r="B53" s="24"/>
      <c r="C53" s="24"/>
      <c r="D53" s="24"/>
      <c r="E53" s="24"/>
      <c r="F53" s="24"/>
    </row>
    <row r="54" spans="1:6" x14ac:dyDescent="0.25">
      <c r="A54" s="30"/>
      <c r="B54" s="24"/>
      <c r="C54" s="24"/>
      <c r="D54" s="24"/>
      <c r="E54" s="24"/>
      <c r="F54" s="24"/>
    </row>
    <row r="55" spans="1:6" x14ac:dyDescent="0.25">
      <c r="A55" s="30"/>
      <c r="B55" s="24"/>
      <c r="C55" s="24"/>
      <c r="D55" s="24"/>
      <c r="E55" s="24"/>
      <c r="F55" s="24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22" workbookViewId="0">
      <selection activeCell="E14" sqref="E14"/>
    </sheetView>
  </sheetViews>
  <sheetFormatPr defaultRowHeight="15" x14ac:dyDescent="0.25"/>
  <cols>
    <col min="1" max="1" width="4.5703125" style="12" customWidth="1"/>
    <col min="2" max="2" width="16.42578125" style="2" customWidth="1"/>
    <col min="3" max="3" width="17" style="2" customWidth="1"/>
    <col min="4" max="4" width="20.5703125" style="2" customWidth="1"/>
    <col min="5" max="5" width="21.28515625" style="2" customWidth="1"/>
    <col min="6" max="6" width="19.42578125" style="2" customWidth="1"/>
    <col min="7" max="16384" width="9.140625" style="2"/>
  </cols>
  <sheetData>
    <row r="1" spans="1:7" ht="35.25" customHeight="1" x14ac:dyDescent="0.25">
      <c r="A1" s="1" t="s">
        <v>20</v>
      </c>
      <c r="B1" s="1"/>
      <c r="C1" s="1"/>
      <c r="D1" s="1"/>
      <c r="E1" s="1"/>
      <c r="F1" s="1"/>
    </row>
    <row r="2" spans="1:7" s="4" customFormat="1" ht="60.75" customHeight="1" x14ac:dyDescent="0.3">
      <c r="A2" s="31" t="s">
        <v>0</v>
      </c>
      <c r="B2" s="16" t="s">
        <v>1</v>
      </c>
      <c r="C2" s="16" t="s">
        <v>12</v>
      </c>
      <c r="D2" s="26" t="s">
        <v>17</v>
      </c>
      <c r="E2" s="26" t="s">
        <v>18</v>
      </c>
      <c r="F2" s="7" t="s">
        <v>19</v>
      </c>
      <c r="G2" s="27"/>
    </row>
    <row r="3" spans="1:7" ht="15.75" customHeight="1" x14ac:dyDescent="0.25">
      <c r="A3" s="11">
        <v>1</v>
      </c>
      <c r="B3" s="7" t="s">
        <v>2</v>
      </c>
      <c r="C3" s="8">
        <v>278</v>
      </c>
      <c r="D3" s="21">
        <f>both!E5</f>
        <v>29.136690647482013</v>
      </c>
      <c r="E3" s="21">
        <f>both!G5</f>
        <v>15.467625899280575</v>
      </c>
      <c r="F3" s="21">
        <f>both!I5</f>
        <v>55.39568345323741</v>
      </c>
    </row>
    <row r="4" spans="1:7" x14ac:dyDescent="0.25">
      <c r="A4" s="6">
        <v>2</v>
      </c>
      <c r="B4" s="3" t="s">
        <v>3</v>
      </c>
      <c r="C4" s="3">
        <v>253</v>
      </c>
      <c r="D4" s="21">
        <f>both!E6</f>
        <v>39.525691699604742</v>
      </c>
      <c r="E4" s="21">
        <f>both!G6</f>
        <v>1.1857707509881423</v>
      </c>
      <c r="F4" s="21">
        <f>both!I6</f>
        <v>59.288537549407117</v>
      </c>
    </row>
    <row r="5" spans="1:7" x14ac:dyDescent="0.25">
      <c r="A5" s="6">
        <v>3</v>
      </c>
      <c r="B5" s="9" t="s">
        <v>4</v>
      </c>
      <c r="C5" s="3">
        <v>31</v>
      </c>
      <c r="D5" s="21">
        <f>both!E7</f>
        <v>25.806451612903224</v>
      </c>
      <c r="E5" s="21">
        <f>both!G7</f>
        <v>9.67741935483871</v>
      </c>
      <c r="F5" s="21">
        <f>both!I7</f>
        <v>64.516129032258064</v>
      </c>
    </row>
    <row r="6" spans="1:7" x14ac:dyDescent="0.25">
      <c r="A6" s="6">
        <v>4</v>
      </c>
      <c r="B6" s="9" t="s">
        <v>5</v>
      </c>
      <c r="C6" s="3">
        <v>259</v>
      </c>
      <c r="D6" s="21">
        <f>both!E8</f>
        <v>28.185328185328185</v>
      </c>
      <c r="E6" s="21">
        <f>both!G8</f>
        <v>0</v>
      </c>
      <c r="F6" s="21">
        <f>both!I8</f>
        <v>71.814671814671811</v>
      </c>
    </row>
    <row r="7" spans="1:7" x14ac:dyDescent="0.25">
      <c r="A7" s="6">
        <v>5</v>
      </c>
      <c r="B7" s="9" t="s">
        <v>6</v>
      </c>
      <c r="C7" s="3">
        <v>3382</v>
      </c>
      <c r="D7" s="21">
        <f>both!E9</f>
        <v>31.992903607332938</v>
      </c>
      <c r="E7" s="21">
        <f>both!G9</f>
        <v>24.364281490242462</v>
      </c>
      <c r="F7" s="21">
        <f>both!I9</f>
        <v>43.642814902424604</v>
      </c>
    </row>
    <row r="8" spans="1:7" x14ac:dyDescent="0.25">
      <c r="A8" s="6">
        <v>6</v>
      </c>
      <c r="B8" s="9" t="s">
        <v>7</v>
      </c>
      <c r="C8" s="3">
        <v>3183</v>
      </c>
      <c r="D8" s="21">
        <f>both!E10</f>
        <v>41.941564561734211</v>
      </c>
      <c r="E8" s="21">
        <f>both!G10</f>
        <v>32.139491046182847</v>
      </c>
      <c r="F8" s="21">
        <f>both!I10</f>
        <v>25.918944392082942</v>
      </c>
    </row>
    <row r="9" spans="1:7" x14ac:dyDescent="0.25">
      <c r="A9" s="6">
        <v>7</v>
      </c>
      <c r="B9" s="9" t="s">
        <v>15</v>
      </c>
      <c r="C9" s="3">
        <v>86</v>
      </c>
      <c r="D9" s="21">
        <f>both!E11</f>
        <v>29.069767441860463</v>
      </c>
      <c r="E9" s="21">
        <f>both!G11</f>
        <v>26.744186046511629</v>
      </c>
      <c r="F9" s="21">
        <f>both!I11</f>
        <v>44.186046511627907</v>
      </c>
    </row>
    <row r="10" spans="1:7" x14ac:dyDescent="0.25">
      <c r="A10" s="6">
        <v>8</v>
      </c>
      <c r="B10" s="9" t="s">
        <v>8</v>
      </c>
      <c r="C10" s="3">
        <v>269</v>
      </c>
      <c r="D10" s="21">
        <f>both!E12</f>
        <v>32.713754646840151</v>
      </c>
      <c r="E10" s="21">
        <f>both!G12</f>
        <v>67.286245353159856</v>
      </c>
      <c r="F10" s="21">
        <f>both!I12</f>
        <v>0</v>
      </c>
    </row>
    <row r="11" spans="1:7" x14ac:dyDescent="0.25">
      <c r="A11" s="6">
        <v>9</v>
      </c>
      <c r="B11" s="9" t="s">
        <v>14</v>
      </c>
      <c r="C11" s="3">
        <v>764</v>
      </c>
      <c r="D11" s="21">
        <f>both!E13</f>
        <v>39.397905759162306</v>
      </c>
      <c r="E11" s="21">
        <f>both!G13</f>
        <v>15.183246073298429</v>
      </c>
      <c r="F11" s="21">
        <f>both!I13</f>
        <v>45.418848167539267</v>
      </c>
    </row>
    <row r="12" spans="1:7" x14ac:dyDescent="0.25">
      <c r="A12" s="6">
        <v>10</v>
      </c>
      <c r="B12" s="9" t="s">
        <v>9</v>
      </c>
      <c r="C12" s="3">
        <v>1517</v>
      </c>
      <c r="D12" s="21">
        <f>both!E14</f>
        <v>36.717205009887934</v>
      </c>
      <c r="E12" s="21">
        <f>both!G14</f>
        <v>0</v>
      </c>
      <c r="F12" s="21">
        <f>both!I14</f>
        <v>63.282794990112066</v>
      </c>
    </row>
    <row r="13" spans="1:7" ht="18.75" customHeight="1" x14ac:dyDescent="0.25">
      <c r="A13" s="28"/>
      <c r="B13" s="29"/>
      <c r="C13" s="24"/>
      <c r="D13" s="24"/>
      <c r="E13" s="24"/>
      <c r="F13" s="24"/>
    </row>
    <row r="14" spans="1:7" s="24" customFormat="1" x14ac:dyDescent="0.25">
      <c r="A14" s="28"/>
      <c r="B14" s="29"/>
    </row>
    <row r="15" spans="1:7" s="24" customFormat="1" x14ac:dyDescent="0.25">
      <c r="A15" s="30"/>
      <c r="B15" s="29"/>
    </row>
    <row r="16" spans="1:7" s="24" customFormat="1" x14ac:dyDescent="0.25">
      <c r="A16" s="30"/>
      <c r="B16" s="29"/>
    </row>
    <row r="17" spans="1:2" s="24" customFormat="1" x14ac:dyDescent="0.25">
      <c r="A17" s="30"/>
      <c r="B17" s="29"/>
    </row>
    <row r="18" spans="1:2" s="24" customFormat="1" x14ac:dyDescent="0.25">
      <c r="A18" s="30"/>
      <c r="B18" s="29"/>
    </row>
    <row r="19" spans="1:2" s="24" customFormat="1" x14ac:dyDescent="0.25">
      <c r="A19" s="30"/>
      <c r="B19" s="29"/>
    </row>
    <row r="20" spans="1:2" s="24" customFormat="1" x14ac:dyDescent="0.25">
      <c r="A20" s="30"/>
      <c r="B20" s="29"/>
    </row>
    <row r="21" spans="1:2" s="24" customFormat="1" x14ac:dyDescent="0.25">
      <c r="A21" s="30"/>
      <c r="B21" s="29"/>
    </row>
    <row r="22" spans="1:2" s="24" customFormat="1" x14ac:dyDescent="0.25">
      <c r="A22" s="30"/>
      <c r="B22" s="29"/>
    </row>
    <row r="23" spans="1:2" s="24" customFormat="1" x14ac:dyDescent="0.25">
      <c r="A23" s="30"/>
      <c r="B23" s="29"/>
    </row>
    <row r="24" spans="1:2" s="24" customFormat="1" x14ac:dyDescent="0.25">
      <c r="A24" s="30"/>
      <c r="B24" s="29"/>
    </row>
    <row r="25" spans="1:2" s="24" customFormat="1" x14ac:dyDescent="0.25">
      <c r="A25" s="30"/>
      <c r="B25" s="29"/>
    </row>
    <row r="26" spans="1:2" s="24" customFormat="1" x14ac:dyDescent="0.25">
      <c r="A26" s="30"/>
      <c r="B26" s="29"/>
    </row>
    <row r="27" spans="1:2" s="24" customFormat="1" x14ac:dyDescent="0.25">
      <c r="A27" s="30"/>
      <c r="B27" s="29"/>
    </row>
    <row r="28" spans="1:2" s="24" customFormat="1" x14ac:dyDescent="0.25">
      <c r="A28" s="30"/>
      <c r="B28" s="29"/>
    </row>
    <row r="29" spans="1:2" s="24" customFormat="1" x14ac:dyDescent="0.25">
      <c r="A29" s="30"/>
      <c r="B29" s="29"/>
    </row>
    <row r="30" spans="1:2" s="24" customFormat="1" x14ac:dyDescent="0.25">
      <c r="A30" s="30"/>
      <c r="B30" s="29"/>
    </row>
    <row r="31" spans="1:2" s="24" customFormat="1" x14ac:dyDescent="0.25">
      <c r="A31" s="30"/>
    </row>
    <row r="32" spans="1:2" s="24" customFormat="1" x14ac:dyDescent="0.25">
      <c r="A32" s="30"/>
    </row>
    <row r="33" spans="1:1" s="24" customFormat="1" x14ac:dyDescent="0.25">
      <c r="A33" s="30"/>
    </row>
    <row r="34" spans="1:1" s="24" customFormat="1" x14ac:dyDescent="0.25">
      <c r="A34" s="30"/>
    </row>
    <row r="35" spans="1:1" s="24" customFormat="1" x14ac:dyDescent="0.25">
      <c r="A35" s="30"/>
    </row>
    <row r="36" spans="1:1" s="24" customFormat="1" x14ac:dyDescent="0.25">
      <c r="A36" s="30"/>
    </row>
    <row r="37" spans="1:1" s="24" customFormat="1" x14ac:dyDescent="0.25">
      <c r="A37" s="30"/>
    </row>
    <row r="38" spans="1:1" s="24" customFormat="1" x14ac:dyDescent="0.25">
      <c r="A38" s="30"/>
    </row>
    <row r="39" spans="1:1" s="24" customFormat="1" x14ac:dyDescent="0.25">
      <c r="A39" s="30"/>
    </row>
    <row r="40" spans="1:1" s="24" customFormat="1" x14ac:dyDescent="0.25">
      <c r="A40" s="30"/>
    </row>
    <row r="41" spans="1:1" s="24" customFormat="1" x14ac:dyDescent="0.25">
      <c r="A41" s="30"/>
    </row>
    <row r="42" spans="1:1" s="24" customFormat="1" x14ac:dyDescent="0.25">
      <c r="A42" s="30"/>
    </row>
    <row r="43" spans="1:1" s="24" customFormat="1" x14ac:dyDescent="0.25">
      <c r="A43" s="30"/>
    </row>
    <row r="44" spans="1:1" s="24" customFormat="1" x14ac:dyDescent="0.25">
      <c r="A44" s="30"/>
    </row>
    <row r="45" spans="1:1" s="24" customFormat="1" x14ac:dyDescent="0.25">
      <c r="A45" s="30"/>
    </row>
    <row r="46" spans="1:1" s="24" customFormat="1" x14ac:dyDescent="0.25">
      <c r="A46" s="30"/>
    </row>
    <row r="47" spans="1:1" s="24" customFormat="1" x14ac:dyDescent="0.25">
      <c r="A47" s="30"/>
    </row>
    <row r="48" spans="1:1" s="24" customFormat="1" x14ac:dyDescent="0.25">
      <c r="A48" s="30"/>
    </row>
    <row r="49" spans="1:1" s="24" customFormat="1" x14ac:dyDescent="0.25">
      <c r="A49" s="30"/>
    </row>
    <row r="50" spans="1:1" s="24" customFormat="1" x14ac:dyDescent="0.25">
      <c r="A50" s="30"/>
    </row>
    <row r="51" spans="1:1" s="24" customFormat="1" x14ac:dyDescent="0.25">
      <c r="A51" s="30"/>
    </row>
    <row r="52" spans="1:1" s="24" customFormat="1" x14ac:dyDescent="0.25">
      <c r="A52" s="30"/>
    </row>
    <row r="53" spans="1:1" s="24" customFormat="1" x14ac:dyDescent="0.25">
      <c r="A53" s="30"/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F25" sqref="F25"/>
    </sheetView>
  </sheetViews>
  <sheetFormatPr defaultRowHeight="15" x14ac:dyDescent="0.25"/>
  <cols>
    <col min="1" max="1" width="4.5703125" style="12" customWidth="1"/>
    <col min="2" max="2" width="16.42578125" style="2" customWidth="1"/>
    <col min="3" max="4" width="17" style="2" customWidth="1"/>
    <col min="5" max="6" width="20.5703125" style="2" customWidth="1"/>
    <col min="7" max="7" width="21.28515625" style="2" customWidth="1"/>
    <col min="8" max="9" width="19.42578125" style="2" customWidth="1"/>
    <col min="10" max="16384" width="9.140625" style="2"/>
  </cols>
  <sheetData>
    <row r="1" spans="1:10" ht="35.25" customHeight="1" x14ac:dyDescent="0.25">
      <c r="A1" s="1" t="s">
        <v>20</v>
      </c>
      <c r="B1" s="1"/>
      <c r="C1" s="1"/>
      <c r="D1" s="1"/>
      <c r="E1" s="1"/>
      <c r="F1" s="1"/>
      <c r="G1" s="1"/>
      <c r="H1" s="1"/>
      <c r="I1" s="1"/>
    </row>
    <row r="2" spans="1:10" s="4" customFormat="1" ht="60.75" customHeight="1" x14ac:dyDescent="0.3">
      <c r="A2" s="10" t="s">
        <v>0</v>
      </c>
      <c r="B2" s="5" t="s">
        <v>1</v>
      </c>
      <c r="C2" s="5" t="s">
        <v>12</v>
      </c>
      <c r="D2" s="13" t="s">
        <v>13</v>
      </c>
      <c r="E2" s="13"/>
      <c r="F2" s="17" t="s">
        <v>10</v>
      </c>
      <c r="G2" s="18"/>
      <c r="H2" s="17" t="s">
        <v>11</v>
      </c>
      <c r="I2" s="18"/>
    </row>
    <row r="3" spans="1:10" ht="15.75" hidden="1" customHeight="1" x14ac:dyDescent="0.25">
      <c r="A3" s="10"/>
      <c r="B3" s="5"/>
      <c r="C3" s="5"/>
      <c r="D3" s="13"/>
      <c r="E3" s="13"/>
      <c r="F3" s="19"/>
      <c r="G3" s="20"/>
      <c r="H3" s="19"/>
      <c r="I3" s="20"/>
    </row>
    <row r="4" spans="1:10" ht="15.75" customHeight="1" x14ac:dyDescent="0.25">
      <c r="A4" s="11"/>
      <c r="B4" s="7"/>
      <c r="C4" s="7"/>
      <c r="D4" s="15"/>
      <c r="E4" s="15" t="s">
        <v>16</v>
      </c>
      <c r="F4" s="22"/>
      <c r="G4" s="23" t="s">
        <v>16</v>
      </c>
      <c r="H4" s="15"/>
      <c r="I4" s="15" t="s">
        <v>16</v>
      </c>
    </row>
    <row r="5" spans="1:10" ht="15.75" customHeight="1" x14ac:dyDescent="0.25">
      <c r="A5" s="11">
        <v>1</v>
      </c>
      <c r="B5" s="7" t="s">
        <v>2</v>
      </c>
      <c r="C5" s="8">
        <v>278</v>
      </c>
      <c r="D5" s="8">
        <v>81</v>
      </c>
      <c r="E5" s="21">
        <f>100*D5/C5</f>
        <v>29.136690647482013</v>
      </c>
      <c r="F5" s="8">
        <v>43</v>
      </c>
      <c r="G5" s="21">
        <f>100*F5/C5</f>
        <v>15.467625899280575</v>
      </c>
      <c r="H5" s="8">
        <v>154</v>
      </c>
      <c r="I5" s="21">
        <f>100*H5/C5</f>
        <v>55.39568345323741</v>
      </c>
    </row>
    <row r="6" spans="1:10" x14ac:dyDescent="0.25">
      <c r="A6" s="6">
        <v>2</v>
      </c>
      <c r="B6" s="3" t="s">
        <v>3</v>
      </c>
      <c r="C6" s="3">
        <v>253</v>
      </c>
      <c r="D6" s="3">
        <v>100</v>
      </c>
      <c r="E6" s="21">
        <f t="shared" ref="E6:E14" si="0">100*D6/C6</f>
        <v>39.525691699604742</v>
      </c>
      <c r="F6" s="3">
        <v>3</v>
      </c>
      <c r="G6" s="21">
        <f t="shared" ref="G6:G14" si="1">100*F6/C6</f>
        <v>1.1857707509881423</v>
      </c>
      <c r="H6" s="3">
        <v>150</v>
      </c>
      <c r="I6" s="21">
        <f>100*H6/C6</f>
        <v>59.288537549407117</v>
      </c>
    </row>
    <row r="7" spans="1:10" x14ac:dyDescent="0.25">
      <c r="A7" s="6">
        <v>3</v>
      </c>
      <c r="B7" s="9" t="s">
        <v>4</v>
      </c>
      <c r="C7" s="3">
        <v>31</v>
      </c>
      <c r="D7" s="3">
        <v>8</v>
      </c>
      <c r="E7" s="21">
        <f t="shared" si="0"/>
        <v>25.806451612903224</v>
      </c>
      <c r="F7" s="3">
        <v>3</v>
      </c>
      <c r="G7" s="21">
        <f t="shared" si="1"/>
        <v>9.67741935483871</v>
      </c>
      <c r="H7" s="3">
        <v>20</v>
      </c>
      <c r="I7" s="21">
        <f>100*H7/C7</f>
        <v>64.516129032258064</v>
      </c>
    </row>
    <row r="8" spans="1:10" x14ac:dyDescent="0.25">
      <c r="A8" s="6">
        <v>4</v>
      </c>
      <c r="B8" s="9" t="s">
        <v>5</v>
      </c>
      <c r="C8" s="3">
        <v>259</v>
      </c>
      <c r="D8" s="3">
        <v>73</v>
      </c>
      <c r="E8" s="21">
        <f t="shared" si="0"/>
        <v>28.185328185328185</v>
      </c>
      <c r="F8" s="3">
        <v>0</v>
      </c>
      <c r="G8" s="21">
        <f t="shared" si="1"/>
        <v>0</v>
      </c>
      <c r="H8" s="3">
        <v>186</v>
      </c>
      <c r="I8" s="21">
        <f>100*H8/C8</f>
        <v>71.814671814671811</v>
      </c>
    </row>
    <row r="9" spans="1:10" x14ac:dyDescent="0.25">
      <c r="A9" s="6">
        <v>5</v>
      </c>
      <c r="B9" s="9" t="s">
        <v>6</v>
      </c>
      <c r="C9" s="3">
        <v>3382</v>
      </c>
      <c r="D9" s="14">
        <v>1082</v>
      </c>
      <c r="E9" s="21">
        <f t="shared" si="0"/>
        <v>31.992903607332938</v>
      </c>
      <c r="F9" s="14">
        <v>824</v>
      </c>
      <c r="G9" s="21">
        <f t="shared" si="1"/>
        <v>24.364281490242462</v>
      </c>
      <c r="H9" s="14">
        <v>1476</v>
      </c>
      <c r="I9" s="21">
        <f>100*H9/C9</f>
        <v>43.642814902424604</v>
      </c>
    </row>
    <row r="10" spans="1:10" x14ac:dyDescent="0.25">
      <c r="A10" s="6">
        <v>6</v>
      </c>
      <c r="B10" s="9" t="s">
        <v>7</v>
      </c>
      <c r="C10" s="3">
        <v>3183</v>
      </c>
      <c r="D10" s="3">
        <v>1335</v>
      </c>
      <c r="E10" s="21">
        <f t="shared" si="0"/>
        <v>41.941564561734211</v>
      </c>
      <c r="F10" s="3">
        <v>1023</v>
      </c>
      <c r="G10" s="21">
        <f t="shared" si="1"/>
        <v>32.139491046182847</v>
      </c>
      <c r="H10" s="3">
        <v>825</v>
      </c>
      <c r="I10" s="21">
        <f>100*H10/C10</f>
        <v>25.918944392082942</v>
      </c>
    </row>
    <row r="11" spans="1:10" x14ac:dyDescent="0.25">
      <c r="A11" s="6">
        <v>7</v>
      </c>
      <c r="B11" s="9" t="s">
        <v>15</v>
      </c>
      <c r="C11" s="3">
        <v>86</v>
      </c>
      <c r="D11" s="3">
        <v>25</v>
      </c>
      <c r="E11" s="21">
        <f t="shared" si="0"/>
        <v>29.069767441860463</v>
      </c>
      <c r="F11" s="3">
        <v>23</v>
      </c>
      <c r="G11" s="21">
        <f t="shared" si="1"/>
        <v>26.744186046511629</v>
      </c>
      <c r="H11" s="3">
        <v>38</v>
      </c>
      <c r="I11" s="21">
        <f>100*H11/C11</f>
        <v>44.186046511627907</v>
      </c>
    </row>
    <row r="12" spans="1:10" x14ac:dyDescent="0.25">
      <c r="A12" s="6">
        <v>8</v>
      </c>
      <c r="B12" s="9" t="s">
        <v>8</v>
      </c>
      <c r="C12" s="3">
        <v>269</v>
      </c>
      <c r="D12" s="3">
        <v>88</v>
      </c>
      <c r="E12" s="21">
        <f t="shared" si="0"/>
        <v>32.713754646840151</v>
      </c>
      <c r="F12" s="3">
        <v>181</v>
      </c>
      <c r="G12" s="21">
        <f t="shared" si="1"/>
        <v>67.286245353159856</v>
      </c>
      <c r="H12" s="3">
        <v>0</v>
      </c>
      <c r="I12" s="21">
        <f>100*H12/C12</f>
        <v>0</v>
      </c>
    </row>
    <row r="13" spans="1:10" x14ac:dyDescent="0.25">
      <c r="A13" s="6">
        <v>9</v>
      </c>
      <c r="B13" s="9" t="s">
        <v>14</v>
      </c>
      <c r="C13" s="3">
        <v>764</v>
      </c>
      <c r="D13" s="3">
        <v>301</v>
      </c>
      <c r="E13" s="21">
        <f t="shared" si="0"/>
        <v>39.397905759162306</v>
      </c>
      <c r="F13" s="3">
        <v>116</v>
      </c>
      <c r="G13" s="21">
        <f t="shared" si="1"/>
        <v>15.183246073298429</v>
      </c>
      <c r="H13" s="3">
        <v>347</v>
      </c>
      <c r="I13" s="21">
        <f>100*H13/C13</f>
        <v>45.418848167539267</v>
      </c>
    </row>
    <row r="14" spans="1:10" x14ac:dyDescent="0.25">
      <c r="A14" s="6">
        <v>10</v>
      </c>
      <c r="B14" s="9" t="s">
        <v>9</v>
      </c>
      <c r="C14" s="3">
        <v>1517</v>
      </c>
      <c r="D14" s="3">
        <v>557</v>
      </c>
      <c r="E14" s="21">
        <f t="shared" si="0"/>
        <v>36.717205009887934</v>
      </c>
      <c r="F14" s="3">
        <v>0</v>
      </c>
      <c r="G14" s="21">
        <f t="shared" si="1"/>
        <v>0</v>
      </c>
      <c r="H14" s="3">
        <v>960</v>
      </c>
      <c r="I14" s="21">
        <f>100*H14/C14</f>
        <v>63.282794990112066</v>
      </c>
    </row>
    <row r="15" spans="1:10" ht="18.75" customHeight="1" x14ac:dyDescent="0.25">
      <c r="A15" s="28"/>
      <c r="B15" s="29"/>
      <c r="C15" s="24"/>
      <c r="D15" s="24"/>
      <c r="E15" s="24"/>
      <c r="F15" s="24"/>
      <c r="G15" s="24"/>
      <c r="H15" s="24"/>
      <c r="I15" s="24"/>
      <c r="J15" s="24"/>
    </row>
    <row r="16" spans="1:10" x14ac:dyDescent="0.25">
      <c r="A16" s="28"/>
      <c r="B16" s="29"/>
      <c r="C16" s="24"/>
      <c r="D16" s="24"/>
      <c r="E16" s="24"/>
      <c r="F16" s="24"/>
      <c r="G16" s="24"/>
      <c r="H16" s="24"/>
      <c r="I16" s="24"/>
      <c r="J16" s="24"/>
    </row>
    <row r="17" spans="1:10" x14ac:dyDescent="0.25">
      <c r="A17" s="30"/>
      <c r="B17" s="29"/>
      <c r="C17" s="24"/>
      <c r="D17" s="24"/>
      <c r="E17" s="24"/>
      <c r="F17" s="24"/>
      <c r="G17" s="24"/>
      <c r="H17" s="24"/>
      <c r="I17" s="24"/>
      <c r="J17" s="24"/>
    </row>
    <row r="18" spans="1:10" x14ac:dyDescent="0.25">
      <c r="A18" s="30"/>
      <c r="B18" s="29"/>
      <c r="C18" s="24"/>
      <c r="D18" s="24"/>
      <c r="E18" s="24"/>
      <c r="F18" s="24"/>
      <c r="G18" s="24"/>
      <c r="H18" s="24"/>
      <c r="I18" s="24"/>
      <c r="J18" s="24"/>
    </row>
    <row r="19" spans="1:10" x14ac:dyDescent="0.25">
      <c r="A19" s="30"/>
      <c r="B19" s="29"/>
      <c r="C19" s="24"/>
      <c r="D19" s="24"/>
      <c r="E19" s="24"/>
      <c r="F19" s="24"/>
      <c r="G19" s="24"/>
      <c r="H19" s="24"/>
      <c r="I19" s="24"/>
      <c r="J19" s="24"/>
    </row>
    <row r="20" spans="1:10" x14ac:dyDescent="0.25">
      <c r="A20" s="30"/>
      <c r="B20" s="29"/>
      <c r="C20" s="24"/>
      <c r="D20" s="24"/>
      <c r="E20" s="24"/>
      <c r="F20" s="24"/>
      <c r="G20" s="24"/>
      <c r="H20" s="24"/>
      <c r="I20" s="24"/>
      <c r="J20" s="24"/>
    </row>
    <row r="21" spans="1:10" x14ac:dyDescent="0.25">
      <c r="A21" s="30"/>
      <c r="B21" s="29"/>
      <c r="C21" s="24"/>
      <c r="D21" s="24"/>
      <c r="E21" s="24"/>
      <c r="F21" s="24"/>
      <c r="G21" s="24"/>
      <c r="H21" s="24"/>
      <c r="I21" s="24"/>
      <c r="J21" s="24"/>
    </row>
    <row r="22" spans="1:10" x14ac:dyDescent="0.25">
      <c r="A22" s="30"/>
      <c r="B22" s="29"/>
      <c r="C22" s="24"/>
      <c r="D22" s="24"/>
      <c r="E22" s="24"/>
      <c r="F22" s="24"/>
      <c r="G22" s="24"/>
      <c r="H22" s="24"/>
      <c r="I22" s="24"/>
      <c r="J22" s="24"/>
    </row>
    <row r="23" spans="1:10" x14ac:dyDescent="0.25">
      <c r="A23" s="30"/>
      <c r="B23" s="29"/>
      <c r="C23" s="24"/>
      <c r="D23" s="24"/>
      <c r="E23" s="24"/>
      <c r="F23" s="24"/>
      <c r="G23" s="24"/>
      <c r="H23" s="24"/>
      <c r="I23" s="24"/>
      <c r="J23" s="24"/>
    </row>
    <row r="24" spans="1:10" x14ac:dyDescent="0.25">
      <c r="A24" s="30"/>
      <c r="B24" s="29"/>
      <c r="C24" s="24"/>
      <c r="D24" s="24"/>
      <c r="E24" s="24"/>
      <c r="F24" s="24"/>
      <c r="G24" s="24"/>
      <c r="H24" s="24"/>
      <c r="I24" s="24"/>
      <c r="J24" s="24"/>
    </row>
    <row r="25" spans="1:10" x14ac:dyDescent="0.25">
      <c r="A25" s="30"/>
      <c r="B25" s="29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30"/>
      <c r="B26" s="29"/>
      <c r="C26" s="24"/>
      <c r="D26" s="24"/>
      <c r="E26" s="24"/>
      <c r="F26" s="24"/>
      <c r="G26" s="24"/>
      <c r="H26" s="24"/>
      <c r="I26" s="24"/>
      <c r="J26" s="24"/>
    </row>
    <row r="27" spans="1:10" x14ac:dyDescent="0.25">
      <c r="A27" s="30"/>
      <c r="B27" s="29"/>
      <c r="C27" s="24"/>
      <c r="D27" s="24"/>
      <c r="E27" s="24"/>
      <c r="F27" s="24"/>
      <c r="G27" s="24"/>
      <c r="H27" s="24"/>
      <c r="I27" s="24"/>
      <c r="J27" s="24"/>
    </row>
    <row r="28" spans="1:10" x14ac:dyDescent="0.25">
      <c r="A28" s="30"/>
      <c r="B28" s="29"/>
      <c r="C28" s="24"/>
      <c r="D28" s="24"/>
      <c r="E28" s="24"/>
      <c r="F28" s="24"/>
      <c r="G28" s="24"/>
      <c r="H28" s="24"/>
      <c r="I28" s="24"/>
      <c r="J28" s="24"/>
    </row>
    <row r="29" spans="1:10" x14ac:dyDescent="0.25">
      <c r="A29" s="30"/>
      <c r="B29" s="29"/>
      <c r="C29" s="24"/>
      <c r="D29" s="24"/>
      <c r="E29" s="24"/>
      <c r="F29" s="24"/>
      <c r="G29" s="24"/>
      <c r="H29" s="24"/>
      <c r="I29" s="24"/>
      <c r="J29" s="24"/>
    </row>
    <row r="30" spans="1:10" x14ac:dyDescent="0.25">
      <c r="A30" s="30"/>
      <c r="B30" s="29"/>
      <c r="C30" s="24"/>
      <c r="D30" s="24"/>
      <c r="E30" s="24"/>
      <c r="F30" s="24"/>
      <c r="G30" s="24"/>
      <c r="H30" s="24"/>
      <c r="I30" s="24"/>
      <c r="J30" s="24"/>
    </row>
    <row r="31" spans="1:10" x14ac:dyDescent="0.25">
      <c r="A31" s="30"/>
      <c r="B31" s="29"/>
      <c r="C31" s="24"/>
      <c r="D31" s="24"/>
      <c r="E31" s="24"/>
      <c r="F31" s="24"/>
      <c r="G31" s="24"/>
      <c r="H31" s="24"/>
      <c r="I31" s="24"/>
      <c r="J31" s="24"/>
    </row>
    <row r="32" spans="1:10" x14ac:dyDescent="0.25">
      <c r="A32" s="30"/>
      <c r="B32" s="29"/>
      <c r="C32" s="24"/>
      <c r="D32" s="24"/>
      <c r="E32" s="24"/>
      <c r="F32" s="24"/>
      <c r="G32" s="24"/>
      <c r="H32" s="24"/>
      <c r="I32" s="24"/>
      <c r="J32" s="24"/>
    </row>
    <row r="33" spans="1:10" x14ac:dyDescent="0.25">
      <c r="A33" s="30"/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25">
      <c r="A34" s="30"/>
      <c r="B34" s="24"/>
      <c r="C34" s="24"/>
      <c r="D34" s="24"/>
      <c r="E34" s="24"/>
      <c r="F34" s="24"/>
      <c r="G34" s="24"/>
      <c r="H34" s="24"/>
      <c r="I34" s="24"/>
      <c r="J34" s="24"/>
    </row>
    <row r="35" spans="1:10" x14ac:dyDescent="0.25">
      <c r="A35" s="30"/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25">
      <c r="A36" s="30"/>
      <c r="B36" s="24"/>
      <c r="C36" s="24"/>
      <c r="D36" s="24"/>
      <c r="E36" s="24"/>
      <c r="F36" s="24"/>
      <c r="G36" s="24"/>
      <c r="H36" s="24"/>
      <c r="I36" s="24"/>
      <c r="J36" s="24"/>
    </row>
    <row r="37" spans="1:10" x14ac:dyDescent="0.25">
      <c r="A37" s="30"/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25">
      <c r="A38" s="30"/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25">
      <c r="A39" s="30"/>
      <c r="B39" s="24"/>
      <c r="C39" s="24"/>
      <c r="D39" s="24"/>
      <c r="E39" s="24"/>
      <c r="F39" s="24"/>
      <c r="G39" s="24"/>
      <c r="H39" s="24"/>
      <c r="I39" s="24"/>
      <c r="J39" s="24"/>
    </row>
    <row r="40" spans="1:10" x14ac:dyDescent="0.25">
      <c r="A40" s="30"/>
      <c r="B40" s="24"/>
      <c r="C40" s="24"/>
      <c r="D40" s="24"/>
      <c r="E40" s="24"/>
      <c r="F40" s="24"/>
      <c r="G40" s="24"/>
      <c r="H40" s="24"/>
      <c r="I40" s="24"/>
      <c r="J40" s="24"/>
    </row>
    <row r="41" spans="1:10" x14ac:dyDescent="0.25">
      <c r="A41" s="30"/>
      <c r="B41" s="24"/>
      <c r="C41" s="24"/>
      <c r="D41" s="24"/>
      <c r="E41" s="24"/>
      <c r="F41" s="24"/>
      <c r="G41" s="24"/>
      <c r="H41" s="24"/>
      <c r="I41" s="24"/>
      <c r="J41" s="24"/>
    </row>
    <row r="42" spans="1:10" x14ac:dyDescent="0.25">
      <c r="A42" s="30"/>
      <c r="B42" s="24"/>
      <c r="C42" s="24"/>
      <c r="D42" s="24"/>
      <c r="E42" s="24"/>
      <c r="F42" s="24"/>
      <c r="G42" s="24"/>
      <c r="H42" s="24"/>
      <c r="I42" s="24"/>
      <c r="J42" s="24"/>
    </row>
    <row r="43" spans="1:10" x14ac:dyDescent="0.25">
      <c r="A43" s="30"/>
      <c r="B43" s="24"/>
      <c r="C43" s="24"/>
      <c r="D43" s="24"/>
      <c r="E43" s="24"/>
      <c r="F43" s="24"/>
      <c r="G43" s="24"/>
      <c r="H43" s="24"/>
      <c r="I43" s="24"/>
      <c r="J43" s="24"/>
    </row>
    <row r="44" spans="1:10" x14ac:dyDescent="0.25">
      <c r="A44" s="30"/>
      <c r="B44" s="24"/>
      <c r="C44" s="24"/>
      <c r="D44" s="24"/>
      <c r="E44" s="24"/>
      <c r="F44" s="24"/>
      <c r="G44" s="24"/>
      <c r="H44" s="24"/>
      <c r="I44" s="24"/>
      <c r="J44" s="24"/>
    </row>
    <row r="45" spans="1:10" x14ac:dyDescent="0.25">
      <c r="A45" s="30"/>
      <c r="B45" s="24"/>
      <c r="C45" s="24"/>
      <c r="D45" s="24"/>
      <c r="E45" s="24"/>
      <c r="F45" s="24"/>
      <c r="G45" s="24"/>
      <c r="H45" s="24"/>
      <c r="I45" s="24"/>
      <c r="J45" s="24"/>
    </row>
    <row r="46" spans="1:10" x14ac:dyDescent="0.25">
      <c r="A46" s="30"/>
      <c r="B46" s="24"/>
      <c r="C46" s="24"/>
      <c r="D46" s="24"/>
      <c r="E46" s="24"/>
      <c r="F46" s="24"/>
      <c r="G46" s="24"/>
      <c r="H46" s="24"/>
      <c r="I46" s="24"/>
      <c r="J46" s="24"/>
    </row>
    <row r="47" spans="1:10" x14ac:dyDescent="0.25">
      <c r="A47" s="30"/>
      <c r="B47" s="24"/>
      <c r="C47" s="24"/>
      <c r="D47" s="24"/>
      <c r="E47" s="24"/>
      <c r="F47" s="24"/>
      <c r="G47" s="24"/>
      <c r="H47" s="24"/>
      <c r="I47" s="24"/>
      <c r="J47" s="24"/>
    </row>
    <row r="48" spans="1:10" x14ac:dyDescent="0.25">
      <c r="A48" s="30"/>
      <c r="B48" s="24"/>
      <c r="C48" s="24"/>
      <c r="D48" s="24"/>
      <c r="E48" s="24"/>
      <c r="F48" s="24"/>
      <c r="G48" s="24"/>
      <c r="H48" s="24"/>
      <c r="I48" s="24"/>
      <c r="J48" s="24"/>
    </row>
    <row r="49" spans="1:10" x14ac:dyDescent="0.25">
      <c r="A49" s="30"/>
      <c r="B49" s="24"/>
      <c r="C49" s="24"/>
      <c r="D49" s="24"/>
      <c r="E49" s="24"/>
      <c r="F49" s="24"/>
      <c r="G49" s="24"/>
      <c r="H49" s="24"/>
      <c r="I49" s="24"/>
      <c r="J49" s="24"/>
    </row>
    <row r="50" spans="1:10" x14ac:dyDescent="0.25">
      <c r="A50" s="30"/>
      <c r="B50" s="24"/>
      <c r="C50" s="24"/>
      <c r="D50" s="24"/>
      <c r="E50" s="24"/>
      <c r="F50" s="24"/>
      <c r="G50" s="24"/>
      <c r="H50" s="24"/>
      <c r="I50" s="24"/>
      <c r="J50" s="24"/>
    </row>
    <row r="51" spans="1:10" x14ac:dyDescent="0.25">
      <c r="A51" s="30"/>
      <c r="B51" s="24"/>
      <c r="C51" s="24"/>
      <c r="D51" s="24"/>
      <c r="E51" s="24"/>
      <c r="F51" s="24"/>
      <c r="G51" s="24"/>
      <c r="H51" s="24"/>
      <c r="I51" s="24"/>
      <c r="J51" s="24"/>
    </row>
    <row r="52" spans="1:10" x14ac:dyDescent="0.25">
      <c r="A52" s="30"/>
      <c r="B52" s="24"/>
      <c r="C52" s="24"/>
      <c r="D52" s="24"/>
      <c r="E52" s="24"/>
      <c r="F52" s="24"/>
      <c r="G52" s="24"/>
      <c r="H52" s="24"/>
      <c r="I52" s="24"/>
      <c r="J52" s="24"/>
    </row>
    <row r="53" spans="1:10" x14ac:dyDescent="0.25">
      <c r="A53" s="30"/>
      <c r="B53" s="24"/>
      <c r="C53" s="24"/>
      <c r="D53" s="24"/>
      <c r="E53" s="24"/>
      <c r="F53" s="24"/>
      <c r="G53" s="24"/>
      <c r="H53" s="24"/>
      <c r="I53" s="24"/>
      <c r="J53" s="24"/>
    </row>
    <row r="54" spans="1:10" x14ac:dyDescent="0.25">
      <c r="A54" s="30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30"/>
      <c r="B55" s="24"/>
      <c r="C55" s="24"/>
      <c r="D55" s="24"/>
      <c r="E55" s="24"/>
      <c r="F55" s="24"/>
      <c r="G55" s="24"/>
      <c r="H55" s="24"/>
      <c r="I55" s="24"/>
      <c r="J55" s="24"/>
    </row>
  </sheetData>
  <mergeCells count="7">
    <mergeCell ref="D2:E3"/>
    <mergeCell ref="H2:I3"/>
    <mergeCell ref="F2:G3"/>
    <mergeCell ref="A1:I1"/>
    <mergeCell ref="A2:A3"/>
    <mergeCell ref="B2:B3"/>
    <mergeCell ref="C2:C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O23" sqref="O23"/>
    </sheetView>
  </sheetViews>
  <sheetFormatPr defaultRowHeight="15" x14ac:dyDescent="0.25"/>
  <cols>
    <col min="1" max="1" width="4.5703125" style="12" customWidth="1"/>
    <col min="2" max="2" width="16.42578125" style="2" customWidth="1"/>
    <col min="3" max="3" width="17" style="2" customWidth="1"/>
    <col min="4" max="4" width="20.5703125" style="2" customWidth="1"/>
    <col min="5" max="5" width="21.28515625" style="2" customWidth="1"/>
    <col min="6" max="6" width="19.42578125" style="2" customWidth="1"/>
    <col min="7" max="16384" width="9.140625" style="2"/>
  </cols>
  <sheetData>
    <row r="1" spans="1:7" ht="35.25" customHeight="1" x14ac:dyDescent="0.25">
      <c r="A1" s="1" t="s">
        <v>20</v>
      </c>
      <c r="B1" s="1"/>
      <c r="C1" s="1"/>
      <c r="D1" s="1"/>
      <c r="E1" s="1"/>
      <c r="F1" s="1"/>
    </row>
    <row r="2" spans="1:7" s="4" customFormat="1" ht="60.75" customHeight="1" x14ac:dyDescent="0.3">
      <c r="A2" s="31" t="s">
        <v>0</v>
      </c>
      <c r="B2" s="16" t="s">
        <v>1</v>
      </c>
      <c r="C2" s="16" t="s">
        <v>12</v>
      </c>
      <c r="D2" s="26" t="s">
        <v>17</v>
      </c>
      <c r="E2" s="26" t="s">
        <v>18</v>
      </c>
      <c r="F2" s="7" t="s">
        <v>19</v>
      </c>
      <c r="G2" s="27"/>
    </row>
    <row r="3" spans="1:7" ht="15.75" customHeight="1" x14ac:dyDescent="0.25">
      <c r="A3" s="11">
        <v>1</v>
      </c>
      <c r="B3" s="7" t="s">
        <v>2</v>
      </c>
      <c r="C3" s="8">
        <v>278</v>
      </c>
      <c r="D3" s="21">
        <f>both!E5</f>
        <v>29.136690647482013</v>
      </c>
      <c r="E3" s="21">
        <f>both!G5</f>
        <v>15.467625899280575</v>
      </c>
      <c r="F3" s="21">
        <f>both!I5</f>
        <v>55.39568345323741</v>
      </c>
    </row>
    <row r="4" spans="1:7" x14ac:dyDescent="0.25">
      <c r="A4" s="6">
        <v>2</v>
      </c>
      <c r="B4" s="3" t="s">
        <v>3</v>
      </c>
      <c r="C4" s="3">
        <v>253</v>
      </c>
      <c r="D4" s="21">
        <f>both!E6</f>
        <v>39.525691699604742</v>
      </c>
      <c r="E4" s="21">
        <f>both!G6</f>
        <v>1.1857707509881423</v>
      </c>
      <c r="F4" s="21">
        <f>both!I6</f>
        <v>59.288537549407117</v>
      </c>
    </row>
    <row r="5" spans="1:7" x14ac:dyDescent="0.25">
      <c r="A5" s="6">
        <v>3</v>
      </c>
      <c r="B5" s="9" t="s">
        <v>4</v>
      </c>
      <c r="C5" s="3">
        <v>31</v>
      </c>
      <c r="D5" s="21">
        <f>both!E7</f>
        <v>25.806451612903224</v>
      </c>
      <c r="E5" s="21">
        <f>both!G7</f>
        <v>9.67741935483871</v>
      </c>
      <c r="F5" s="21">
        <f>both!I7</f>
        <v>64.516129032258064</v>
      </c>
    </row>
    <row r="6" spans="1:7" x14ac:dyDescent="0.25">
      <c r="A6" s="6">
        <v>4</v>
      </c>
      <c r="B6" s="9" t="s">
        <v>5</v>
      </c>
      <c r="C6" s="3">
        <v>259</v>
      </c>
      <c r="D6" s="21">
        <f>both!E8</f>
        <v>28.185328185328185</v>
      </c>
      <c r="E6" s="21">
        <f>both!G8</f>
        <v>0</v>
      </c>
      <c r="F6" s="21">
        <f>both!I8</f>
        <v>71.814671814671811</v>
      </c>
    </row>
    <row r="7" spans="1:7" x14ac:dyDescent="0.25">
      <c r="A7" s="6">
        <v>5</v>
      </c>
      <c r="B7" s="9" t="s">
        <v>6</v>
      </c>
      <c r="C7" s="3">
        <v>3382</v>
      </c>
      <c r="D7" s="21">
        <f>both!E9</f>
        <v>31.992903607332938</v>
      </c>
      <c r="E7" s="21">
        <f>both!G9</f>
        <v>24.364281490242462</v>
      </c>
      <c r="F7" s="21">
        <f>both!I9</f>
        <v>43.642814902424604</v>
      </c>
    </row>
    <row r="8" spans="1:7" x14ac:dyDescent="0.25">
      <c r="A8" s="6">
        <v>6</v>
      </c>
      <c r="B8" s="9" t="s">
        <v>7</v>
      </c>
      <c r="C8" s="3">
        <v>3183</v>
      </c>
      <c r="D8" s="21">
        <f>both!E10</f>
        <v>41.941564561734211</v>
      </c>
      <c r="E8" s="21">
        <f>both!G10</f>
        <v>32.139491046182847</v>
      </c>
      <c r="F8" s="21">
        <f>both!I10</f>
        <v>25.918944392082942</v>
      </c>
    </row>
    <row r="9" spans="1:7" x14ac:dyDescent="0.25">
      <c r="A9" s="6">
        <v>7</v>
      </c>
      <c r="B9" s="9" t="s">
        <v>15</v>
      </c>
      <c r="C9" s="3">
        <v>86</v>
      </c>
      <c r="D9" s="21">
        <f>both!E11</f>
        <v>29.069767441860463</v>
      </c>
      <c r="E9" s="21">
        <f>both!G11</f>
        <v>26.744186046511629</v>
      </c>
      <c r="F9" s="21">
        <f>both!I11</f>
        <v>44.186046511627907</v>
      </c>
    </row>
    <row r="10" spans="1:7" x14ac:dyDescent="0.25">
      <c r="A10" s="6">
        <v>8</v>
      </c>
      <c r="B10" s="9" t="s">
        <v>8</v>
      </c>
      <c r="C10" s="3">
        <v>269</v>
      </c>
      <c r="D10" s="21">
        <f>both!E12</f>
        <v>32.713754646840151</v>
      </c>
      <c r="E10" s="21">
        <f>both!G12</f>
        <v>67.286245353159856</v>
      </c>
      <c r="F10" s="21">
        <f>both!I12</f>
        <v>0</v>
      </c>
    </row>
    <row r="11" spans="1:7" x14ac:dyDescent="0.25">
      <c r="A11" s="6">
        <v>9</v>
      </c>
      <c r="B11" s="9" t="s">
        <v>14</v>
      </c>
      <c r="C11" s="3">
        <v>764</v>
      </c>
      <c r="D11" s="21">
        <f>both!E13</f>
        <v>39.397905759162306</v>
      </c>
      <c r="E11" s="21">
        <f>both!G13</f>
        <v>15.183246073298429</v>
      </c>
      <c r="F11" s="21">
        <f>both!I13</f>
        <v>45.418848167539267</v>
      </c>
    </row>
    <row r="12" spans="1:7" x14ac:dyDescent="0.25">
      <c r="A12" s="6">
        <v>10</v>
      </c>
      <c r="B12" s="9" t="s">
        <v>9</v>
      </c>
      <c r="C12" s="3">
        <v>1517</v>
      </c>
      <c r="D12" s="21">
        <f>both!E14</f>
        <v>36.717205009887934</v>
      </c>
      <c r="E12" s="21">
        <f>both!G14</f>
        <v>0</v>
      </c>
      <c r="F12" s="21">
        <f>both!I14</f>
        <v>63.282794990112066</v>
      </c>
    </row>
    <row r="13" spans="1:7" ht="18.75" customHeight="1" x14ac:dyDescent="0.25">
      <c r="A13" s="28"/>
      <c r="B13" s="29"/>
      <c r="C13" s="24"/>
      <c r="D13" s="24"/>
      <c r="E13" s="24"/>
      <c r="F13" s="24"/>
    </row>
    <row r="14" spans="1:7" s="24" customFormat="1" x14ac:dyDescent="0.25">
      <c r="A14" s="28"/>
      <c r="B14" s="29"/>
    </row>
    <row r="15" spans="1:7" s="24" customFormat="1" x14ac:dyDescent="0.25">
      <c r="A15" s="30"/>
      <c r="B15" s="29"/>
    </row>
    <row r="16" spans="1:7" s="24" customFormat="1" x14ac:dyDescent="0.25">
      <c r="A16" s="30"/>
      <c r="B16" s="29"/>
    </row>
    <row r="17" spans="1:2" s="24" customFormat="1" x14ac:dyDescent="0.25">
      <c r="A17" s="30"/>
      <c r="B17" s="29"/>
    </row>
    <row r="18" spans="1:2" s="24" customFormat="1" x14ac:dyDescent="0.25">
      <c r="A18" s="30"/>
      <c r="B18" s="29"/>
    </row>
    <row r="19" spans="1:2" s="24" customFormat="1" x14ac:dyDescent="0.25">
      <c r="A19" s="30"/>
      <c r="B19" s="29"/>
    </row>
    <row r="20" spans="1:2" s="24" customFormat="1" x14ac:dyDescent="0.25">
      <c r="A20" s="30"/>
      <c r="B20" s="29"/>
    </row>
    <row r="21" spans="1:2" s="24" customFormat="1" x14ac:dyDescent="0.25">
      <c r="A21" s="30"/>
      <c r="B21" s="29"/>
    </row>
    <row r="22" spans="1:2" s="24" customFormat="1" x14ac:dyDescent="0.25">
      <c r="A22" s="30"/>
      <c r="B22" s="29"/>
    </row>
    <row r="23" spans="1:2" s="24" customFormat="1" x14ac:dyDescent="0.25">
      <c r="A23" s="30"/>
      <c r="B23" s="29"/>
    </row>
    <row r="24" spans="1:2" s="24" customFormat="1" x14ac:dyDescent="0.25">
      <c r="A24" s="30"/>
      <c r="B24" s="29"/>
    </row>
    <row r="25" spans="1:2" s="24" customFormat="1" x14ac:dyDescent="0.25">
      <c r="A25" s="30"/>
      <c r="B25" s="29"/>
    </row>
    <row r="26" spans="1:2" s="24" customFormat="1" x14ac:dyDescent="0.25">
      <c r="A26" s="30"/>
      <c r="B26" s="29"/>
    </row>
    <row r="27" spans="1:2" s="24" customFormat="1" x14ac:dyDescent="0.25">
      <c r="A27" s="30"/>
      <c r="B27" s="29"/>
    </row>
    <row r="28" spans="1:2" s="24" customFormat="1" x14ac:dyDescent="0.25">
      <c r="A28" s="30"/>
      <c r="B28" s="29"/>
    </row>
    <row r="29" spans="1:2" s="24" customFormat="1" x14ac:dyDescent="0.25">
      <c r="A29" s="30"/>
      <c r="B29" s="29"/>
    </row>
    <row r="30" spans="1:2" s="24" customFormat="1" x14ac:dyDescent="0.25">
      <c r="A30" s="30"/>
      <c r="B30" s="29"/>
    </row>
    <row r="31" spans="1:2" s="24" customFormat="1" x14ac:dyDescent="0.25">
      <c r="A31" s="30"/>
    </row>
    <row r="32" spans="1:2" s="24" customFormat="1" x14ac:dyDescent="0.25">
      <c r="A32" s="30"/>
    </row>
    <row r="33" spans="1:1" s="24" customFormat="1" x14ac:dyDescent="0.25">
      <c r="A33" s="30"/>
    </row>
    <row r="34" spans="1:1" s="24" customFormat="1" x14ac:dyDescent="0.25">
      <c r="A34" s="30"/>
    </row>
    <row r="35" spans="1:1" s="24" customFormat="1" x14ac:dyDescent="0.25">
      <c r="A35" s="30"/>
    </row>
    <row r="36" spans="1:1" s="24" customFormat="1" x14ac:dyDescent="0.25">
      <c r="A36" s="30"/>
    </row>
    <row r="37" spans="1:1" s="24" customFormat="1" x14ac:dyDescent="0.25">
      <c r="A37" s="30"/>
    </row>
    <row r="38" spans="1:1" s="24" customFormat="1" x14ac:dyDescent="0.25">
      <c r="A38" s="30"/>
    </row>
    <row r="39" spans="1:1" s="24" customFormat="1" x14ac:dyDescent="0.25">
      <c r="A39" s="30"/>
    </row>
    <row r="40" spans="1:1" s="24" customFormat="1" x14ac:dyDescent="0.25">
      <c r="A40" s="30"/>
    </row>
    <row r="41" spans="1:1" s="24" customFormat="1" x14ac:dyDescent="0.25">
      <c r="A41" s="30"/>
    </row>
    <row r="42" spans="1:1" s="24" customFormat="1" x14ac:dyDescent="0.25">
      <c r="A42" s="30"/>
    </row>
    <row r="43" spans="1:1" s="24" customFormat="1" x14ac:dyDescent="0.25">
      <c r="A43" s="30"/>
    </row>
    <row r="44" spans="1:1" s="24" customFormat="1" x14ac:dyDescent="0.25">
      <c r="A44" s="30"/>
    </row>
    <row r="45" spans="1:1" s="24" customFormat="1" x14ac:dyDescent="0.25">
      <c r="A45" s="30"/>
    </row>
    <row r="46" spans="1:1" s="24" customFormat="1" x14ac:dyDescent="0.25">
      <c r="A46" s="30"/>
    </row>
    <row r="47" spans="1:1" s="24" customFormat="1" x14ac:dyDescent="0.25">
      <c r="A47" s="30"/>
    </row>
    <row r="48" spans="1:1" s="24" customFormat="1" x14ac:dyDescent="0.25">
      <c r="A48" s="30"/>
    </row>
    <row r="49" spans="1:1" s="24" customFormat="1" x14ac:dyDescent="0.25">
      <c r="A49" s="30"/>
    </row>
    <row r="50" spans="1:1" s="24" customFormat="1" x14ac:dyDescent="0.25">
      <c r="A50" s="30"/>
    </row>
    <row r="51" spans="1:1" s="24" customFormat="1" x14ac:dyDescent="0.25">
      <c r="A51" s="30"/>
    </row>
    <row r="52" spans="1:1" s="24" customFormat="1" x14ac:dyDescent="0.25">
      <c r="A52" s="30"/>
    </row>
    <row r="53" spans="1:1" s="24" customFormat="1" x14ac:dyDescent="0.25">
      <c r="A53" s="30"/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Quantitative data</vt:lpstr>
      <vt:lpstr>Percentage</vt:lpstr>
      <vt:lpstr>both</vt:lpstr>
      <vt:lpstr>data by countries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Nikoleishvili</dc:creator>
  <cp:lastModifiedBy>Maia Nikoleishvili</cp:lastModifiedBy>
  <dcterms:created xsi:type="dcterms:W3CDTF">2017-12-28T11:34:12Z</dcterms:created>
  <dcterms:modified xsi:type="dcterms:W3CDTF">2018-01-05T10:52:57Z</dcterms:modified>
</cp:coreProperties>
</file>