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სოც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H11" i="1"/>
  <c r="G11" i="1"/>
  <c r="F11" i="1"/>
  <c r="H4" i="1"/>
  <c r="G4" i="1"/>
  <c r="F4" i="1"/>
  <c r="G2" i="1" l="1"/>
  <c r="F2" i="1"/>
  <c r="H2" i="1"/>
</calcChain>
</file>

<file path=xl/sharedStrings.xml><?xml version="1.0" encoding="utf-8"?>
<sst xmlns="http://schemas.openxmlformats.org/spreadsheetml/2006/main" count="68" uniqueCount="33">
  <si>
    <t>VII</t>
  </si>
  <si>
    <t>სოციალური დაცვის დეპარტამენტი</t>
  </si>
  <si>
    <t>დეპარტამენტის უფროსი</t>
  </si>
  <si>
    <t xml:space="preserve">ნინო ოდიშარია </t>
  </si>
  <si>
    <t>შტატი</t>
  </si>
  <si>
    <t>სოციალურ საკითხთა და პროგრამების სამმართველო</t>
  </si>
  <si>
    <t>სამმართველოს უფროსი</t>
  </si>
  <si>
    <t xml:space="preserve">ამირან დათეშიძე  </t>
  </si>
  <si>
    <t>მთავარი სპეციალისტი</t>
  </si>
  <si>
    <t xml:space="preserve">ნინო ჯინჯოლავა </t>
  </si>
  <si>
    <t>ნატო ჩაფიძე</t>
  </si>
  <si>
    <t>თამარ გოცაძე</t>
  </si>
  <si>
    <t>უფროსი სპეციალისტი</t>
  </si>
  <si>
    <t>ზაზა ჯანაშვილი</t>
  </si>
  <si>
    <t>თამარ გვილავა</t>
  </si>
  <si>
    <t>პენსიისა და სოციალური დახმარების სამმართველო</t>
  </si>
  <si>
    <t xml:space="preserve">თეა გვარამაძე </t>
  </si>
  <si>
    <t xml:space="preserve">ნინო შალვაშვილი </t>
  </si>
  <si>
    <t>ნინო გვეტაძე</t>
  </si>
  <si>
    <t>ია ორკოდაშვილი</t>
  </si>
  <si>
    <t>ვაკანსია</t>
  </si>
  <si>
    <t>პროგრამების მონიტორინგის სამმართველო</t>
  </si>
  <si>
    <t>დავით ბოდოკია</t>
  </si>
  <si>
    <t>ია ცილიკიშვილი</t>
  </si>
  <si>
    <t>მაია არაბული</t>
  </si>
  <si>
    <t>რანგი</t>
  </si>
  <si>
    <t>იერარქია</t>
  </si>
  <si>
    <t>N</t>
  </si>
  <si>
    <t>თანამდებობის დასახელება</t>
  </si>
  <si>
    <t>გვარი, სახელი</t>
  </si>
  <si>
    <t>რიცხოვნობა</t>
  </si>
  <si>
    <t>მოქმედი სარგო და 1 თვის ფონდი</t>
  </si>
  <si>
    <t>ახალი სარგო და 1 თვის 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</si>
</sst>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9" fillId="0" borderId="0"/>
    <xf numFmtId="0" fontId="8" fillId="0" borderId="0"/>
  </cellStyleXfs>
  <cellXfs count="33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left" vertical="center"/>
    </xf>
    <xf numFmtId="3" fontId="5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left" vertical="center"/>
    </xf>
    <xf numFmtId="3" fontId="6" fillId="2" borderId="1" xfId="1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left" vertical="center"/>
    </xf>
    <xf numFmtId="3" fontId="7" fillId="2" borderId="1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/>
    </xf>
    <xf numFmtId="3" fontId="6" fillId="4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7" fillId="2" borderId="5" xfId="1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3" fontId="7" fillId="2" borderId="6" xfId="1" applyNumberFormat="1" applyFont="1" applyFill="1" applyBorder="1" applyAlignment="1">
      <alignment horizontal="left" vertical="center"/>
    </xf>
    <xf numFmtId="3" fontId="7" fillId="2" borderId="6" xfId="1" applyNumberFormat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3" fontId="7" fillId="2" borderId="7" xfId="1" applyNumberFormat="1" applyFont="1" applyFill="1" applyBorder="1" applyAlignment="1">
      <alignment horizontal="center" vertical="center"/>
    </xf>
  </cellXfs>
  <cellStyles count="5">
    <cellStyle name="Comma 2" xfId="2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P6" sqref="P6"/>
    </sheetView>
  </sheetViews>
  <sheetFormatPr defaultRowHeight="15" x14ac:dyDescent="0.25"/>
  <cols>
    <col min="1" max="1" width="14" customWidth="1"/>
    <col min="2" max="2" width="10.28515625" customWidth="1"/>
    <col min="3" max="3" width="7.42578125" customWidth="1"/>
    <col min="4" max="4" width="30.140625" customWidth="1"/>
    <col min="5" max="5" width="17" customWidth="1"/>
    <col min="6" max="6" width="10.85546875" customWidth="1"/>
    <col min="7" max="7" width="11.28515625" customWidth="1"/>
    <col min="8" max="8" width="12.5703125" customWidth="1"/>
  </cols>
  <sheetData>
    <row r="1" spans="1:9" ht="60.75" thickBot="1" x14ac:dyDescent="0.3">
      <c r="A1" s="9" t="s">
        <v>25</v>
      </c>
      <c r="B1" s="10" t="s">
        <v>26</v>
      </c>
      <c r="C1" s="10" t="s">
        <v>27</v>
      </c>
      <c r="D1" s="10" t="s">
        <v>28</v>
      </c>
      <c r="E1" s="10" t="s">
        <v>29</v>
      </c>
      <c r="F1" s="10" t="s">
        <v>30</v>
      </c>
      <c r="G1" s="10" t="s">
        <v>31</v>
      </c>
      <c r="H1" s="11" t="s">
        <v>32</v>
      </c>
      <c r="I1" s="12" t="s">
        <v>4</v>
      </c>
    </row>
    <row r="2" spans="1:9" ht="25.5" x14ac:dyDescent="0.25">
      <c r="A2" s="1"/>
      <c r="B2" s="1"/>
      <c r="C2" s="13" t="s">
        <v>0</v>
      </c>
      <c r="D2" s="1" t="s">
        <v>1</v>
      </c>
      <c r="E2" s="1"/>
      <c r="F2" s="1">
        <f>F3+F4+F11+F17</f>
        <v>18</v>
      </c>
      <c r="G2" s="1">
        <f>G3+G4+G11+G17</f>
        <v>20150</v>
      </c>
      <c r="H2" s="19">
        <f>H3+H4+H11+H17</f>
        <v>26800</v>
      </c>
      <c r="I2" s="23"/>
    </row>
    <row r="3" spans="1:9" x14ac:dyDescent="0.25">
      <c r="A3" s="14">
        <v>1</v>
      </c>
      <c r="B3" s="14">
        <v>1</v>
      </c>
      <c r="C3" s="15"/>
      <c r="D3" s="2" t="s">
        <v>2</v>
      </c>
      <c r="E3" s="2" t="s">
        <v>3</v>
      </c>
      <c r="F3" s="3">
        <v>1</v>
      </c>
      <c r="G3" s="3">
        <v>2150</v>
      </c>
      <c r="H3" s="20">
        <v>4400</v>
      </c>
      <c r="I3" s="24" t="s">
        <v>4</v>
      </c>
    </row>
    <row r="4" spans="1:9" ht="25.5" x14ac:dyDescent="0.25">
      <c r="A4" s="16"/>
      <c r="B4" s="16"/>
      <c r="C4" s="17">
        <v>1</v>
      </c>
      <c r="D4" s="4" t="s">
        <v>5</v>
      </c>
      <c r="E4" s="4"/>
      <c r="F4" s="1">
        <f>SUM(F5:F10)</f>
        <v>6</v>
      </c>
      <c r="G4" s="1">
        <f>SUM(G5:G10)</f>
        <v>6500</v>
      </c>
      <c r="H4" s="19">
        <f>SUM(H5:H10)</f>
        <v>9300</v>
      </c>
      <c r="I4" s="24"/>
    </row>
    <row r="5" spans="1:9" x14ac:dyDescent="0.25">
      <c r="A5" s="14">
        <v>2</v>
      </c>
      <c r="B5" s="14">
        <v>3</v>
      </c>
      <c r="C5" s="15"/>
      <c r="D5" s="2" t="s">
        <v>6</v>
      </c>
      <c r="E5" s="2" t="s">
        <v>7</v>
      </c>
      <c r="F5" s="3">
        <v>1</v>
      </c>
      <c r="G5" s="3">
        <v>1600</v>
      </c>
      <c r="H5" s="20">
        <v>2800</v>
      </c>
      <c r="I5" s="24" t="s">
        <v>4</v>
      </c>
    </row>
    <row r="6" spans="1:9" x14ac:dyDescent="0.25">
      <c r="A6" s="14">
        <v>3</v>
      </c>
      <c r="B6" s="14">
        <v>5</v>
      </c>
      <c r="C6" s="15"/>
      <c r="D6" s="2" t="s">
        <v>8</v>
      </c>
      <c r="E6" s="2" t="s">
        <v>9</v>
      </c>
      <c r="F6" s="3">
        <v>1</v>
      </c>
      <c r="G6" s="3">
        <v>1000</v>
      </c>
      <c r="H6" s="20">
        <v>1400</v>
      </c>
      <c r="I6" s="24" t="s">
        <v>4</v>
      </c>
    </row>
    <row r="7" spans="1:9" x14ac:dyDescent="0.25">
      <c r="A7" s="14">
        <v>3</v>
      </c>
      <c r="B7" s="14">
        <v>5</v>
      </c>
      <c r="C7" s="15"/>
      <c r="D7" s="2" t="s">
        <v>8</v>
      </c>
      <c r="E7" s="2" t="s">
        <v>10</v>
      </c>
      <c r="F7" s="3">
        <v>1</v>
      </c>
      <c r="G7" s="3">
        <v>1000</v>
      </c>
      <c r="H7" s="20">
        <v>1400</v>
      </c>
      <c r="I7" s="24" t="s">
        <v>4</v>
      </c>
    </row>
    <row r="8" spans="1:9" x14ac:dyDescent="0.25">
      <c r="A8" s="14">
        <v>3</v>
      </c>
      <c r="B8" s="14">
        <v>5</v>
      </c>
      <c r="C8" s="15"/>
      <c r="D8" s="2" t="s">
        <v>8</v>
      </c>
      <c r="E8" s="2" t="s">
        <v>11</v>
      </c>
      <c r="F8" s="3">
        <v>1</v>
      </c>
      <c r="G8" s="3">
        <v>1000</v>
      </c>
      <c r="H8" s="20">
        <v>1300</v>
      </c>
      <c r="I8" s="24" t="s">
        <v>4</v>
      </c>
    </row>
    <row r="9" spans="1:9" x14ac:dyDescent="0.25">
      <c r="A9" s="14">
        <v>3</v>
      </c>
      <c r="B9" s="14">
        <v>6</v>
      </c>
      <c r="C9" s="15"/>
      <c r="D9" s="2" t="s">
        <v>12</v>
      </c>
      <c r="E9" s="2" t="s">
        <v>13</v>
      </c>
      <c r="F9" s="3">
        <v>1</v>
      </c>
      <c r="G9" s="3">
        <v>1000</v>
      </c>
      <c r="H9" s="20">
        <v>1200</v>
      </c>
      <c r="I9" s="24" t="s">
        <v>4</v>
      </c>
    </row>
    <row r="10" spans="1:9" x14ac:dyDescent="0.25">
      <c r="A10" s="14">
        <v>3</v>
      </c>
      <c r="B10" s="14">
        <v>6</v>
      </c>
      <c r="C10" s="15"/>
      <c r="D10" s="2" t="s">
        <v>12</v>
      </c>
      <c r="E10" s="2" t="s">
        <v>14</v>
      </c>
      <c r="F10" s="3">
        <v>1</v>
      </c>
      <c r="G10" s="3">
        <v>900</v>
      </c>
      <c r="H10" s="20">
        <v>1200</v>
      </c>
      <c r="I10" s="24" t="s">
        <v>4</v>
      </c>
    </row>
    <row r="11" spans="1:9" ht="25.5" x14ac:dyDescent="0.25">
      <c r="A11" s="16"/>
      <c r="B11" s="16"/>
      <c r="C11" s="17">
        <v>2</v>
      </c>
      <c r="D11" s="4" t="s">
        <v>15</v>
      </c>
      <c r="E11" s="4"/>
      <c r="F11" s="1">
        <f>SUM(F12:F16)</f>
        <v>5</v>
      </c>
      <c r="G11" s="1">
        <f>SUM(G12:G16)</f>
        <v>5200</v>
      </c>
      <c r="H11" s="19">
        <f>SUM(H12:H16)</f>
        <v>6600</v>
      </c>
      <c r="I11" s="24"/>
    </row>
    <row r="12" spans="1:9" x14ac:dyDescent="0.25">
      <c r="A12" s="14">
        <v>2</v>
      </c>
      <c r="B12" s="14">
        <v>3</v>
      </c>
      <c r="C12" s="15"/>
      <c r="D12" s="2" t="s">
        <v>6</v>
      </c>
      <c r="E12" s="2" t="s">
        <v>16</v>
      </c>
      <c r="F12" s="3">
        <v>1</v>
      </c>
      <c r="G12" s="3">
        <v>1600</v>
      </c>
      <c r="H12" s="20">
        <v>2800</v>
      </c>
      <c r="I12" s="24" t="s">
        <v>4</v>
      </c>
    </row>
    <row r="13" spans="1:9" x14ac:dyDescent="0.25">
      <c r="A13" s="14">
        <v>3</v>
      </c>
      <c r="B13" s="14">
        <v>6</v>
      </c>
      <c r="C13" s="15"/>
      <c r="D13" s="2" t="s">
        <v>12</v>
      </c>
      <c r="E13" s="2" t="s">
        <v>17</v>
      </c>
      <c r="F13" s="3">
        <v>1</v>
      </c>
      <c r="G13" s="3">
        <v>900</v>
      </c>
      <c r="H13" s="20">
        <v>1400</v>
      </c>
      <c r="I13" s="24" t="s">
        <v>4</v>
      </c>
    </row>
    <row r="14" spans="1:9" x14ac:dyDescent="0.25">
      <c r="A14" s="14">
        <v>3</v>
      </c>
      <c r="B14" s="14">
        <v>6</v>
      </c>
      <c r="C14" s="15"/>
      <c r="D14" s="2" t="s">
        <v>12</v>
      </c>
      <c r="E14" s="2" t="s">
        <v>18</v>
      </c>
      <c r="F14" s="3">
        <v>1</v>
      </c>
      <c r="G14" s="3">
        <v>900</v>
      </c>
      <c r="H14" s="20">
        <v>1200</v>
      </c>
      <c r="I14" s="24" t="s">
        <v>4</v>
      </c>
    </row>
    <row r="15" spans="1:9" x14ac:dyDescent="0.25">
      <c r="A15" s="14">
        <v>3</v>
      </c>
      <c r="B15" s="14">
        <v>6</v>
      </c>
      <c r="C15" s="15"/>
      <c r="D15" s="2" t="s">
        <v>12</v>
      </c>
      <c r="E15" s="2" t="s">
        <v>19</v>
      </c>
      <c r="F15" s="3">
        <v>1</v>
      </c>
      <c r="G15" s="3">
        <v>900</v>
      </c>
      <c r="H15" s="20">
        <v>1200</v>
      </c>
      <c r="I15" s="24" t="s">
        <v>4</v>
      </c>
    </row>
    <row r="16" spans="1:9" x14ac:dyDescent="0.25">
      <c r="A16" s="14">
        <v>3</v>
      </c>
      <c r="B16" s="14">
        <v>6</v>
      </c>
      <c r="C16" s="15"/>
      <c r="D16" s="5" t="s">
        <v>12</v>
      </c>
      <c r="E16" s="5" t="s">
        <v>20</v>
      </c>
      <c r="F16" s="6">
        <v>1</v>
      </c>
      <c r="G16" s="6">
        <v>900</v>
      </c>
      <c r="H16" s="21">
        <v>0</v>
      </c>
      <c r="I16" s="25" t="s">
        <v>4</v>
      </c>
    </row>
    <row r="17" spans="1:9" ht="38.25" x14ac:dyDescent="0.25">
      <c r="A17" s="16"/>
      <c r="B17" s="16"/>
      <c r="C17" s="17">
        <v>3</v>
      </c>
      <c r="D17" s="4" t="s">
        <v>21</v>
      </c>
      <c r="E17" s="4"/>
      <c r="F17" s="1">
        <f>SUM(F18:F23)</f>
        <v>6</v>
      </c>
      <c r="G17" s="1">
        <f>SUM(G18:G23)</f>
        <v>6300</v>
      </c>
      <c r="H17" s="19">
        <f>SUM(H18:H23)</f>
        <v>6500</v>
      </c>
      <c r="I17" s="24"/>
    </row>
    <row r="18" spans="1:9" x14ac:dyDescent="0.25">
      <c r="A18" s="14">
        <v>2</v>
      </c>
      <c r="B18" s="14">
        <v>3</v>
      </c>
      <c r="C18" s="15"/>
      <c r="D18" s="2" t="s">
        <v>6</v>
      </c>
      <c r="E18" s="2" t="s">
        <v>22</v>
      </c>
      <c r="F18" s="3">
        <v>1</v>
      </c>
      <c r="G18" s="3">
        <v>1600</v>
      </c>
      <c r="H18" s="20">
        <v>2500</v>
      </c>
      <c r="I18" s="24" t="s">
        <v>4</v>
      </c>
    </row>
    <row r="19" spans="1:9" x14ac:dyDescent="0.25">
      <c r="A19" s="14">
        <v>3</v>
      </c>
      <c r="B19" s="14">
        <v>5</v>
      </c>
      <c r="C19" s="15"/>
      <c r="D19" s="2" t="s">
        <v>8</v>
      </c>
      <c r="E19" s="2" t="s">
        <v>23</v>
      </c>
      <c r="F19" s="3">
        <v>1</v>
      </c>
      <c r="G19" s="3">
        <v>1000</v>
      </c>
      <c r="H19" s="20">
        <v>1400</v>
      </c>
      <c r="I19" s="24" t="s">
        <v>4</v>
      </c>
    </row>
    <row r="20" spans="1:9" x14ac:dyDescent="0.25">
      <c r="A20" s="14">
        <v>3</v>
      </c>
      <c r="B20" s="14">
        <v>5</v>
      </c>
      <c r="C20" s="15"/>
      <c r="D20" s="5" t="s">
        <v>8</v>
      </c>
      <c r="E20" s="5" t="s">
        <v>20</v>
      </c>
      <c r="F20" s="6">
        <v>1</v>
      </c>
      <c r="G20" s="6">
        <v>1000</v>
      </c>
      <c r="H20" s="21">
        <v>1400</v>
      </c>
      <c r="I20" s="25" t="s">
        <v>4</v>
      </c>
    </row>
    <row r="21" spans="1:9" x14ac:dyDescent="0.25">
      <c r="A21" s="14">
        <v>3</v>
      </c>
      <c r="B21" s="14">
        <v>6</v>
      </c>
      <c r="C21" s="15"/>
      <c r="D21" s="2" t="s">
        <v>12</v>
      </c>
      <c r="E21" s="2" t="s">
        <v>24</v>
      </c>
      <c r="F21" s="3">
        <v>1</v>
      </c>
      <c r="G21" s="3">
        <v>900</v>
      </c>
      <c r="H21" s="20">
        <v>1200</v>
      </c>
      <c r="I21" s="24" t="s">
        <v>4</v>
      </c>
    </row>
    <row r="22" spans="1:9" x14ac:dyDescent="0.25">
      <c r="A22" s="14">
        <v>3</v>
      </c>
      <c r="B22" s="14">
        <v>6</v>
      </c>
      <c r="C22" s="18"/>
      <c r="D22" s="7" t="s">
        <v>12</v>
      </c>
      <c r="E22" s="7" t="s">
        <v>20</v>
      </c>
      <c r="F22" s="8">
        <v>1</v>
      </c>
      <c r="G22" s="8">
        <v>900</v>
      </c>
      <c r="H22" s="22">
        <v>0</v>
      </c>
      <c r="I22" s="26" t="s">
        <v>4</v>
      </c>
    </row>
    <row r="23" spans="1:9" ht="15.75" thickBot="1" x14ac:dyDescent="0.3">
      <c r="A23" s="27">
        <v>3</v>
      </c>
      <c r="B23" s="27">
        <v>6</v>
      </c>
      <c r="C23" s="28"/>
      <c r="D23" s="29" t="s">
        <v>12</v>
      </c>
      <c r="E23" s="29" t="s">
        <v>20</v>
      </c>
      <c r="F23" s="30">
        <v>1</v>
      </c>
      <c r="G23" s="30">
        <v>900</v>
      </c>
      <c r="H23" s="31">
        <v>0</v>
      </c>
      <c r="I23" s="32" t="s">
        <v>4</v>
      </c>
    </row>
  </sheetData>
  <pageMargins left="0.7" right="0.7" top="0.75" bottom="0.75" header="0.3" footer="0.3"/>
  <pageSetup paperSize="9" scale="65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სოც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 Belkania</dc:creator>
  <cp:lastModifiedBy>Sopo Belkania</cp:lastModifiedBy>
  <dcterms:created xsi:type="dcterms:W3CDTF">2017-05-23T11:52:58Z</dcterms:created>
  <dcterms:modified xsi:type="dcterms:W3CDTF">2017-05-23T11:57:16Z</dcterms:modified>
</cp:coreProperties>
</file>