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20" windowWidth="19410" windowHeight="7380" activeTab="1"/>
  </bookViews>
  <sheets>
    <sheet name="LE" sheetId="2" r:id="rId1"/>
    <sheet name="LE+BU" sheetId="1" r:id="rId2"/>
  </sheets>
  <definedNames>
    <definedName name="_xlnm._FilterDatabase" localSheetId="1" hidden="1">'LE+BU'!$A$1:$H$118</definedName>
  </definedNames>
  <calcPr calcId="144525"/>
  <pivotCaches>
    <pivotCache cacheId="0" r:id="rId3"/>
  </pivotCaches>
</workbook>
</file>

<file path=xl/calcChain.xml><?xml version="1.0" encoding="utf-8"?>
<calcChain xmlns="http://schemas.openxmlformats.org/spreadsheetml/2006/main">
  <c r="A3" i="1" l="1"/>
  <c r="A4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</calcChain>
</file>

<file path=xl/sharedStrings.xml><?xml version="1.0" encoding="utf-8"?>
<sst xmlns="http://schemas.openxmlformats.org/spreadsheetml/2006/main" count="561" uniqueCount="280">
  <si>
    <t>იმერეთი</t>
  </si>
  <si>
    <t>IST</t>
  </si>
  <si>
    <t>სამეგრელო</t>
  </si>
  <si>
    <t>SST</t>
  </si>
  <si>
    <t>თბილისი</t>
  </si>
  <si>
    <t>შპს "ცენტრომედი"</t>
  </si>
  <si>
    <t>CMD</t>
  </si>
  <si>
    <t>სამცხე</t>
  </si>
  <si>
    <t>UNS</t>
  </si>
  <si>
    <t>აჭარა</t>
  </si>
  <si>
    <t>UNA</t>
  </si>
  <si>
    <t>კახეთი</t>
  </si>
  <si>
    <t>UNK</t>
  </si>
  <si>
    <t>ქუთაისი</t>
  </si>
  <si>
    <t>შპს აკ. ზ. ცხაკაიას სახ. დასავლეთ საქ. ინტერვენციული მედიცინის ეროვნული ცენტრი</t>
  </si>
  <si>
    <t>KNMC</t>
  </si>
  <si>
    <t>სს ქუთაისის სამხარეო დედათა და ბავშვთა სამკურნალო-დიაგნოსტიკური ცენტრი</t>
  </si>
  <si>
    <t>KMC</t>
  </si>
  <si>
    <t>შპს „იმერეთის რეგიონალური კლინიკური საავადმყოფო“</t>
  </si>
  <si>
    <t>KRH</t>
  </si>
  <si>
    <t>სს "წმინდა ნიკოლოზის სახელობის ქირურგიული და ონკოლოგიური ცენტრი</t>
  </si>
  <si>
    <t>KSC</t>
  </si>
  <si>
    <t>სს "ჩემი ოჯახის კლინიკა" - ქუთაისის რეგიონალური ონკოლოგიური ცენტრი</t>
  </si>
  <si>
    <t>KON</t>
  </si>
  <si>
    <t>KLAB</t>
  </si>
  <si>
    <t>ტყიბული</t>
  </si>
  <si>
    <t>სს "ჩემი ოჯახის კლინიკა" - ტყიბულის რაიონული  საავადმყოფო</t>
  </si>
  <si>
    <t>TYH</t>
  </si>
  <si>
    <t>წყალტუბო</t>
  </si>
  <si>
    <t>შპს "წყალტუბოს რაიონული საავადმყოფო"</t>
  </si>
  <si>
    <t>CYH</t>
  </si>
  <si>
    <t>თერჯოლა</t>
  </si>
  <si>
    <t>სს "ჩემი ოჯახის კლინიკა" - თერჯოლის რაიონული საავადმყოფო</t>
  </si>
  <si>
    <t>TRH</t>
  </si>
  <si>
    <t>ხონი</t>
  </si>
  <si>
    <t>XNH</t>
  </si>
  <si>
    <t>აბაშა</t>
  </si>
  <si>
    <t>შპს "აბაშის ამბულატორიულ-პოლიკლინიკური გაერთიანება"</t>
  </si>
  <si>
    <t>ზუგდიდი</t>
  </si>
  <si>
    <t>ZURH</t>
  </si>
  <si>
    <t>ფოთი</t>
  </si>
  <si>
    <t>POP</t>
  </si>
  <si>
    <t>სს "ფოთის ცენტრალური კლინიკური საავადმყოფო"</t>
  </si>
  <si>
    <t>POH</t>
  </si>
  <si>
    <t>მარტვილი</t>
  </si>
  <si>
    <t>შპს "მარტვილის მრავალპროფილიანი საავადმყოფო"</t>
  </si>
  <si>
    <t>MRH</t>
  </si>
  <si>
    <t>ჩხოროწყუ</t>
  </si>
  <si>
    <t>სს "ჩხოროწყუს რაიონული ცენტრალური საავადმყოფო"</t>
  </si>
  <si>
    <t>CHH</t>
  </si>
  <si>
    <t>წალენჯიხა</t>
  </si>
  <si>
    <t>შპს "ე.კ.ფიფიას სახ. წალენჯიხის ცენტრალური საავადმყოფო"</t>
  </si>
  <si>
    <t>CAH</t>
  </si>
  <si>
    <t>ხობი</t>
  </si>
  <si>
    <t>შპს "ხობის რაიონული ცენტრალური საავადმყოფო"</t>
  </si>
  <si>
    <t>XBH</t>
  </si>
  <si>
    <t>ჯვარი</t>
  </si>
  <si>
    <t>ბათუმი</t>
  </si>
  <si>
    <t>BAA</t>
  </si>
  <si>
    <t>BAH</t>
  </si>
  <si>
    <t>ხულო</t>
  </si>
  <si>
    <t>XLH</t>
  </si>
  <si>
    <t>შუახევი</t>
  </si>
  <si>
    <t>SHH</t>
  </si>
  <si>
    <t>ქედა</t>
  </si>
  <si>
    <t>QDH</t>
  </si>
  <si>
    <t>ქობულეთი</t>
  </si>
  <si>
    <t>QBH</t>
  </si>
  <si>
    <t>ჩაქვი</t>
  </si>
  <si>
    <t>CKH</t>
  </si>
  <si>
    <t>თელავი</t>
  </si>
  <si>
    <t>TLH</t>
  </si>
  <si>
    <t>TLP</t>
  </si>
  <si>
    <t>ყვარელი</t>
  </si>
  <si>
    <t>YVH</t>
  </si>
  <si>
    <t>ახმეტა</t>
  </si>
  <si>
    <t>AXH</t>
  </si>
  <si>
    <t>ადიგენი</t>
  </si>
  <si>
    <t>ADH</t>
  </si>
  <si>
    <t>ახალციხე</t>
  </si>
  <si>
    <t>ACH</t>
  </si>
  <si>
    <t>ნინოწმინდა</t>
  </si>
  <si>
    <t>NCH</t>
  </si>
  <si>
    <t>ახალქალაქი</t>
  </si>
  <si>
    <t>AKH</t>
  </si>
  <si>
    <t xml:space="preserve">სს "ჩემი ოჯახის კლინიკა" </t>
  </si>
  <si>
    <t>სს ზუგდიდის მრავალპროფილიანი კლინიკური საავადმყოფო "რესპუბლიკა"</t>
  </si>
  <si>
    <t>#</t>
  </si>
  <si>
    <t>რეგიონი</t>
  </si>
  <si>
    <r>
      <t>სს "</t>
    </r>
    <r>
      <rPr>
        <sz val="9"/>
        <color theme="1"/>
        <rFont val="Sylfaen"/>
        <family val="1"/>
      </rPr>
      <t>ჩემი ოჯახის კლინიკა"</t>
    </r>
    <r>
      <rPr>
        <sz val="9"/>
        <color theme="1"/>
        <rFont val="Sylfaen"/>
        <family val="1"/>
        <charset val="204"/>
      </rPr>
      <t xml:space="preserve"> - სამეგრელოს რეგიონალური საწყობი</t>
    </r>
  </si>
  <si>
    <r>
      <t>სს "</t>
    </r>
    <r>
      <rPr>
        <sz val="9"/>
        <rFont val="Sylfaen"/>
        <family val="1"/>
      </rPr>
      <t>ჩემი ოჯახის კლინიკა"</t>
    </r>
    <r>
      <rPr>
        <sz val="9"/>
        <rFont val="Sylfaen"/>
        <family val="1"/>
        <charset val="204"/>
      </rPr>
      <t xml:space="preserve"> - იმერეთის რეგიონალური საწყობი</t>
    </r>
  </si>
  <si>
    <t>ქალაქი</t>
  </si>
  <si>
    <t>ABH</t>
  </si>
  <si>
    <t>ADS</t>
  </si>
  <si>
    <t>TYS</t>
  </si>
  <si>
    <t>CYS</t>
  </si>
  <si>
    <t>TRS</t>
  </si>
  <si>
    <t>ABS</t>
  </si>
  <si>
    <t>ZUS</t>
  </si>
  <si>
    <t>MRS</t>
  </si>
  <si>
    <t>CHS</t>
  </si>
  <si>
    <t>CAS</t>
  </si>
  <si>
    <t>XBS</t>
  </si>
  <si>
    <t>TLS</t>
  </si>
  <si>
    <t>YVS</t>
  </si>
  <si>
    <t>AXS</t>
  </si>
  <si>
    <t>XLS</t>
  </si>
  <si>
    <t>SHS</t>
  </si>
  <si>
    <t>QDS</t>
  </si>
  <si>
    <t>QBS</t>
  </si>
  <si>
    <t>ACS</t>
  </si>
  <si>
    <t>ასპინძა</t>
  </si>
  <si>
    <t>ASS</t>
  </si>
  <si>
    <t>ხელვაჩაური</t>
  </si>
  <si>
    <t>XVS</t>
  </si>
  <si>
    <t>AKS</t>
  </si>
  <si>
    <t>NCS</t>
  </si>
  <si>
    <t>XB03</t>
  </si>
  <si>
    <t>K03</t>
  </si>
  <si>
    <t>TY03</t>
  </si>
  <si>
    <t>CY03</t>
  </si>
  <si>
    <t>TR03</t>
  </si>
  <si>
    <t>XN03</t>
  </si>
  <si>
    <t>AB03</t>
  </si>
  <si>
    <t>ZU03</t>
  </si>
  <si>
    <t>PO03</t>
  </si>
  <si>
    <t>MR03</t>
  </si>
  <si>
    <t>CH03</t>
  </si>
  <si>
    <t>CA03</t>
  </si>
  <si>
    <t>JV03</t>
  </si>
  <si>
    <t>XL03</t>
  </si>
  <si>
    <t>SH03</t>
  </si>
  <si>
    <t>QD03</t>
  </si>
  <si>
    <t>QB03</t>
  </si>
  <si>
    <t>TL03</t>
  </si>
  <si>
    <t>YV03</t>
  </si>
  <si>
    <t>AX03</t>
  </si>
  <si>
    <t>AD03</t>
  </si>
  <si>
    <t>AC03</t>
  </si>
  <si>
    <t>NC03</t>
  </si>
  <si>
    <t>AK03</t>
  </si>
  <si>
    <t>სს "წმინდა ნიკოლოზის სახელობის ქირურგიული და ონკოლოგიური ცენტრი"</t>
  </si>
  <si>
    <t>სხვა დაწესებულებები</t>
  </si>
  <si>
    <t>MOH</t>
  </si>
  <si>
    <t>SSA</t>
  </si>
  <si>
    <t>REESTRI</t>
  </si>
  <si>
    <t>EKON</t>
  </si>
  <si>
    <t>AjarMoh</t>
  </si>
  <si>
    <t>AjarEkon</t>
  </si>
  <si>
    <t>Aldagi</t>
  </si>
  <si>
    <t>ICG</t>
  </si>
  <si>
    <t>Arqimede</t>
  </si>
  <si>
    <t>GPIH</t>
  </si>
  <si>
    <t>GeoHosp</t>
  </si>
  <si>
    <t>BOG</t>
  </si>
  <si>
    <t>TBC</t>
  </si>
  <si>
    <t>VTB</t>
  </si>
  <si>
    <t>საქართველოს ჯანდაცვის სამინისტრო</t>
  </si>
  <si>
    <t>Regulireba</t>
  </si>
  <si>
    <t>სოც მომსახურების სააგენტ</t>
  </si>
  <si>
    <t>რეგულირების სააგენტო</t>
  </si>
  <si>
    <t>სამოქალაქო რეესტრი</t>
  </si>
  <si>
    <t>საქართველოს ეკონომიკის სამინისტრო</t>
  </si>
  <si>
    <t>აჭარის ჯანდაცვის სამინისტრო</t>
  </si>
  <si>
    <t>აჭარის ეკონომიკის სამინისტრო</t>
  </si>
  <si>
    <t>აისი ჯგუფი</t>
  </si>
  <si>
    <t>არქიმედე გლობალ ჯორჯია</t>
  </si>
  <si>
    <t>ჯიპიაი ჰოლდინგი</t>
  </si>
  <si>
    <t>ჯეოჰოსპიტალსი</t>
  </si>
  <si>
    <t>საქართველოს ბანკი</t>
  </si>
  <si>
    <t>თიბისი ბანკი</t>
  </si>
  <si>
    <t>ვითიბი ბანკი</t>
  </si>
  <si>
    <t>HO</t>
  </si>
  <si>
    <t>შპს ,,უნიმედი სამცხე" - ნინოწმინდის რაიონული საავადმყოფო</t>
  </si>
  <si>
    <t>შპს ,,უნიმედი სამცხე" - ახალქალაქის რაიონული საავადმყოფო</t>
  </si>
  <si>
    <t>სს "ჩემი ოჯახის კლინიკა" - იმერეთის რეფერალური ლაბორატორია</t>
  </si>
  <si>
    <t>სს "ჩემი ოჯახის კლინიკა" - ხონის რაიონული საავადმყოფო</t>
  </si>
  <si>
    <t>შპს ,,უნიმედი აჭარა'' - ბათუმის ამბულატორია</t>
  </si>
  <si>
    <t>შპს ,,უნიმედი აჭარა'' - ბათუმის რეფერალური საავადმყოფო</t>
  </si>
  <si>
    <t>შპს ,, უნიმედი კახეთი'' - თელავის რეფერალური საავადმყოფო</t>
  </si>
  <si>
    <t xml:space="preserve">შპს ,, უნიმედი კახეთი'' - თელავის სამედიცინო ცენტრი </t>
  </si>
  <si>
    <t>შპს ,,უნიმედი სამცხე" - ახალციხის რაიონული საავადმყოფო</t>
  </si>
  <si>
    <t>შპს ,,უნიმედი აჭარა"</t>
  </si>
  <si>
    <t>შპს ,,უნიმედი კახეთი"</t>
  </si>
  <si>
    <t xml:space="preserve">შპს ,,უნიმედი სამცხე" </t>
  </si>
  <si>
    <t>CML</t>
  </si>
  <si>
    <t>TBA</t>
  </si>
  <si>
    <r>
      <t>სს "</t>
    </r>
    <r>
      <rPr>
        <sz val="9"/>
        <color theme="1"/>
        <rFont val="Sylfaen"/>
        <family val="1"/>
      </rPr>
      <t>ჩემი ოჯახის კლინიკა"</t>
    </r>
    <r>
      <rPr>
        <sz val="9"/>
        <color theme="1"/>
        <rFont val="Sylfaen"/>
        <family val="1"/>
        <charset val="204"/>
      </rPr>
      <t xml:space="preserve"> - თბილისის ამბულატორია</t>
    </r>
  </si>
  <si>
    <t>შპს "კარაპს მედლაინი"</t>
  </si>
  <si>
    <t>შპს "მედლაინ +"</t>
  </si>
  <si>
    <t>MDL</t>
  </si>
  <si>
    <t>ააიპ "ქუთაისის ტრენინგ-ცენტრი"</t>
  </si>
  <si>
    <t>KTC</t>
  </si>
  <si>
    <t>იურიდიული პირის სახელი (LE)</t>
  </si>
  <si>
    <t>ბიზნეს ერთეულის დასახელება</t>
  </si>
  <si>
    <t>ბიზნეს ერთეულის კოდი</t>
  </si>
  <si>
    <t>Row Labels</t>
  </si>
  <si>
    <t>(blank)</t>
  </si>
  <si>
    <t>Grand Total</t>
  </si>
  <si>
    <t>EVEX</t>
  </si>
  <si>
    <t>ქსელიდან გასვლის თარიღი</t>
  </si>
  <si>
    <t>ქსელში შემოერთების თარიღი</t>
  </si>
  <si>
    <t>KAV</t>
  </si>
  <si>
    <t>BAV</t>
  </si>
  <si>
    <t>შპს "უნიმედი აჭარა"</t>
  </si>
  <si>
    <t>შპს "უნიმედი კახეთი"</t>
  </si>
  <si>
    <t xml:space="preserve">შპს "უნიმედი სამცხე" </t>
  </si>
  <si>
    <t>THEM</t>
  </si>
  <si>
    <r>
      <t>სს "</t>
    </r>
    <r>
      <rPr>
        <sz val="9"/>
        <color theme="1"/>
        <rFont val="Sylfaen"/>
        <family val="1"/>
      </rPr>
      <t>ჩემი ოჯახის კლინიკა"</t>
    </r>
    <r>
      <rPr>
        <sz val="9"/>
        <color theme="1"/>
        <rFont val="Sylfaen"/>
        <family val="1"/>
        <charset val="204"/>
      </rPr>
      <t xml:space="preserve"> - ჰემატოლოგიის ინსტიტუტი</t>
    </r>
  </si>
  <si>
    <t>შპს "უნიმედი აჭარა" - შუახევის რაიონული საავადმყოფო</t>
  </si>
  <si>
    <t>შპს "უნიმედი აჭარა" - ქედის რაიონული საავადმყოფო</t>
  </si>
  <si>
    <t>შპს "უნიმედი აჭარა" - ქობულეთის რაიონული საავადმყოფო</t>
  </si>
  <si>
    <t>შპს "უნიმედი აჭარა" - ჩაქვის რაიონული საავადმყოფო</t>
  </si>
  <si>
    <t>შპს "უნიმედი კახეთი"' - ყვარლის რაიონული საავადმყოფო</t>
  </si>
  <si>
    <t>შპს "უნიმედი კახეთი"' - ახმეტის რაიონული საავადმყოფო</t>
  </si>
  <si>
    <t>შპს ,,უნიმედი სამცხე" - ახალციხის მუნიციპალიტეტის სოფლის ექიმები და ექთნები</t>
  </si>
  <si>
    <t>შპს ,, უნიმედი სამცხე" -  ადიგენის რაიონული საავადმყოფო</t>
  </si>
  <si>
    <t>შპს ,,უნიმედი სამცხე" - ახალქალაქის მუნიციპალიტეტის სოფლის ექიმები და ექთნები</t>
  </si>
  <si>
    <t>ალდაგი</t>
  </si>
  <si>
    <t>შპს "უნიმედი სამცხე" - ასპინძის მუნიციპალიტეტის სოფლის ექიმები და ექთნები</t>
  </si>
  <si>
    <t>სს ზუგდიდის მრავალპროფილიანი კლინიკური საავადმყოფო "რესპუბლიკა" - აბაშის მუნიციპალიტეტის სოფლის ექიმები და ექთნები</t>
  </si>
  <si>
    <t>შპს ,,უნიმედი სამცხე" - ადიგენის მუნიციპალიტეტის სოფლის ექიმები და ექთნები</t>
  </si>
  <si>
    <t>შპს "უნიმედი კახეთი"' - ახმეტის მუნიციპალიტეტის სოფლის ექიმები და ექთნები</t>
  </si>
  <si>
    <t>სს ზუგდიდის მრავალპროფილიანი კლინიკური საავადმყოფო "რესპუბლიკა" - წალენჯიხის მუნიციპალიტეტის სოფლის ექიმები და ექთნები</t>
  </si>
  <si>
    <t>სს ზუგდიდის მრავალპროფილიანი კლინიკური საავადმყოფო "რესპუბლიკა" - ჩხოროწყუს მუნიციპალიტეტის სოფლის ექიმები და ექთნები</t>
  </si>
  <si>
    <t>შპს ,, უნიმედი კახეთი'' - კარაპს მედლაინი</t>
  </si>
  <si>
    <t>სს "ჩემი ოჯახის კლინიკა" - წყალტუბოს მუნიციპალიტეტის სოფლის ექიმები და ექთნები</t>
  </si>
  <si>
    <t>სს "ჩემი ოჯახის კლინიკა" – სათაო ოფისი</t>
  </si>
  <si>
    <t>სს "ჩემი ოჯახის კლინიკა" - ქუთაისის დავით აღმაშენებლის სახელობის საერთაშორისო აეროპორტის სასწრაფო სამედიცინო დახმარების ფილიალი</t>
  </si>
  <si>
    <t>სს ზუგდიდის მრავალპროფილიანი კლინიკური საავადმყოფო "რესპუბლიკა" – მარტვილის მუნიციპალიტეტის სოფლის ექიმები და ექთნები</t>
  </si>
  <si>
    <t>შპს ,,უნიმედი სამცხე" - ნინოწმინდის მუნიციპალიტეტის სოფლის ექიმები და ექთნები</t>
  </si>
  <si>
    <t>შპს ,,უნიმედი აჭარა''- ქობულეთის მუნიციპალიტეტის სოფლის ექიმები და ექთნები</t>
  </si>
  <si>
    <t>შპს "უნიმედი აჭარა" - ქედის მუნიციპალიტეტის სოფლის ექიმები და ექთნები</t>
  </si>
  <si>
    <t>შპს "უნიმედი აჭარა" - შუახევის მუნიციპალიტეტის სოფლის ექიმები და ექთნები</t>
  </si>
  <si>
    <t>შპს ,, უნიმედი კახეთი'' - თელავის მუნიციპალიტეტის სოფლის ექიმები და ექთნები</t>
  </si>
  <si>
    <t>სს "ჩემი ოჯახის კლინიკა" - თერჯოლის მუნიციპალიტეტის სოფლის ექიმები და ექთნები</t>
  </si>
  <si>
    <t>სს "ჩემი ოჯახის კლინიკა" - ტყიბულის მუნიციპალიტეტის სოფლის ექიმები და ექთნები</t>
  </si>
  <si>
    <t>შპს ,,უნიმედი სამცხე"–ს ყველა დაწესებულება</t>
  </si>
  <si>
    <t>შპს ,,უნიმედი კახეთი"–ს ყველა დაწესებულება</t>
  </si>
  <si>
    <t>შპს ,,უნიმედი აჭარა"–ს ყველა დაწესებულება</t>
  </si>
  <si>
    <t>სს ზუგდიდის მრავალპროფილიანი კლინიკური საავადმყოფო "რესპუბლიკა" – ხობის მუნიციპალიტეტის სოფლის ექიმები და ექთნები</t>
  </si>
  <si>
    <t>შპს "უნიმედი აჭარა" - ხულოს რაიონული საავადმყოფო</t>
  </si>
  <si>
    <t>შპს "უნიმედი აჭარა" - ხულოს მუნიციპალიტეტის სოფლის ექიმები და ექთნები</t>
  </si>
  <si>
    <t>შპს "უნიმედი აჭარა" – ხელვაჩაურის მუნიციპალიტეტის სოფლის ექიმები და ექთნები</t>
  </si>
  <si>
    <t>შპს "უნიმედი კახეთი"' - ყვარლის მუნიციპალიტეტის სოფლის ექიმები და ექთნები</t>
  </si>
  <si>
    <t>სს ზუგდიდის მრავალპროფილიანი კლინიკური საავადმყოფო "რესპუბლიკა" - ზუგდიდის მუნიციპალიტეტის სოფლის ექიმები და ექთნები</t>
  </si>
  <si>
    <t>სს "ჩემი ოჯახის კლინიკას" ფილიალი – ქუთაისის სასწრაფო სამედიცინო დახმარების სამსახური</t>
  </si>
  <si>
    <t>სს "ჩემი ოჯახის კლინიკას" ფილიალი – ტყიბულის სასწრაფო სამედიცინო დახმარების სამსახური</t>
  </si>
  <si>
    <t>სს "ჩემი ოჯახის კლინიკას" ფილიალი - წყალტუბოს სასწრაფო სამედიცინო დახმარების სამსახური</t>
  </si>
  <si>
    <t>სს "ჩემი ოჯახის კლინიკას" ფილიალი - თერჯოლის სასწრაფო სამედიცინო დახმარების სამსახური</t>
  </si>
  <si>
    <t>სს "ჩემი ოჯახის კლინიკას" ფილიალი - ხონის სასწრაფო სამედიცინო დახმარების სამსახური</t>
  </si>
  <si>
    <t>სს ზუგდიდის მრავალპროფილიანი კლინიკური საავადმყოფო "რესპუბლიკას" ფილიალი – აბაშის სასწრაფო სამედიცინო დახმარების სამსახური</t>
  </si>
  <si>
    <t>სს ზუგდიდის მრავალპროფილიანი კლინიკური საავადმყოფო "რესპუბლიკას" ფილიალი – ზუგდიდის სასწრაფო სამედიცინო დახმარების სამსახური</t>
  </si>
  <si>
    <t xml:space="preserve">სს ზუგდიდის მრავალპროფილიანი კლინიკური საავადმყოფო "რესპუბლიკას" ფილიალი - ფოთის პოლიკლინიკა  </t>
  </si>
  <si>
    <t>სს ზუგდიდის მრავალპროფილიანი კლინიკური საავადმყოფო "რესპუბლიკას" ფილიალი – ფოთის სასწრაფო სამედიცინო დახმარების სამსახური</t>
  </si>
  <si>
    <t>სს ზუგდიდის მრავალპროფილიანი კლინიკური საავადმყოფო "რესპუბლიკას" ფილიალი – მარტვილის სასწრაფო სამედიცინო დახმარების სამსახური</t>
  </si>
  <si>
    <t>სს ზუგდიდის მრავალპროფილიანი კლინიკური საავადმყოფო "რესპუბლიკას" ფილიალი – ჩხოროწყუს სასწრაფო სამედიცინო დახმარების სამსახური</t>
  </si>
  <si>
    <t>სს ზუგდიდის მრავალპროფილიანი კლინიკური საავადმყოფო "რესპუბლიკას" ფილიალი – წალენჯიხის სასწრაფო სამედიცინო დახმარების სამსახური</t>
  </si>
  <si>
    <t>სს ზუგდიდის მრავალპროფილიანი კლინიკური საავადმყოფო "რესპუბლიკას" ფილიალი – ხობის სასწრაფო სამედიცინო დახმარების სამსახური</t>
  </si>
  <si>
    <t>სს ზუგდიდის მრავალპროფილიანი კლინიკური საავადმყოფო "რესპუბლიკას" ფილიალი  –  ჯვარის სასწრაფო სამედიცინო დახმარების სამსახური</t>
  </si>
  <si>
    <t>შპს ,,უნიმედი აჭარას'' ფილიალი - ხულოს სასწრაფო სამედიცინო დახმარების სამსახური</t>
  </si>
  <si>
    <t>შპს ,,უნიმედი აჭარას'' ფილიალი - შუახევის სასწრაფო სამედიცინო დახმარების სამსახური</t>
  </si>
  <si>
    <t>შპს ,,უნიმედი აჭარას'' ფილიალი - ქედის სასწრაფო სამედიცინო დახმარების სამსახური</t>
  </si>
  <si>
    <t>შპს ,,უნიმედი აჭარას'' ფილიალი - ქობულეთის სასწრაფო სამედიცინო დახმარების სამსახური</t>
  </si>
  <si>
    <t>შპს ,, უნიმედი კახეთის'' ფილიალი - თელავის სასწრაფო სამედიცინო დახმარების სამსახური</t>
  </si>
  <si>
    <t>შპს ,, უნიმედი კახეთის" ფილიალი - ყვარლის  სასწრაფო სამედიცინო დახმარების სამსახური</t>
  </si>
  <si>
    <t>შპს,, უნიმედი კახეთის'' ფილიალი - ახმეტის სასწრაფო სამედიცინო დახმარების სამსახური</t>
  </si>
  <si>
    <t>შპს ,, უნიმედი სამცხეს" ფილიალი - ადიგენის სასწრაფო სამედიცინო დახმარების სამსახური</t>
  </si>
  <si>
    <t>შპს ,,უნიმედი სამცხეს" ფილიალი - ახალციხის სასწრაფო სამედიცინო დახმარების სამსახური</t>
  </si>
  <si>
    <t>შპს ,,უნიმედი სამცხეს" ფილიალი - ნინოწმინდის სასწრაფო სამედიცინო დახმარების სამსახური</t>
  </si>
  <si>
    <t>შპს ,,უნიმედი სამცხეს" ფილიალი - ახალქალაქის სასწრაფო სამედიცინო დახმარების სამსახური</t>
  </si>
  <si>
    <t>სს "ჩემი ოჯახის კლინიკა" - ბათუმის აეროპორტის გადაუდებელი სამედიცინო დახმარების ფილიალი</t>
  </si>
  <si>
    <t>სს "ჩემი ოჯახის კლინიკა" – თბილისის აეროპორტის გადაუდებელი სამედიცინო დახმარების ფილიალი</t>
  </si>
  <si>
    <t>TAV</t>
  </si>
  <si>
    <t xml:space="preserve">შპს ,,მ. იაშვილის სახელობის ბავშვთა ცენტრალურ საავადმყოფო“ </t>
  </si>
  <si>
    <t xml:space="preserve">შპს ,,ბავშვთა ახალი კლინიკა“ </t>
  </si>
  <si>
    <t xml:space="preserve">შპს ,,ახალი სიცოცხლე“ </t>
  </si>
  <si>
    <t xml:space="preserve">შპს „ბათუმის დედათა და ბავშთა ჯანმრთელობის დაცვის რესპუბლიკური ცენტრი“ </t>
  </si>
  <si>
    <t>შპს "ავანტე"</t>
  </si>
  <si>
    <t>ჯერ არ არის ჩამოყალიბებული იურიდიულად განსაზღვრება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</si>
</sst>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d\-mmm\-yy;@"/>
    <numFmt numFmtId="165" formatCode="[$-409]d\-mmm\-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Sylfae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Sylfaen"/>
      <family val="1"/>
    </font>
    <font>
      <sz val="9"/>
      <color theme="1"/>
      <name val="Sylfaen"/>
      <family val="1"/>
      <charset val="204"/>
    </font>
    <font>
      <sz val="9"/>
      <name val="Sylfaen"/>
      <family val="1"/>
    </font>
    <font>
      <sz val="9"/>
      <name val="Sylfaen"/>
      <family val="1"/>
      <charset val="204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Sylfaen"/>
      <family val="1"/>
    </font>
    <font>
      <b/>
      <sz val="9"/>
      <color rgb="FFFF0000"/>
      <name val="Sylfaen"/>
      <family val="1"/>
    </font>
    <font>
      <sz val="8.5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11" fillId="0" borderId="0" xfId="0" applyFont="1"/>
    <xf numFmtId="0" fontId="3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left" vertical="center" wrapText="1"/>
    </xf>
    <xf numFmtId="0" fontId="13" fillId="0" borderId="4" xfId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3" xfId="0" applyFont="1" applyBorder="1" applyAlignment="1"/>
    <xf numFmtId="0" fontId="0" fillId="0" borderId="3" xfId="0" applyBorder="1" applyAlignment="1"/>
    <xf numFmtId="0" fontId="12" fillId="4" borderId="2" xfId="0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14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165" fontId="15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165" fontId="16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11" fillId="0" borderId="1" xfId="0" applyFont="1" applyBorder="1"/>
    <xf numFmtId="0" fontId="7" fillId="0" borderId="1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/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6" fillId="0" borderId="2" xfId="0" applyFont="1" applyBorder="1" applyAlignment="1">
      <alignment horizontal="center" vertical="center"/>
    </xf>
  </cellXfs>
  <cellStyles count="4">
    <cellStyle name="Normal" xfId="0" builtinId="0"/>
    <cellStyle name="Normal 2 2 15" xfId="1"/>
    <cellStyle name="Normal 3" xfId="2"/>
    <cellStyle name="Normal 8 2" xfId="3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ino Vakhania (MFC)" refreshedDate="41645.541353125001" createdVersion="4" refreshedVersion="4" minRefreshableVersion="3" recordCount="99">
  <cacheSource type="worksheet">
    <worksheetSource ref="A1:F96" sheet="LE+BU"/>
  </cacheSource>
  <cacheFields count="6">
    <cacheField name="#" numFmtId="0">
      <sharedItems containsMixedTypes="1" containsNumber="1" containsInteger="1" minValue="1" maxValue="90"/>
    </cacheField>
    <cacheField name="რეგიონი" numFmtId="0">
      <sharedItems containsBlank="1"/>
    </cacheField>
    <cacheField name="ქალაქი" numFmtId="0">
      <sharedItems containsBlank="1"/>
    </cacheField>
    <cacheField name="იურიდიული პირის სახელი (LE)" numFmtId="0">
      <sharedItems containsBlank="1" count="25">
        <m/>
        <s v="სს &quot;ჩემი ოჯახის კლინიკა&quot; "/>
        <s v="შპს &quot;კარაპს მედლაინი&quot;"/>
        <s v="შპს &quot;მედლაინ +&quot;"/>
        <s v="შპს აკ. ზ. ცხაკაიას სახ. დასავლეთ საქ. ინტერვენციული მედიცინის ეროვნული ცენტრი"/>
        <s v="სს ქუთაისის სამხარეო დედათა და ბავშვთა სამკურნალო-დიაგნოსტიკური ცენტრი"/>
        <s v="შპს „იმერეთის რეგიონალური კლინიკური საავადმყოფო“"/>
        <s v="სს &quot;წმინდა ნიკოლოზის სახელობის ქირურგიული და ონკოლოგიური ცენტრი"/>
        <s v="შპს &quot;წყალტუბოს რაიონული საავადმყოფო&quot;"/>
        <s v="ააიპ &quot;ქუთაისის ტრენინგ-ცენტრი&quot;"/>
        <s v="შპს &quot;აბაშის ამბულატორიულ-პოლიკლინიკური გაერთიანება&quot;"/>
        <s v="სს ზუგდიდის მრავალპროფილიანი კლინიკური საავადმყოფო &quot;რესპუბლიკა&quot;"/>
        <s v="სს &quot;ფოთის ცენტრალური კლინიკური საავადმყოფო&quot;"/>
        <s v="შპს &quot;მარტვილის მრავალპროფილიანი საავადმყოფო&quot;"/>
        <s v="სს &quot;ჩხოროწყუს რაიონული ცენტრალური საავადმყოფო&quot;"/>
        <s v="შპს &quot;ე.კ.ფიფიას სახ. წალენჯიხის ცენტრალური საავადმყოფო&quot;"/>
        <s v="შპს &quot;ხობის რაიონული ცენტრალური საავადმყოფო&quot;"/>
        <s v="შპს ,,უნიმედი აჭარა&quot;"/>
        <s v="შპს &quot;ცენტრომედი&quot;"/>
        <s v="შპს ,,უნიმედი კახეთი&quot;"/>
        <s v="შპს ,,უნიმედი სამცხე&quot; "/>
        <s v="შპს ,, უნიმედი სამცხე&quot; " u="1"/>
        <s v="შპს ,,უნიმედი აჭარა'' " u="1"/>
        <s v="შპს ,, უნიმედი კახეთი''" u="1"/>
        <s v="სს &quot;ჩემი ოჯახის კლინიკა&quot;" u="1"/>
      </sharedItems>
    </cacheField>
    <cacheField name="ბიზნეს ერთეულის დასახელება" numFmtId="0">
      <sharedItems containsBlank="1"/>
    </cacheField>
    <cacheField name="ბიზნეს ერთეულის კოდი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">
  <r>
    <s v="თბილისი"/>
    <m/>
    <m/>
    <x v="0"/>
    <m/>
    <m/>
  </r>
  <r>
    <n v="1"/>
    <s v="თბილისი"/>
    <s v="თბილისი"/>
    <x v="1"/>
    <m/>
    <s v="MFC "/>
  </r>
  <r>
    <n v="2"/>
    <s v="თბილისი"/>
    <s v="თბილისი"/>
    <x v="1"/>
    <s v="სს &quot;ჩემი ოჯახის კლინიკის&quot; მხოლოდ სათაო ოფისი"/>
    <s v="HO"/>
  </r>
  <r>
    <n v="3"/>
    <s v="თბილისი"/>
    <s v="თბილისი"/>
    <x v="1"/>
    <s v="სს &quot;ჩემი ოჯახის კლინიკა&quot; - თბილისის ამბულატორია"/>
    <s v="TBA"/>
  </r>
  <r>
    <n v="77"/>
    <s v="თბილისი"/>
    <s v="თბილისი"/>
    <x v="2"/>
    <s v="შპს &quot;კარაპს მედლაინი&quot;"/>
    <s v="CML"/>
  </r>
  <r>
    <n v="77"/>
    <s v="თბილისი"/>
    <s v="თბილისი"/>
    <x v="3"/>
    <s v="შპს &quot;მედლაინ +&quot;"/>
    <s v="MDL"/>
  </r>
  <r>
    <s v="იმერეთის რეგიონი"/>
    <m/>
    <m/>
    <x v="0"/>
    <m/>
    <m/>
  </r>
  <r>
    <n v="4"/>
    <s v="იმერეთი"/>
    <s v="ქუთაისი"/>
    <x v="1"/>
    <s v="სს &quot;ჩემი ოჯახის კლინიკა&quot; - იმერეთის რეგიონალური საწყობი"/>
    <s v="IST"/>
  </r>
  <r>
    <n v="5"/>
    <s v="იმერეთი"/>
    <s v="ქუთაისი"/>
    <x v="4"/>
    <s v="შპს აკ. ზ. ცხაკაიას სახ. დასავლეთ საქ. ინტერვენციული მედიცინის ეროვნული ცენტრი"/>
    <s v="KNMC"/>
  </r>
  <r>
    <n v="6"/>
    <s v="იმერეთი"/>
    <s v="ქუთაისი"/>
    <x v="5"/>
    <s v="სს ქუთაისის სამხარეო დედათა და ბავშვთა სამკურნალო-დიაგნოსტიკური ცენტრი"/>
    <s v="KMC"/>
  </r>
  <r>
    <n v="7"/>
    <s v="იმერეთი"/>
    <s v="ქუთაისი"/>
    <x v="6"/>
    <s v="შპს „იმერეთის რეგიონალური კლინიკური საავადმყოფო“"/>
    <s v="KRH"/>
  </r>
  <r>
    <n v="8"/>
    <s v="იმერეთი"/>
    <s v="ქუთაისი"/>
    <x v="7"/>
    <s v="სს &quot;წმინდა ნიკოლოზის სახელობის ქირურგიული და ონკოლოგიური ცენტრი&quot;"/>
    <s v="KSC"/>
  </r>
  <r>
    <n v="9"/>
    <s v="იმერეთი"/>
    <s v="ქუთაისი"/>
    <x v="1"/>
    <s v="სს &quot;ჩემი ოჯახის კლინიკა&quot; - ქუთაისის რეგიონალური ონკოლოგიური ცენტრი"/>
    <s v="KON"/>
  </r>
  <r>
    <n v="10"/>
    <s v="იმერეთი"/>
    <s v="ქუთაისი"/>
    <x v="1"/>
    <s v="სს &quot;ჩემი ოჯახის კლინიკა&quot; - სასწრაფო სამედიცინო დახმარების ქუთაისის ფილიალი"/>
    <s v="K03"/>
  </r>
  <r>
    <n v="11"/>
    <s v="იმერეთი"/>
    <s v="ქუთაისი"/>
    <x v="1"/>
    <s v="სს &quot;ჩემი ოჯახის კლინიკა&quot; - ქუთაისის დავით აღმაშენებლის სახელობის საერთაშორისო აეროპორტის სასწრაფო სამედიცინო დახმარების სამსახური"/>
    <s v="KA03"/>
  </r>
  <r>
    <n v="12"/>
    <s v="იმერეთი"/>
    <s v="ქუთაისი"/>
    <x v="1"/>
    <s v="სს &quot;ჩემი ოჯახის კლინიკა&quot; - იმერეთის რეფერალური ლაბორატორია"/>
    <s v="KLAB"/>
  </r>
  <r>
    <n v="13"/>
    <s v="იმერეთი"/>
    <s v="ტყიბული"/>
    <x v="1"/>
    <s v="სს &quot;ჩემი ოჯახის კლინიკა&quot; - ტყიბულის რაიონული  საავადმყოფო"/>
    <s v="TYH"/>
  </r>
  <r>
    <n v="14"/>
    <s v="იმერეთი"/>
    <s v="ტყიბული"/>
    <x v="1"/>
    <s v="ტყიბულის მუნიციპალიტეტის სოფლის ექიმები და ექთნები"/>
    <s v="TYS"/>
  </r>
  <r>
    <n v="15"/>
    <s v="იმერეთი"/>
    <s v="ტყიბული"/>
    <x v="1"/>
    <s v="სს &quot;ჩემი ოჯახის კლინიკა&quot; - სასწრაფო სამედიცინო დახმარების ტყიბულის ფილიალი"/>
    <s v="TY03"/>
  </r>
  <r>
    <n v="16"/>
    <s v="იმერეთი"/>
    <s v="წყალტუბო"/>
    <x v="8"/>
    <s v="შპს &quot;წყალტუბოს რაიონული საავადმყოფო&quot;"/>
    <s v="CYH"/>
  </r>
  <r>
    <n v="17"/>
    <s v="იმერეთი"/>
    <s v="წყალტუბო"/>
    <x v="1"/>
    <s v="სს &quot;ჩემი ოჯახის კლინიკა&quot; სასწრაფო სამედიცინო დახმარების წყალტუბოს ფილიალი"/>
    <s v="CY03"/>
  </r>
  <r>
    <n v="18"/>
    <s v="იმერეთი"/>
    <s v="წყალტუბო"/>
    <x v="1"/>
    <s v="წყალტუბოს მუნიციპალიტეტის სოფლის ექიმები და ექთნები"/>
    <s v="CYS"/>
  </r>
  <r>
    <n v="19"/>
    <s v="იმერეთი"/>
    <s v="თერჯოლა"/>
    <x v="1"/>
    <s v="სს &quot;ჩემი ოჯახის კლინიკა&quot; - თერჯოლის რაიონული საავადმყოფო"/>
    <s v="TRH"/>
  </r>
  <r>
    <n v="20"/>
    <s v="იმერეთი"/>
    <s v="თერჯოლა"/>
    <x v="1"/>
    <s v="სს &quot;ჩემი ოჯახის კლინიკა&quot; - სასწრაფო სამედიცინო დახმარების თერჯოლის ფილიალი"/>
    <s v="TR03"/>
  </r>
  <r>
    <n v="21"/>
    <s v="იმერეთი"/>
    <s v="თერჯოლა"/>
    <x v="1"/>
    <s v="თერჯოლის მუნიციპალიტეტის სოფლის ექიმები და ექთნები"/>
    <s v="TRS"/>
  </r>
  <r>
    <n v="22"/>
    <s v="იმერეთი"/>
    <s v="ხონი"/>
    <x v="1"/>
    <s v="სს &quot;ჩემი ოჯახის კლინიკა&quot; - ხონის რაიონული საავადმყოფო"/>
    <s v="XNH"/>
  </r>
  <r>
    <n v="23"/>
    <s v="იმერეთი"/>
    <s v="ხონი"/>
    <x v="1"/>
    <s v="სს &quot;ჩემი ოჯახის კლინიკა&quot; - სასწრაფო სამედიცინო დახმარების ხონის ფილიალი"/>
    <s v="XN03"/>
  </r>
  <r>
    <n v="23"/>
    <s v="იმერეთი"/>
    <s v="ქუთაისი"/>
    <x v="9"/>
    <s v="ააიპ &quot;ქუთაისის ტრენინგ-ცენტრი&quot;"/>
    <s v="KTC"/>
  </r>
  <r>
    <s v="სამეგრელოს რეგიონი"/>
    <m/>
    <m/>
    <x v="0"/>
    <m/>
    <m/>
  </r>
  <r>
    <n v="24"/>
    <s v="სამეგრელო"/>
    <s v="ზუგდიდი"/>
    <x v="1"/>
    <s v="სს &quot;ჩემი ოჯახის კლინიკა&quot; - სამეგრელოს რეგიონალური საწყობი"/>
    <s v="SST"/>
  </r>
  <r>
    <n v="25"/>
    <s v="სამეგრელო"/>
    <s v="აბაშა"/>
    <x v="10"/>
    <s v="შპს &quot;აბაშის ამბულატორიულ-პოლიკლინიკური გაერთიანება&quot;"/>
    <s v="ABH"/>
  </r>
  <r>
    <n v="26"/>
    <s v="სამეგრელო"/>
    <s v="აბაშა"/>
    <x v="11"/>
    <s v="სს ზუგდიდის მრავალპროფილიანი კლინიკური საავადმყოფო &quot;რესპუბლიკა&quot;-ს ფილიალი აბაშის სასწრაფო სამედიცინო დახმარების სამსახური"/>
    <s v="AB03"/>
  </r>
  <r>
    <n v="27"/>
    <s v="სამეგრელო"/>
    <s v="აბაშა"/>
    <x v="11"/>
    <s v="აბაშის მუნიციპალიტეტის სოფლის ექიმები და ექთნები"/>
    <s v="ABS"/>
  </r>
  <r>
    <n v="28"/>
    <s v="სამეგრელო"/>
    <s v="ზუგდიდი"/>
    <x v="11"/>
    <s v="სს მრავალპროფილიანი კლინიკური საავადმყოფო &quot;რესპუბლიკა” "/>
    <s v="ZURH"/>
  </r>
  <r>
    <n v="29"/>
    <s v="სამეგრელო"/>
    <s v="ზუგდიდი"/>
    <x v="11"/>
    <s v="სს ზუგდიდის მრავალპროფილიანი კლინიკური საავადმყოფო &quot;რესპუბლიკა&quot;-ს ფილიალი ზუგდიდის სასწრაფო სამედიცინო დახმარების სამსახური"/>
    <s v="ZU03"/>
  </r>
  <r>
    <n v="30"/>
    <s v="სამეგრელო"/>
    <s v="ზუგდიდი"/>
    <x v="11"/>
    <s v="ზუგდიდის მუნიციპალიტეტის სოფლის ექიმები და ექთნები"/>
    <s v="ZUS"/>
  </r>
  <r>
    <n v="31"/>
    <s v="სამეგრელო"/>
    <s v="ფოთი"/>
    <x v="11"/>
    <s v="სს ზუგდიდის მრავალპროფილიანი კლინიკური საავადმყოფო &quot;რესპუბლიკა&quot;-ს ფილიალი - ფოთის პოლიკლინიკა  "/>
    <s v="POP"/>
  </r>
  <r>
    <n v="32"/>
    <s v="სამეგრელო"/>
    <s v="ფოთი"/>
    <x v="11"/>
    <s v="სს ზუგდიდის მრავალპროფილიანი კლინიკური საავადმყოფო &quot;რესპუბლიკა&quot;-ს ფილიალი ფოთის სასწრაფო სამედიცინო დახმარების სამსახური"/>
    <s v="PO03"/>
  </r>
  <r>
    <n v="33"/>
    <s v="სამეგრელო"/>
    <s v="ფოთი"/>
    <x v="12"/>
    <s v="სს &quot;ფოთის ცენტრალური კლინიკური საავადმყოფო&quot;"/>
    <s v="POH"/>
  </r>
  <r>
    <n v="34"/>
    <s v="სამეგრელო"/>
    <s v="მარტვილი"/>
    <x v="13"/>
    <s v="შპს &quot;მარტვილის მრავალპროფილიანი საავადმყოფო&quot;"/>
    <s v="MRH"/>
  </r>
  <r>
    <n v="35"/>
    <s v="სამეგრელო"/>
    <s v="მარტვილი"/>
    <x v="11"/>
    <s v="სს ზუგდიდის მრავალპროფილიანი კლინიკური საავადმყოფო &quot;რესპუბლიკა&quot;-ს ფილიალი მარტვილის სასწრაფო სამედიცინო დახმარების სამსახური"/>
    <s v="MR03"/>
  </r>
  <r>
    <n v="36"/>
    <s v="სამეგრელო"/>
    <s v="მარტვილი"/>
    <x v="11"/>
    <s v="მარტვილის მუნიციპალიტეტის სოფლის ექიმები და ექთნები"/>
    <s v="MRS"/>
  </r>
  <r>
    <n v="37"/>
    <s v="სამეგრელო"/>
    <s v="ჩხოროწყუ"/>
    <x v="14"/>
    <s v="სს &quot;ჩხოროწყუს რაიონული ცენტრალური საავადმყოფო&quot;"/>
    <s v="CHH"/>
  </r>
  <r>
    <n v="38"/>
    <s v="სამეგრელო"/>
    <s v="ჩხოროწყუ"/>
    <x v="11"/>
    <s v="სს ზუგდიდის მრავალპროფილიანი კლინიკური საავადმყოფო &quot;რესპუბლიკა&quot;-ს ფილიალი ჩხოროწყუს სასწრაფო სამედიცინო დახმარების სამსახური"/>
    <s v="CH03"/>
  </r>
  <r>
    <n v="39"/>
    <s v="სამეგრელო"/>
    <s v="ჩხოროწყუ"/>
    <x v="11"/>
    <s v="ჩხოროწყუს მუნიციპალიტეტის სოფლის ექიმები და ექთნები"/>
    <s v="CHS"/>
  </r>
  <r>
    <n v="40"/>
    <s v="სამეგრელო"/>
    <s v="წალენჯიხა"/>
    <x v="15"/>
    <s v="შპს &quot;ე.კ.ფიფიას სახ. წალენჯიხის ცენტრალური საავადმყოფო&quot;"/>
    <s v="CAH"/>
  </r>
  <r>
    <n v="41"/>
    <s v="სამეგრელო"/>
    <s v="წალენჯიხა"/>
    <x v="11"/>
    <s v="სს ზუგდიდის მრავალპროფილიანი კლინიკური საავადმყოფო &quot;რესპუბლიკა&quot;-ს ფილიალი წალენჯიხის სასწრაფო სამედიცინო დახმარების სამსახური"/>
    <s v="CA03"/>
  </r>
  <r>
    <n v="42"/>
    <s v="სამეგრელო"/>
    <s v="წალენჯიხა"/>
    <x v="11"/>
    <s v="წალენჯიხის მუნიციპალიტეტის სოფლის ექიმები და ექთნები"/>
    <s v="CAS"/>
  </r>
  <r>
    <n v="43"/>
    <s v="სამეგრელო"/>
    <s v="ხობი"/>
    <x v="16"/>
    <s v="შპს &quot;ხობის რაიონული ცენტრალური საავადმყოფო&quot;"/>
    <s v="XBH"/>
  </r>
  <r>
    <n v="44"/>
    <s v="სამეგრელო"/>
    <s v="ხობი"/>
    <x v="11"/>
    <s v="სს ზუგდიდის მრავალპროფილიანი კლინიკური საავადმყოფო &quot;რესპუბლიკა&quot;-ს ფილიალი ხობის სასწრაფო სამედიცინო დახმარების სამსახური"/>
    <s v="XB03"/>
  </r>
  <r>
    <n v="45"/>
    <s v="სამეგრელო"/>
    <s v="ხობი"/>
    <x v="11"/>
    <s v="ხობის მუნიციპალიტეტის სოფლის ექიმები და ექთნები"/>
    <s v="XBS"/>
  </r>
  <r>
    <n v="46"/>
    <s v="სამეგრელო"/>
    <s v="ჯვარი"/>
    <x v="11"/>
    <s v="სს ზუგდიდის მრავალპროფილიანი კლინიკური საავადმყოფო &quot;რესპუბლიკა&quot;-ს ფილიალი ჯვარის სასწრაფო სამედიცინო დახმარების სამსახური"/>
    <s v="JV03"/>
  </r>
  <r>
    <s v="აჭარის რეგიონი"/>
    <m/>
    <m/>
    <x v="0"/>
    <m/>
    <m/>
  </r>
  <r>
    <n v="47"/>
    <s v="აჭარა"/>
    <s v="თბილისი"/>
    <x v="17"/>
    <s v="შპს ,,უნიმედი აჭარის&quot; ყველა დაწესებულება"/>
    <s v="UNA"/>
  </r>
  <r>
    <n v="48"/>
    <s v="აჭარა"/>
    <s v="ბათუმი"/>
    <x v="17"/>
    <s v="შპს ,,უნიმედი აჭარა'' - ბათუმის ამბულატორია"/>
    <s v="BAA"/>
  </r>
  <r>
    <n v="49"/>
    <s v="აჭარა"/>
    <s v="ბათუმი"/>
    <x v="17"/>
    <s v="შპს ,,უნიმედი აჭარა'' - ბათუმის რეფერალური საავადმყოფო"/>
    <s v="BAH"/>
  </r>
  <r>
    <n v="50"/>
    <s v="აჭარა"/>
    <s v="ხულო"/>
    <x v="17"/>
    <s v="შპს ,,უნიმედი აჭარა''- ხულოს სამედიცინო ცენტრი"/>
    <s v="XLH"/>
  </r>
  <r>
    <n v="51"/>
    <s v="აჭარა"/>
    <s v="ხულო"/>
    <x v="17"/>
    <s v="შპს ,,უნიმედი აჭარა'' - ხულოს სასწრაფო დახმარების სამსახური"/>
    <s v="XL03"/>
  </r>
  <r>
    <n v="52"/>
    <s v="აჭარა"/>
    <s v="ხულო"/>
    <x v="17"/>
    <s v="ხულოს მუნიციპალიტეტის სოფლის ექიმები და ექთნები"/>
    <s v="XLS"/>
  </r>
  <r>
    <n v="53"/>
    <s v="აჭარა"/>
    <s v="შუახევი"/>
    <x v="17"/>
    <s v="შპს ,,უნიმედი აჭარა'' - შუახევის სამედიცინო ცენტრი"/>
    <s v="SHH"/>
  </r>
  <r>
    <n v="54"/>
    <s v="აჭარა"/>
    <s v="შუახევი"/>
    <x v="17"/>
    <s v="შპს ,,უნიმედი აჭარა'' - შუახევის სასწრაფო დახმარების სამსახური"/>
    <s v="SH03"/>
  </r>
  <r>
    <n v="55"/>
    <s v="აჭარა"/>
    <s v="შუახევი"/>
    <x v="17"/>
    <s v="შუახევის მუნიციპალიტეტის სოფლის ექიმები და ექთნები"/>
    <s v="SHS"/>
  </r>
  <r>
    <n v="56"/>
    <s v="აჭარა"/>
    <s v="ქედა"/>
    <x v="17"/>
    <s v="შპს ,,უნიმედი აჭარა'' - ქედის სამედიცინო ცენტრი"/>
    <s v="QDH"/>
  </r>
  <r>
    <n v="57"/>
    <s v="აჭარა"/>
    <s v="ქედა"/>
    <x v="17"/>
    <s v="შპს ,,უნიმედი აჭარა'' - ქედის სასწრაფო დახმარების სამსახური"/>
    <s v="QD03"/>
  </r>
  <r>
    <n v="58"/>
    <s v="აჭარა"/>
    <s v="ქედა"/>
    <x v="17"/>
    <s v="ქედის მუნიციპალიტეტის სოფლის ექიმები და ექთნები"/>
    <s v="QDS"/>
  </r>
  <r>
    <n v="59"/>
    <s v="აჭარა"/>
    <s v="ქობულეთი"/>
    <x v="17"/>
    <s v="შპს ,,უნიმედი აჭარა''- ქობულეთის რეგიონული საავამდყოფო"/>
    <s v="QBH"/>
  </r>
  <r>
    <n v="60"/>
    <s v="აჭარა"/>
    <s v="ქობულეთი"/>
    <x v="17"/>
    <s v="შპს ,,უნიმედი აჭარა'' - ქობულეთის სასწრაფო დახმარების სამსახური"/>
    <s v="QB03"/>
  </r>
  <r>
    <n v="61"/>
    <s v="აჭარა"/>
    <s v="ქობულეთი"/>
    <x v="17"/>
    <s v="ქობულეთის მუნიციპალიტეტის სოფლის ექიმები და ექთნები"/>
    <s v="QBS"/>
  </r>
  <r>
    <n v="62"/>
    <s v="აჭარა"/>
    <s v="ჩაქვი"/>
    <x v="17"/>
    <s v="შპს ,,უნიმედი აჭარა'' - ჩაქვის სამედიცინო ცენტრი"/>
    <s v="CKH"/>
  </r>
  <r>
    <n v="63"/>
    <s v="აჭარა"/>
    <s v="ხელვაჩაური"/>
    <x v="17"/>
    <s v="ხელვაჩაურის მუნიციპალიტეტის სოფლის ექიმები და ექთნები"/>
    <s v="XVS"/>
  </r>
  <r>
    <n v="64"/>
    <s v="აჭარა"/>
    <s v="ბათუმი"/>
    <x v="18"/>
    <s v="შპს &quot;ცენტრომედი&quot;"/>
    <s v="CMD"/>
  </r>
  <r>
    <s v="კახეთის რეგიონი"/>
    <m/>
    <m/>
    <x v="0"/>
    <m/>
    <m/>
  </r>
  <r>
    <n v="65"/>
    <s v="კახეთი"/>
    <s v="თბილისი"/>
    <x v="19"/>
    <m/>
    <s v="UNK"/>
  </r>
  <r>
    <n v="66"/>
    <s v="კახეთი"/>
    <s v="თბილისი"/>
    <x v="19"/>
    <s v="შპს ,, უნიმედი კახეთი'' -კარაპს მედლაინი"/>
    <s v="CML"/>
  </r>
  <r>
    <n v="67"/>
    <s v="კახეთი"/>
    <s v="თელავი"/>
    <x v="19"/>
    <s v="შპს ,, უნიმედი კახეთი'' - თელავის რეფერალური საავადმყოფო"/>
    <s v="TLH"/>
  </r>
  <r>
    <n v="68"/>
    <s v="კახეთი"/>
    <s v="თელავი"/>
    <x v="19"/>
    <s v="შპს ,, უნიმედი კახეთი'' - თელავის სამედიცინო ცენტრი "/>
    <s v="TLP"/>
  </r>
  <r>
    <n v="69"/>
    <s v="კახეთი"/>
    <s v="თელავი"/>
    <x v="19"/>
    <s v="შპს ,, უნიმედი კახეთი'' - თელავის სასწრაფო სამედიცინო დახმარების სამსახური"/>
    <s v="TL03"/>
  </r>
  <r>
    <n v="70"/>
    <s v="კახეთი"/>
    <s v="თელავი"/>
    <x v="19"/>
    <s v="თელავის მუნიციპალიტეტის სოფლის ექიმები და ექთნები"/>
    <s v="TLS"/>
  </r>
  <r>
    <n v="71"/>
    <s v="კახეთი"/>
    <s v="ყვარელი"/>
    <x v="19"/>
    <s v="შპს ,, უნიმედი კახეთი&quot; - ყვარლის  სამედიცინო ცენტრი "/>
    <s v="YVH"/>
  </r>
  <r>
    <n v="72"/>
    <s v="კახეთი"/>
    <s v="ყვარელი"/>
    <x v="19"/>
    <s v="შპს ,, უნიმედი კახეთი&quot; - ყვარლის  სასწრაფო სამედიცინო დახმარების სამსახური"/>
    <s v="YV03"/>
  </r>
  <r>
    <n v="73"/>
    <s v="კახეთი"/>
    <s v="ყვარელი"/>
    <x v="19"/>
    <s v="ყვარლის მუნიციპალიტეტის სოფლის ექიმები და ექთნები"/>
    <s v="YVS"/>
  </r>
  <r>
    <n v="74"/>
    <s v="კახეთი"/>
    <s v="ახმეტა"/>
    <x v="19"/>
    <s v="შპს,, უნიმედი კახეთი'' - ახმეტის  სამედიცინო ცენტრი "/>
    <s v="AXH"/>
  </r>
  <r>
    <n v="75"/>
    <s v="კახეთი"/>
    <s v="ახმეტა"/>
    <x v="19"/>
    <s v="შპს,, უნიმედი კახეთი''- ახმეტის სასწრაფო სამედიცინო დახმარების სამსახური"/>
    <s v="AX03"/>
  </r>
  <r>
    <n v="76"/>
    <s v="კახეთი"/>
    <s v="ახმეტა"/>
    <x v="19"/>
    <s v="ახმეტის მუნიციპალიტეტის სოფლის ექიმები და ექთნები"/>
    <s v="AXS"/>
  </r>
  <r>
    <s v="სამცხე–ჯავახეთის რეგიონი"/>
    <m/>
    <m/>
    <x v="0"/>
    <m/>
    <m/>
  </r>
  <r>
    <n v="77"/>
    <s v="სამცხე"/>
    <s v="თბილისი"/>
    <x v="20"/>
    <m/>
    <s v="UNS"/>
  </r>
  <r>
    <n v="78"/>
    <s v="სამცხე"/>
    <s v="ადიგენი"/>
    <x v="20"/>
    <s v="შპს ,, უნიმედი სამცხე&quot; - ადიგენის სამედიცინო ცენტრი "/>
    <s v="ADH"/>
  </r>
  <r>
    <n v="79"/>
    <s v="სამცხე"/>
    <s v="ადიგენი"/>
    <x v="20"/>
    <s v="შპს ,, უნიმედი სამცხე&quot; - ადიგენის სასწრაფო სამედიცინო დახმარების სამსახური"/>
    <s v="AD03"/>
  </r>
  <r>
    <n v="80"/>
    <s v="სამცხე"/>
    <s v="ადიგენი"/>
    <x v="20"/>
    <s v="ადიგენის მუნიციპალიტეტის სოფლის ექიმები და ექთნები"/>
    <s v="ADS"/>
  </r>
  <r>
    <n v="81"/>
    <s v="სამცხე"/>
    <s v="ახალციხე"/>
    <x v="20"/>
    <s v="შპს ,,უნიმედი სამცხე&quot; - ახალციხის რაიონული საავადმყოფო"/>
    <s v="ACH"/>
  </r>
  <r>
    <n v="82"/>
    <s v="სამცხე"/>
    <s v="ახალციხე"/>
    <x v="20"/>
    <s v="შპს ,,უნიმედი სამცხე&quot; - ახალციხის სასწრაფო სამედიცინო დახმარების სამსახური"/>
    <s v="AC03"/>
  </r>
  <r>
    <n v="83"/>
    <s v="სამცხე"/>
    <s v="ახალციხე"/>
    <x v="20"/>
    <s v="ახალციხის მუნიციპალიტეტის სოფლის ექიმები და ექთნები"/>
    <s v="ACS"/>
  </r>
  <r>
    <n v="84"/>
    <s v="სამცხე"/>
    <s v="ნინოწმინდა"/>
    <x v="20"/>
    <s v="შპს ,,უნიმედი სამცხე&quot; - ნინოწმინდის რაიონული საავადმყოფო"/>
    <s v="NCH"/>
  </r>
  <r>
    <n v="85"/>
    <s v="სამცხე"/>
    <s v="ნინოწმინდა"/>
    <x v="20"/>
    <s v="შპს ,,უნიმედი სამცხე&quot; - ნინოწმინდის სასწრაფო სამედიცინო დახმარების სამსახური"/>
    <s v="NC03"/>
  </r>
  <r>
    <n v="86"/>
    <s v="სამცხე"/>
    <s v="ნინოწმინდა"/>
    <x v="20"/>
    <s v="ნინოწმინდის მუნიციპალიტეტის სოფლის ექიმები და ექთნები"/>
    <s v="NCS"/>
  </r>
  <r>
    <n v="87"/>
    <s v="სამცხე"/>
    <s v="ახალქალაქი"/>
    <x v="20"/>
    <s v="შპს ,,უნიმედი სამცხე&quot; - ახალქალაქის რაიონული საავადმყოფო"/>
    <s v="AKH"/>
  </r>
  <r>
    <n v="88"/>
    <s v="სამცხე"/>
    <s v="ახალქალაქი"/>
    <x v="20"/>
    <s v="შპს ,,უნიმედი სამცხე&quot; - ახალქალაქის სასწრაფო სამედიცინო დახმარების სამსახური"/>
    <s v="AK03"/>
  </r>
  <r>
    <n v="89"/>
    <s v="სამცხე"/>
    <s v="ახალქალაქი"/>
    <x v="20"/>
    <s v="ახალქალაქის მუნიციპალიტეტის სოფლის ექიმები და ექთნები"/>
    <s v="AKS"/>
  </r>
  <r>
    <n v="90"/>
    <s v="სამცხე"/>
    <s v="ასპინძა"/>
    <x v="20"/>
    <s v="ასპინძის მუნიციპალიტეტის სოფლის ექიმები და ექთნები"/>
    <s v="AS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A25" firstHeaderRow="1" firstDataRow="1" firstDataCol="1"/>
  <pivotFields count="6">
    <pivotField showAll="0"/>
    <pivotField showAll="0"/>
    <pivotField showAll="0"/>
    <pivotField axis="axisRow" showAll="0">
      <items count="26">
        <item x="9"/>
        <item x="12"/>
        <item m="1" x="24"/>
        <item x="1"/>
        <item x="14"/>
        <item x="7"/>
        <item x="11"/>
        <item x="5"/>
        <item x="10"/>
        <item x="15"/>
        <item x="2"/>
        <item x="13"/>
        <item x="3"/>
        <item x="18"/>
        <item x="8"/>
        <item x="16"/>
        <item m="1" x="23"/>
        <item m="1" x="21"/>
        <item m="1" x="22"/>
        <item x="17"/>
        <item x="19"/>
        <item x="20"/>
        <item x="6"/>
        <item x="4"/>
        <item x="0"/>
        <item t="default"/>
      </items>
    </pivotField>
    <pivotField showAll="0"/>
    <pivotField showAll="0"/>
  </pivotFields>
  <rowFields count="1">
    <field x="3"/>
  </rowFields>
  <rowItems count="22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5"/>
  <sheetViews>
    <sheetView workbookViewId="0">
      <selection activeCell="D15" sqref="D15"/>
    </sheetView>
  </sheetViews>
  <sheetFormatPr defaultRowHeight="15" x14ac:dyDescent="0.25"/>
  <cols>
    <col min="1" max="1" width="83" customWidth="1"/>
  </cols>
  <sheetData>
    <row r="3" spans="1:1" x14ac:dyDescent="0.25">
      <c r="A3" s="26" t="s">
        <v>196</v>
      </c>
    </row>
    <row r="4" spans="1:1" x14ac:dyDescent="0.25">
      <c r="A4" s="27" t="s">
        <v>191</v>
      </c>
    </row>
    <row r="5" spans="1:1" x14ac:dyDescent="0.25">
      <c r="A5" s="27" t="s">
        <v>42</v>
      </c>
    </row>
    <row r="6" spans="1:1" x14ac:dyDescent="0.25">
      <c r="A6" s="27" t="s">
        <v>85</v>
      </c>
    </row>
    <row r="7" spans="1:1" x14ac:dyDescent="0.25">
      <c r="A7" s="27" t="s">
        <v>48</v>
      </c>
    </row>
    <row r="8" spans="1:1" x14ac:dyDescent="0.25">
      <c r="A8" s="27" t="s">
        <v>20</v>
      </c>
    </row>
    <row r="9" spans="1:1" x14ac:dyDescent="0.25">
      <c r="A9" s="27" t="s">
        <v>86</v>
      </c>
    </row>
    <row r="10" spans="1:1" x14ac:dyDescent="0.25">
      <c r="A10" s="27" t="s">
        <v>16</v>
      </c>
    </row>
    <row r="11" spans="1:1" x14ac:dyDescent="0.25">
      <c r="A11" s="27" t="s">
        <v>37</v>
      </c>
    </row>
    <row r="12" spans="1:1" x14ac:dyDescent="0.25">
      <c r="A12" s="27" t="s">
        <v>51</v>
      </c>
    </row>
    <row r="13" spans="1:1" x14ac:dyDescent="0.25">
      <c r="A13" s="27" t="s">
        <v>188</v>
      </c>
    </row>
    <row r="14" spans="1:1" x14ac:dyDescent="0.25">
      <c r="A14" s="27" t="s">
        <v>45</v>
      </c>
    </row>
    <row r="15" spans="1:1" x14ac:dyDescent="0.25">
      <c r="A15" s="27" t="s">
        <v>189</v>
      </c>
    </row>
    <row r="16" spans="1:1" x14ac:dyDescent="0.25">
      <c r="A16" s="27" t="s">
        <v>5</v>
      </c>
    </row>
    <row r="17" spans="1:1" x14ac:dyDescent="0.25">
      <c r="A17" s="27" t="s">
        <v>29</v>
      </c>
    </row>
    <row r="18" spans="1:1" x14ac:dyDescent="0.25">
      <c r="A18" s="27" t="s">
        <v>54</v>
      </c>
    </row>
    <row r="19" spans="1:1" x14ac:dyDescent="0.25">
      <c r="A19" s="27" t="s">
        <v>182</v>
      </c>
    </row>
    <row r="20" spans="1:1" x14ac:dyDescent="0.25">
      <c r="A20" s="27" t="s">
        <v>183</v>
      </c>
    </row>
    <row r="21" spans="1:1" x14ac:dyDescent="0.25">
      <c r="A21" s="27" t="s">
        <v>184</v>
      </c>
    </row>
    <row r="22" spans="1:1" x14ac:dyDescent="0.25">
      <c r="A22" s="27" t="s">
        <v>18</v>
      </c>
    </row>
    <row r="23" spans="1:1" x14ac:dyDescent="0.25">
      <c r="A23" s="27" t="s">
        <v>14</v>
      </c>
    </row>
    <row r="24" spans="1:1" x14ac:dyDescent="0.25">
      <c r="A24" s="27" t="s">
        <v>197</v>
      </c>
    </row>
    <row r="25" spans="1:1" x14ac:dyDescent="0.25">
      <c r="A25" s="27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tabSelected="1" workbookViewId="0">
      <pane ySplit="1" topLeftCell="A90" activePane="bottomLeft" state="frozen"/>
      <selection pane="bottomLeft" activeCell="J98" sqref="J98"/>
    </sheetView>
  </sheetViews>
  <sheetFormatPr defaultRowHeight="15" x14ac:dyDescent="0.25"/>
  <cols>
    <col min="1" max="1" width="3.5703125" style="3" customWidth="1"/>
    <col min="2" max="2" width="9.42578125" style="8" customWidth="1"/>
    <col min="3" max="3" width="9.7109375" style="8" customWidth="1"/>
    <col min="4" max="4" width="34.140625" style="9" customWidth="1"/>
    <col min="5" max="5" width="54.85546875" style="46" customWidth="1"/>
    <col min="6" max="6" width="9" style="10" customWidth="1"/>
    <col min="7" max="7" width="10.140625" style="29" customWidth="1"/>
    <col min="8" max="8" width="11" customWidth="1"/>
    <col min="9" max="9" width="16.28515625" customWidth="1"/>
    <col min="10" max="12" width="8.28515625" customWidth="1"/>
  </cols>
  <sheetData>
    <row r="1" spans="1:9" s="1" customFormat="1" ht="78" customHeight="1" thickBot="1" x14ac:dyDescent="0.25">
      <c r="A1" s="15" t="s">
        <v>87</v>
      </c>
      <c r="B1" s="13" t="s">
        <v>88</v>
      </c>
      <c r="C1" s="13" t="s">
        <v>91</v>
      </c>
      <c r="D1" s="14" t="s">
        <v>193</v>
      </c>
      <c r="E1" s="13" t="s">
        <v>194</v>
      </c>
      <c r="F1" s="39" t="s">
        <v>195</v>
      </c>
      <c r="G1" s="40" t="s">
        <v>201</v>
      </c>
      <c r="H1" s="40" t="s">
        <v>200</v>
      </c>
    </row>
    <row r="2" spans="1:9" ht="15.75" thickTop="1" x14ac:dyDescent="0.25">
      <c r="A2" s="2">
        <v>1</v>
      </c>
      <c r="B2" s="4" t="s">
        <v>4</v>
      </c>
      <c r="C2" s="4" t="s">
        <v>4</v>
      </c>
      <c r="D2" s="5" t="s">
        <v>85</v>
      </c>
      <c r="E2" s="38"/>
      <c r="F2" s="28" t="s">
        <v>199</v>
      </c>
      <c r="G2" s="34">
        <v>2014</v>
      </c>
      <c r="H2" s="36"/>
    </row>
    <row r="3" spans="1:9" x14ac:dyDescent="0.25">
      <c r="A3" s="2">
        <f>A2+1</f>
        <v>2</v>
      </c>
      <c r="B3" s="4" t="s">
        <v>4</v>
      </c>
      <c r="C3" s="4" t="s">
        <v>4</v>
      </c>
      <c r="D3" s="5" t="s">
        <v>85</v>
      </c>
      <c r="E3" s="38" t="s">
        <v>227</v>
      </c>
      <c r="F3" s="16" t="s">
        <v>172</v>
      </c>
      <c r="G3" s="34">
        <v>2006</v>
      </c>
      <c r="H3" s="36"/>
    </row>
    <row r="4" spans="1:9" x14ac:dyDescent="0.25">
      <c r="A4" s="2">
        <f t="shared" ref="A4:A68" si="0">A3+1</f>
        <v>3</v>
      </c>
      <c r="B4" s="4" t="s">
        <v>4</v>
      </c>
      <c r="C4" s="4" t="s">
        <v>4</v>
      </c>
      <c r="D4" s="5" t="s">
        <v>85</v>
      </c>
      <c r="E4" s="41" t="s">
        <v>187</v>
      </c>
      <c r="F4" s="16" t="s">
        <v>186</v>
      </c>
      <c r="G4" s="34">
        <v>2006</v>
      </c>
      <c r="H4" s="36"/>
    </row>
    <row r="5" spans="1:9" ht="25.5" x14ac:dyDescent="0.25">
      <c r="A5" s="2"/>
      <c r="B5" s="4" t="s">
        <v>4</v>
      </c>
      <c r="C5" s="4" t="s">
        <v>4</v>
      </c>
      <c r="D5" s="5" t="s">
        <v>85</v>
      </c>
      <c r="E5" s="41" t="s">
        <v>272</v>
      </c>
      <c r="F5" s="16" t="s">
        <v>273</v>
      </c>
      <c r="G5" s="34"/>
      <c r="H5" s="36"/>
    </row>
    <row r="6" spans="1:9" x14ac:dyDescent="0.25">
      <c r="A6" s="2">
        <f>A4+1</f>
        <v>4</v>
      </c>
      <c r="B6" s="4" t="s">
        <v>4</v>
      </c>
      <c r="C6" s="4" t="s">
        <v>4</v>
      </c>
      <c r="D6" s="5" t="s">
        <v>188</v>
      </c>
      <c r="E6" s="38" t="s">
        <v>188</v>
      </c>
      <c r="F6" s="16" t="s">
        <v>185</v>
      </c>
      <c r="G6" s="32">
        <v>41634</v>
      </c>
      <c r="H6" s="36"/>
    </row>
    <row r="7" spans="1:9" x14ac:dyDescent="0.25">
      <c r="A7" s="2">
        <f t="shared" si="0"/>
        <v>5</v>
      </c>
      <c r="B7" s="4" t="s">
        <v>4</v>
      </c>
      <c r="C7" s="4" t="s">
        <v>4</v>
      </c>
      <c r="D7" s="5" t="s">
        <v>189</v>
      </c>
      <c r="E7" s="38" t="s">
        <v>189</v>
      </c>
      <c r="F7" s="16" t="s">
        <v>190</v>
      </c>
      <c r="G7" s="32">
        <v>41634</v>
      </c>
      <c r="H7" s="36"/>
    </row>
    <row r="8" spans="1:9" s="12" customFormat="1" ht="19.5" customHeight="1" x14ac:dyDescent="0.25">
      <c r="A8" s="2">
        <f t="shared" si="0"/>
        <v>6</v>
      </c>
      <c r="B8" s="11" t="s">
        <v>0</v>
      </c>
      <c r="C8" s="11" t="s">
        <v>13</v>
      </c>
      <c r="D8" s="5" t="s">
        <v>85</v>
      </c>
      <c r="E8" s="42" t="s">
        <v>90</v>
      </c>
      <c r="F8" s="16" t="s">
        <v>1</v>
      </c>
      <c r="G8" s="32">
        <v>41000</v>
      </c>
      <c r="H8" s="37"/>
      <c r="I8"/>
    </row>
    <row r="9" spans="1:9" ht="38.25" x14ac:dyDescent="0.25">
      <c r="A9" s="2">
        <f t="shared" si="0"/>
        <v>7</v>
      </c>
      <c r="B9" s="4" t="s">
        <v>0</v>
      </c>
      <c r="C9" s="4" t="s">
        <v>13</v>
      </c>
      <c r="D9" s="5" t="s">
        <v>14</v>
      </c>
      <c r="E9" s="38" t="s">
        <v>14</v>
      </c>
      <c r="F9" s="16" t="s">
        <v>15</v>
      </c>
      <c r="G9" s="32">
        <v>40844</v>
      </c>
      <c r="H9" s="36"/>
    </row>
    <row r="10" spans="1:9" ht="38.25" x14ac:dyDescent="0.25">
      <c r="A10" s="2">
        <f t="shared" si="0"/>
        <v>8</v>
      </c>
      <c r="B10" s="4" t="s">
        <v>0</v>
      </c>
      <c r="C10" s="4" t="s">
        <v>13</v>
      </c>
      <c r="D10" s="5" t="s">
        <v>16</v>
      </c>
      <c r="E10" s="38" t="s">
        <v>16</v>
      </c>
      <c r="F10" s="16" t="s">
        <v>17</v>
      </c>
      <c r="G10" s="32">
        <v>40844</v>
      </c>
      <c r="H10" s="36"/>
    </row>
    <row r="11" spans="1:9" ht="25.5" x14ac:dyDescent="0.25">
      <c r="A11" s="2">
        <f t="shared" si="0"/>
        <v>9</v>
      </c>
      <c r="B11" s="4" t="s">
        <v>0</v>
      </c>
      <c r="C11" s="4" t="s">
        <v>13</v>
      </c>
      <c r="D11" s="5" t="s">
        <v>18</v>
      </c>
      <c r="E11" s="38" t="s">
        <v>18</v>
      </c>
      <c r="F11" s="16" t="s">
        <v>19</v>
      </c>
      <c r="G11" s="32">
        <v>40396</v>
      </c>
      <c r="H11" s="36"/>
    </row>
    <row r="12" spans="1:9" ht="38.25" x14ac:dyDescent="0.25">
      <c r="A12" s="2">
        <f t="shared" si="0"/>
        <v>10</v>
      </c>
      <c r="B12" s="4" t="s">
        <v>0</v>
      </c>
      <c r="C12" s="4" t="s">
        <v>13</v>
      </c>
      <c r="D12" s="5" t="s">
        <v>20</v>
      </c>
      <c r="E12" s="38" t="s">
        <v>141</v>
      </c>
      <c r="F12" s="16" t="s">
        <v>21</v>
      </c>
      <c r="G12" s="32">
        <v>40814</v>
      </c>
      <c r="H12" s="36"/>
    </row>
    <row r="13" spans="1:9" ht="25.5" x14ac:dyDescent="0.25">
      <c r="A13" s="2">
        <f t="shared" si="0"/>
        <v>11</v>
      </c>
      <c r="B13" s="4" t="s">
        <v>0</v>
      </c>
      <c r="C13" s="4" t="s">
        <v>13</v>
      </c>
      <c r="D13" s="5" t="s">
        <v>85</v>
      </c>
      <c r="E13" s="38" t="s">
        <v>22</v>
      </c>
      <c r="F13" s="16" t="s">
        <v>23</v>
      </c>
      <c r="G13" s="32">
        <v>40814</v>
      </c>
      <c r="H13" s="36"/>
    </row>
    <row r="14" spans="1:9" ht="25.5" x14ac:dyDescent="0.25">
      <c r="A14" s="2">
        <f t="shared" si="0"/>
        <v>12</v>
      </c>
      <c r="B14" s="4" t="s">
        <v>0</v>
      </c>
      <c r="C14" s="4" t="s">
        <v>13</v>
      </c>
      <c r="D14" s="5" t="s">
        <v>85</v>
      </c>
      <c r="E14" s="38" t="s">
        <v>246</v>
      </c>
      <c r="F14" s="16" t="s">
        <v>118</v>
      </c>
      <c r="G14" s="32">
        <v>40848</v>
      </c>
      <c r="H14" s="36"/>
    </row>
    <row r="15" spans="1:9" ht="25.5" customHeight="1" x14ac:dyDescent="0.25">
      <c r="A15" s="2">
        <f t="shared" si="0"/>
        <v>13</v>
      </c>
      <c r="B15" s="4" t="s">
        <v>0</v>
      </c>
      <c r="C15" s="4" t="s">
        <v>13</v>
      </c>
      <c r="D15" s="5" t="s">
        <v>85</v>
      </c>
      <c r="E15" s="38" t="s">
        <v>228</v>
      </c>
      <c r="F15" s="16" t="s">
        <v>202</v>
      </c>
      <c r="G15" s="32">
        <v>41244</v>
      </c>
      <c r="H15" s="36"/>
    </row>
    <row r="16" spans="1:9" ht="25.5" x14ac:dyDescent="0.25">
      <c r="A16" s="2">
        <f t="shared" si="0"/>
        <v>14</v>
      </c>
      <c r="B16" s="4" t="s">
        <v>0</v>
      </c>
      <c r="C16" s="4" t="s">
        <v>13</v>
      </c>
      <c r="D16" s="5" t="s">
        <v>85</v>
      </c>
      <c r="E16" s="38" t="s">
        <v>175</v>
      </c>
      <c r="F16" s="16" t="s">
        <v>24</v>
      </c>
      <c r="G16" s="32">
        <v>40959</v>
      </c>
      <c r="H16" s="36"/>
    </row>
    <row r="17" spans="1:8" ht="19.5" customHeight="1" x14ac:dyDescent="0.25">
      <c r="A17" s="2">
        <f t="shared" si="0"/>
        <v>15</v>
      </c>
      <c r="B17" s="4" t="s">
        <v>0</v>
      </c>
      <c r="C17" s="4" t="s">
        <v>25</v>
      </c>
      <c r="D17" s="5" t="s">
        <v>85</v>
      </c>
      <c r="E17" s="38" t="s">
        <v>26</v>
      </c>
      <c r="F17" s="16" t="s">
        <v>27</v>
      </c>
      <c r="G17" s="32">
        <v>40848</v>
      </c>
      <c r="H17" s="36"/>
    </row>
    <row r="18" spans="1:8" ht="29.25" customHeight="1" x14ac:dyDescent="0.25">
      <c r="A18" s="2">
        <f t="shared" si="0"/>
        <v>16</v>
      </c>
      <c r="B18" s="4" t="s">
        <v>0</v>
      </c>
      <c r="C18" s="4" t="s">
        <v>25</v>
      </c>
      <c r="D18" s="5" t="s">
        <v>85</v>
      </c>
      <c r="E18" s="38" t="s">
        <v>236</v>
      </c>
      <c r="F18" s="16" t="s">
        <v>94</v>
      </c>
      <c r="G18" s="33">
        <v>41000</v>
      </c>
      <c r="H18" s="36"/>
    </row>
    <row r="19" spans="1:8" ht="25.5" x14ac:dyDescent="0.25">
      <c r="A19" s="2">
        <f t="shared" si="0"/>
        <v>17</v>
      </c>
      <c r="B19" s="4" t="s">
        <v>0</v>
      </c>
      <c r="C19" s="4" t="s">
        <v>25</v>
      </c>
      <c r="D19" s="5" t="s">
        <v>85</v>
      </c>
      <c r="E19" s="38" t="s">
        <v>247</v>
      </c>
      <c r="F19" s="16" t="s">
        <v>119</v>
      </c>
      <c r="G19" s="33">
        <v>40848</v>
      </c>
      <c r="H19" s="36"/>
    </row>
    <row r="20" spans="1:8" ht="25.5" x14ac:dyDescent="0.25">
      <c r="A20" s="2">
        <f t="shared" si="0"/>
        <v>18</v>
      </c>
      <c r="B20" s="4" t="s">
        <v>0</v>
      </c>
      <c r="C20" s="4" t="s">
        <v>28</v>
      </c>
      <c r="D20" s="5" t="s">
        <v>29</v>
      </c>
      <c r="E20" s="38" t="s">
        <v>29</v>
      </c>
      <c r="F20" s="16" t="s">
        <v>30</v>
      </c>
      <c r="G20" s="32">
        <v>40848</v>
      </c>
      <c r="H20" s="36"/>
    </row>
    <row r="21" spans="1:8" ht="25.5" x14ac:dyDescent="0.25">
      <c r="A21" s="2">
        <f t="shared" si="0"/>
        <v>19</v>
      </c>
      <c r="B21" s="4" t="s">
        <v>0</v>
      </c>
      <c r="C21" s="4" t="s">
        <v>28</v>
      </c>
      <c r="D21" s="5" t="s">
        <v>85</v>
      </c>
      <c r="E21" s="38" t="s">
        <v>248</v>
      </c>
      <c r="F21" s="16" t="s">
        <v>120</v>
      </c>
      <c r="G21" s="33">
        <v>40848</v>
      </c>
      <c r="H21" s="36"/>
    </row>
    <row r="22" spans="1:8" ht="25.5" x14ac:dyDescent="0.25">
      <c r="A22" s="2">
        <f t="shared" si="0"/>
        <v>20</v>
      </c>
      <c r="B22" s="4" t="s">
        <v>0</v>
      </c>
      <c r="C22" s="4" t="s">
        <v>28</v>
      </c>
      <c r="D22" s="5" t="s">
        <v>85</v>
      </c>
      <c r="E22" s="38" t="s">
        <v>226</v>
      </c>
      <c r="F22" s="16" t="s">
        <v>95</v>
      </c>
      <c r="G22" s="33">
        <v>41000</v>
      </c>
      <c r="H22" s="36"/>
    </row>
    <row r="23" spans="1:8" x14ac:dyDescent="0.25">
      <c r="A23" s="2">
        <f t="shared" si="0"/>
        <v>21</v>
      </c>
      <c r="B23" s="4" t="s">
        <v>0</v>
      </c>
      <c r="C23" s="4" t="s">
        <v>31</v>
      </c>
      <c r="D23" s="5" t="s">
        <v>85</v>
      </c>
      <c r="E23" s="38" t="s">
        <v>32</v>
      </c>
      <c r="F23" s="16" t="s">
        <v>33</v>
      </c>
      <c r="G23" s="32">
        <v>40848</v>
      </c>
      <c r="H23" s="36"/>
    </row>
    <row r="24" spans="1:8" ht="25.5" x14ac:dyDescent="0.25">
      <c r="A24" s="2">
        <f t="shared" si="0"/>
        <v>22</v>
      </c>
      <c r="B24" s="4" t="s">
        <v>0</v>
      </c>
      <c r="C24" s="4" t="s">
        <v>31</v>
      </c>
      <c r="D24" s="5" t="s">
        <v>85</v>
      </c>
      <c r="E24" s="38" t="s">
        <v>249</v>
      </c>
      <c r="F24" s="16" t="s">
        <v>121</v>
      </c>
      <c r="G24" s="33">
        <v>40848</v>
      </c>
      <c r="H24" s="36"/>
    </row>
    <row r="25" spans="1:8" ht="25.5" x14ac:dyDescent="0.25">
      <c r="A25" s="2">
        <f t="shared" si="0"/>
        <v>23</v>
      </c>
      <c r="B25" s="4" t="s">
        <v>0</v>
      </c>
      <c r="C25" s="4" t="s">
        <v>31</v>
      </c>
      <c r="D25" s="5" t="s">
        <v>85</v>
      </c>
      <c r="E25" s="38" t="s">
        <v>235</v>
      </c>
      <c r="F25" s="16" t="s">
        <v>96</v>
      </c>
      <c r="G25" s="33">
        <v>41000</v>
      </c>
      <c r="H25" s="36"/>
    </row>
    <row r="26" spans="1:8" x14ac:dyDescent="0.25">
      <c r="A26" s="2">
        <f t="shared" si="0"/>
        <v>24</v>
      </c>
      <c r="B26" s="4" t="s">
        <v>0</v>
      </c>
      <c r="C26" s="4" t="s">
        <v>34</v>
      </c>
      <c r="D26" s="5" t="s">
        <v>85</v>
      </c>
      <c r="E26" s="38" t="s">
        <v>176</v>
      </c>
      <c r="F26" s="16" t="s">
        <v>35</v>
      </c>
      <c r="G26" s="32">
        <v>40848</v>
      </c>
      <c r="H26" s="36"/>
    </row>
    <row r="27" spans="1:8" ht="25.5" x14ac:dyDescent="0.25">
      <c r="A27" s="2">
        <f t="shared" si="0"/>
        <v>25</v>
      </c>
      <c r="B27" s="4" t="s">
        <v>0</v>
      </c>
      <c r="C27" s="4" t="s">
        <v>34</v>
      </c>
      <c r="D27" s="5" t="s">
        <v>85</v>
      </c>
      <c r="E27" s="38" t="s">
        <v>250</v>
      </c>
      <c r="F27" s="16" t="s">
        <v>122</v>
      </c>
      <c r="G27" s="33">
        <v>40848</v>
      </c>
      <c r="H27" s="36"/>
    </row>
    <row r="28" spans="1:8" x14ac:dyDescent="0.25">
      <c r="A28" s="2">
        <f t="shared" si="0"/>
        <v>26</v>
      </c>
      <c r="B28" s="4" t="s">
        <v>0</v>
      </c>
      <c r="C28" s="4" t="s">
        <v>13</v>
      </c>
      <c r="D28" s="5" t="s">
        <v>191</v>
      </c>
      <c r="E28" s="38" t="s">
        <v>191</v>
      </c>
      <c r="F28" s="16" t="s">
        <v>192</v>
      </c>
      <c r="G28" s="32">
        <v>41628</v>
      </c>
      <c r="H28" s="36"/>
    </row>
    <row r="29" spans="1:8" x14ac:dyDescent="0.25">
      <c r="A29" s="2">
        <f t="shared" si="0"/>
        <v>27</v>
      </c>
      <c r="B29" s="4" t="s">
        <v>2</v>
      </c>
      <c r="C29" s="4" t="s">
        <v>38</v>
      </c>
      <c r="D29" s="5" t="s">
        <v>85</v>
      </c>
      <c r="E29" s="41" t="s">
        <v>89</v>
      </c>
      <c r="F29" s="16" t="s">
        <v>3</v>
      </c>
      <c r="G29" s="32">
        <v>41000</v>
      </c>
      <c r="H29" s="36"/>
    </row>
    <row r="30" spans="1:8" ht="25.5" x14ac:dyDescent="0.25">
      <c r="A30" s="2">
        <f t="shared" si="0"/>
        <v>28</v>
      </c>
      <c r="B30" s="4" t="s">
        <v>2</v>
      </c>
      <c r="C30" s="4" t="s">
        <v>36</v>
      </c>
      <c r="D30" s="5" t="s">
        <v>37</v>
      </c>
      <c r="E30" s="38" t="s">
        <v>37</v>
      </c>
      <c r="F30" s="16" t="s">
        <v>92</v>
      </c>
      <c r="G30" s="32">
        <v>40844</v>
      </c>
      <c r="H30" s="36"/>
    </row>
    <row r="31" spans="1:8" ht="38.25" x14ac:dyDescent="0.25">
      <c r="A31" s="2">
        <f t="shared" si="0"/>
        <v>29</v>
      </c>
      <c r="B31" s="4" t="s">
        <v>2</v>
      </c>
      <c r="C31" s="4" t="s">
        <v>36</v>
      </c>
      <c r="D31" s="5" t="s">
        <v>86</v>
      </c>
      <c r="E31" s="38" t="s">
        <v>251</v>
      </c>
      <c r="F31" s="16" t="s">
        <v>123</v>
      </c>
      <c r="G31" s="33">
        <v>40876</v>
      </c>
      <c r="H31" s="36"/>
    </row>
    <row r="32" spans="1:8" ht="38.25" x14ac:dyDescent="0.25">
      <c r="A32" s="2">
        <f t="shared" si="0"/>
        <v>30</v>
      </c>
      <c r="B32" s="4" t="s">
        <v>2</v>
      </c>
      <c r="C32" s="4" t="s">
        <v>36</v>
      </c>
      <c r="D32" s="5" t="s">
        <v>86</v>
      </c>
      <c r="E32" s="38" t="s">
        <v>220</v>
      </c>
      <c r="F32" s="16" t="s">
        <v>97</v>
      </c>
      <c r="G32" s="33">
        <v>41000</v>
      </c>
      <c r="H32" s="36"/>
    </row>
    <row r="33" spans="1:8" ht="25.5" x14ac:dyDescent="0.25">
      <c r="A33" s="2">
        <f t="shared" si="0"/>
        <v>31</v>
      </c>
      <c r="B33" s="4" t="s">
        <v>2</v>
      </c>
      <c r="C33" s="4" t="s">
        <v>38</v>
      </c>
      <c r="D33" s="5" t="s">
        <v>86</v>
      </c>
      <c r="E33" s="38" t="s">
        <v>86</v>
      </c>
      <c r="F33" s="16" t="s">
        <v>39</v>
      </c>
      <c r="G33" s="33">
        <v>40876</v>
      </c>
      <c r="H33" s="36"/>
    </row>
    <row r="34" spans="1:8" ht="38.25" x14ac:dyDescent="0.25">
      <c r="A34" s="2">
        <f t="shared" si="0"/>
        <v>32</v>
      </c>
      <c r="B34" s="4" t="s">
        <v>2</v>
      </c>
      <c r="C34" s="4" t="s">
        <v>38</v>
      </c>
      <c r="D34" s="5" t="s">
        <v>86</v>
      </c>
      <c r="E34" s="38" t="s">
        <v>252</v>
      </c>
      <c r="F34" s="16" t="s">
        <v>124</v>
      </c>
      <c r="G34" s="33">
        <v>40876</v>
      </c>
      <c r="H34" s="36"/>
    </row>
    <row r="35" spans="1:8" ht="38.25" x14ac:dyDescent="0.25">
      <c r="A35" s="2">
        <f t="shared" si="0"/>
        <v>33</v>
      </c>
      <c r="B35" s="4" t="s">
        <v>2</v>
      </c>
      <c r="C35" s="4" t="s">
        <v>38</v>
      </c>
      <c r="D35" s="5" t="s">
        <v>86</v>
      </c>
      <c r="E35" s="38" t="s">
        <v>245</v>
      </c>
      <c r="F35" s="16" t="s">
        <v>98</v>
      </c>
      <c r="G35" s="33">
        <v>41000</v>
      </c>
      <c r="H35" s="36"/>
    </row>
    <row r="36" spans="1:8" ht="25.5" x14ac:dyDescent="0.25">
      <c r="A36" s="2">
        <f t="shared" si="0"/>
        <v>34</v>
      </c>
      <c r="B36" s="4" t="s">
        <v>2</v>
      </c>
      <c r="C36" s="4" t="s">
        <v>40</v>
      </c>
      <c r="D36" s="5" t="s">
        <v>86</v>
      </c>
      <c r="E36" s="38" t="s">
        <v>253</v>
      </c>
      <c r="F36" s="16" t="s">
        <v>41</v>
      </c>
      <c r="G36" s="33">
        <v>40876</v>
      </c>
      <c r="H36" s="36"/>
    </row>
    <row r="37" spans="1:8" ht="38.25" x14ac:dyDescent="0.25">
      <c r="A37" s="2">
        <f t="shared" si="0"/>
        <v>35</v>
      </c>
      <c r="B37" s="4" t="s">
        <v>2</v>
      </c>
      <c r="C37" s="4" t="s">
        <v>40</v>
      </c>
      <c r="D37" s="5" t="s">
        <v>86</v>
      </c>
      <c r="E37" s="38" t="s">
        <v>254</v>
      </c>
      <c r="F37" s="16" t="s">
        <v>125</v>
      </c>
      <c r="G37" s="33">
        <v>40876</v>
      </c>
      <c r="H37" s="36"/>
    </row>
    <row r="38" spans="1:8" ht="23.25" customHeight="1" x14ac:dyDescent="0.25">
      <c r="A38" s="2">
        <f t="shared" si="0"/>
        <v>36</v>
      </c>
      <c r="B38" s="4" t="s">
        <v>2</v>
      </c>
      <c r="C38" s="4" t="s">
        <v>40</v>
      </c>
      <c r="D38" s="5" t="s">
        <v>42</v>
      </c>
      <c r="E38" s="38" t="s">
        <v>42</v>
      </c>
      <c r="F38" s="16" t="s">
        <v>43</v>
      </c>
      <c r="G38" s="32">
        <v>40844</v>
      </c>
      <c r="H38" s="36"/>
    </row>
    <row r="39" spans="1:8" ht="24" customHeight="1" x14ac:dyDescent="0.25">
      <c r="A39" s="2">
        <f t="shared" si="0"/>
        <v>37</v>
      </c>
      <c r="B39" s="4" t="s">
        <v>2</v>
      </c>
      <c r="C39" s="4" t="s">
        <v>44</v>
      </c>
      <c r="D39" s="5" t="s">
        <v>45</v>
      </c>
      <c r="E39" s="38" t="s">
        <v>45</v>
      </c>
      <c r="F39" s="16" t="s">
        <v>46</v>
      </c>
      <c r="G39" s="32">
        <v>40844</v>
      </c>
      <c r="H39" s="36"/>
    </row>
    <row r="40" spans="1:8" ht="38.25" x14ac:dyDescent="0.25">
      <c r="A40" s="2">
        <f t="shared" si="0"/>
        <v>38</v>
      </c>
      <c r="B40" s="4" t="s">
        <v>2</v>
      </c>
      <c r="C40" s="4" t="s">
        <v>44</v>
      </c>
      <c r="D40" s="5" t="s">
        <v>86</v>
      </c>
      <c r="E40" s="38" t="s">
        <v>255</v>
      </c>
      <c r="F40" s="16" t="s">
        <v>126</v>
      </c>
      <c r="G40" s="33">
        <v>40876</v>
      </c>
      <c r="H40" s="36"/>
    </row>
    <row r="41" spans="1:8" ht="38.25" x14ac:dyDescent="0.25">
      <c r="A41" s="2">
        <f t="shared" si="0"/>
        <v>39</v>
      </c>
      <c r="B41" s="4" t="s">
        <v>2</v>
      </c>
      <c r="C41" s="4" t="s">
        <v>44</v>
      </c>
      <c r="D41" s="5" t="s">
        <v>86</v>
      </c>
      <c r="E41" s="38" t="s">
        <v>229</v>
      </c>
      <c r="F41" s="16" t="s">
        <v>99</v>
      </c>
      <c r="G41" s="33">
        <v>41000</v>
      </c>
      <c r="H41" s="36"/>
    </row>
    <row r="42" spans="1:8" ht="25.5" x14ac:dyDescent="0.25">
      <c r="A42" s="2">
        <f t="shared" si="0"/>
        <v>40</v>
      </c>
      <c r="B42" s="4" t="s">
        <v>2</v>
      </c>
      <c r="C42" s="4" t="s">
        <v>47</v>
      </c>
      <c r="D42" s="5" t="s">
        <v>48</v>
      </c>
      <c r="E42" s="38" t="s">
        <v>48</v>
      </c>
      <c r="F42" s="16" t="s">
        <v>49</v>
      </c>
      <c r="G42" s="32">
        <v>40844</v>
      </c>
      <c r="H42" s="36"/>
    </row>
    <row r="43" spans="1:8" ht="38.25" x14ac:dyDescent="0.25">
      <c r="A43" s="2">
        <f t="shared" si="0"/>
        <v>41</v>
      </c>
      <c r="B43" s="4" t="s">
        <v>2</v>
      </c>
      <c r="C43" s="4" t="s">
        <v>47</v>
      </c>
      <c r="D43" s="5" t="s">
        <v>86</v>
      </c>
      <c r="E43" s="38" t="s">
        <v>256</v>
      </c>
      <c r="F43" s="16" t="s">
        <v>127</v>
      </c>
      <c r="G43" s="33">
        <v>40876</v>
      </c>
      <c r="H43" s="36"/>
    </row>
    <row r="44" spans="1:8" ht="38.25" x14ac:dyDescent="0.25">
      <c r="A44" s="2">
        <f t="shared" si="0"/>
        <v>42</v>
      </c>
      <c r="B44" s="4" t="s">
        <v>2</v>
      </c>
      <c r="C44" s="4" t="s">
        <v>47</v>
      </c>
      <c r="D44" s="5" t="s">
        <v>86</v>
      </c>
      <c r="E44" s="38" t="s">
        <v>224</v>
      </c>
      <c r="F44" s="16" t="s">
        <v>100</v>
      </c>
      <c r="G44" s="33">
        <v>41000</v>
      </c>
      <c r="H44" s="36"/>
    </row>
    <row r="45" spans="1:8" ht="25.5" x14ac:dyDescent="0.25">
      <c r="A45" s="2">
        <f t="shared" si="0"/>
        <v>43</v>
      </c>
      <c r="B45" s="4" t="s">
        <v>2</v>
      </c>
      <c r="C45" s="4" t="s">
        <v>50</v>
      </c>
      <c r="D45" s="5" t="s">
        <v>51</v>
      </c>
      <c r="E45" s="38" t="s">
        <v>51</v>
      </c>
      <c r="F45" s="16" t="s">
        <v>52</v>
      </c>
      <c r="G45" s="32">
        <v>40844</v>
      </c>
      <c r="H45" s="36"/>
    </row>
    <row r="46" spans="1:8" ht="38.25" x14ac:dyDescent="0.25">
      <c r="A46" s="2">
        <f t="shared" si="0"/>
        <v>44</v>
      </c>
      <c r="B46" s="4" t="s">
        <v>2</v>
      </c>
      <c r="C46" s="4" t="s">
        <v>50</v>
      </c>
      <c r="D46" s="5" t="s">
        <v>86</v>
      </c>
      <c r="E46" s="38" t="s">
        <v>257</v>
      </c>
      <c r="F46" s="16" t="s">
        <v>128</v>
      </c>
      <c r="G46" s="33">
        <v>40876</v>
      </c>
      <c r="H46" s="36"/>
    </row>
    <row r="47" spans="1:8" ht="38.25" x14ac:dyDescent="0.25">
      <c r="A47" s="2">
        <f t="shared" si="0"/>
        <v>45</v>
      </c>
      <c r="B47" s="4" t="s">
        <v>2</v>
      </c>
      <c r="C47" s="4" t="s">
        <v>50</v>
      </c>
      <c r="D47" s="5" t="s">
        <v>86</v>
      </c>
      <c r="E47" s="38" t="s">
        <v>223</v>
      </c>
      <c r="F47" s="16" t="s">
        <v>101</v>
      </c>
      <c r="G47" s="33">
        <v>41000</v>
      </c>
      <c r="H47" s="36"/>
    </row>
    <row r="48" spans="1:8" ht="24.75" customHeight="1" x14ac:dyDescent="0.25">
      <c r="A48" s="2">
        <f t="shared" si="0"/>
        <v>46</v>
      </c>
      <c r="B48" s="4" t="s">
        <v>2</v>
      </c>
      <c r="C48" s="4" t="s">
        <v>53</v>
      </c>
      <c r="D48" s="5" t="s">
        <v>54</v>
      </c>
      <c r="E48" s="38" t="s">
        <v>54</v>
      </c>
      <c r="F48" s="16" t="s">
        <v>55</v>
      </c>
      <c r="G48" s="32">
        <v>40844</v>
      </c>
      <c r="H48" s="36"/>
    </row>
    <row r="49" spans="1:8" ht="38.25" x14ac:dyDescent="0.25">
      <c r="A49" s="2">
        <f t="shared" si="0"/>
        <v>47</v>
      </c>
      <c r="B49" s="4" t="s">
        <v>2</v>
      </c>
      <c r="C49" s="4" t="s">
        <v>53</v>
      </c>
      <c r="D49" s="5" t="s">
        <v>86</v>
      </c>
      <c r="E49" s="38" t="s">
        <v>258</v>
      </c>
      <c r="F49" s="16" t="s">
        <v>117</v>
      </c>
      <c r="G49" s="33">
        <v>40876</v>
      </c>
      <c r="H49" s="36"/>
    </row>
    <row r="50" spans="1:8" ht="38.25" x14ac:dyDescent="0.25">
      <c r="A50" s="2">
        <f t="shared" si="0"/>
        <v>48</v>
      </c>
      <c r="B50" s="4" t="s">
        <v>2</v>
      </c>
      <c r="C50" s="4" t="s">
        <v>53</v>
      </c>
      <c r="D50" s="5" t="s">
        <v>86</v>
      </c>
      <c r="E50" s="38" t="s">
        <v>240</v>
      </c>
      <c r="F50" s="16" t="s">
        <v>102</v>
      </c>
      <c r="G50" s="33">
        <v>41000</v>
      </c>
      <c r="H50" s="36"/>
    </row>
    <row r="51" spans="1:8" ht="38.25" x14ac:dyDescent="0.25">
      <c r="A51" s="2">
        <f t="shared" si="0"/>
        <v>49</v>
      </c>
      <c r="B51" s="4" t="s">
        <v>2</v>
      </c>
      <c r="C51" s="7" t="s">
        <v>56</v>
      </c>
      <c r="D51" s="5" t="s">
        <v>86</v>
      </c>
      <c r="E51" s="38" t="s">
        <v>259</v>
      </c>
      <c r="F51" s="16" t="s">
        <v>129</v>
      </c>
      <c r="G51" s="33">
        <v>40876</v>
      </c>
      <c r="H51" s="36"/>
    </row>
    <row r="52" spans="1:8" x14ac:dyDescent="0.25">
      <c r="A52" s="2">
        <f t="shared" si="0"/>
        <v>50</v>
      </c>
      <c r="B52" s="4" t="s">
        <v>9</v>
      </c>
      <c r="C52" s="4" t="s">
        <v>4</v>
      </c>
      <c r="D52" s="5" t="s">
        <v>204</v>
      </c>
      <c r="E52" s="41" t="s">
        <v>239</v>
      </c>
      <c r="F52" s="16" t="s">
        <v>10</v>
      </c>
      <c r="G52" s="33">
        <v>41032</v>
      </c>
      <c r="H52" s="36"/>
    </row>
    <row r="53" spans="1:8" x14ac:dyDescent="0.25">
      <c r="A53" s="2">
        <f t="shared" si="0"/>
        <v>51</v>
      </c>
      <c r="B53" s="4" t="s">
        <v>9</v>
      </c>
      <c r="C53" s="7" t="s">
        <v>57</v>
      </c>
      <c r="D53" s="5" t="s">
        <v>182</v>
      </c>
      <c r="E53" s="38" t="s">
        <v>177</v>
      </c>
      <c r="F53" s="16" t="s">
        <v>58</v>
      </c>
      <c r="G53" s="32">
        <v>39581</v>
      </c>
      <c r="H53" s="36"/>
    </row>
    <row r="54" spans="1:8" x14ac:dyDescent="0.25">
      <c r="A54" s="2">
        <f t="shared" si="0"/>
        <v>52</v>
      </c>
      <c r="B54" s="4" t="s">
        <v>9</v>
      </c>
      <c r="C54" s="7" t="s">
        <v>57</v>
      </c>
      <c r="D54" s="5" t="s">
        <v>182</v>
      </c>
      <c r="E54" s="38" t="s">
        <v>178</v>
      </c>
      <c r="F54" s="16" t="s">
        <v>59</v>
      </c>
      <c r="G54" s="32">
        <v>41306</v>
      </c>
      <c r="H54" s="36"/>
    </row>
    <row r="55" spans="1:8" x14ac:dyDescent="0.25">
      <c r="A55" s="2">
        <f t="shared" si="0"/>
        <v>53</v>
      </c>
      <c r="B55" s="4" t="s">
        <v>9</v>
      </c>
      <c r="C55" s="7" t="s">
        <v>60</v>
      </c>
      <c r="D55" s="5" t="s">
        <v>182</v>
      </c>
      <c r="E55" s="38" t="s">
        <v>241</v>
      </c>
      <c r="F55" s="16" t="s">
        <v>61</v>
      </c>
      <c r="G55" s="32">
        <v>41032</v>
      </c>
      <c r="H55" s="36"/>
    </row>
    <row r="56" spans="1:8" ht="25.5" x14ac:dyDescent="0.25">
      <c r="A56" s="2">
        <f t="shared" si="0"/>
        <v>54</v>
      </c>
      <c r="B56" s="4" t="s">
        <v>9</v>
      </c>
      <c r="C56" s="7" t="s">
        <v>60</v>
      </c>
      <c r="D56" s="5" t="s">
        <v>182</v>
      </c>
      <c r="E56" s="38" t="s">
        <v>260</v>
      </c>
      <c r="F56" s="16" t="s">
        <v>130</v>
      </c>
      <c r="G56" s="33">
        <v>41032</v>
      </c>
      <c r="H56" s="36"/>
    </row>
    <row r="57" spans="1:8" ht="25.5" x14ac:dyDescent="0.25">
      <c r="A57" s="2">
        <f t="shared" si="0"/>
        <v>55</v>
      </c>
      <c r="B57" s="4" t="s">
        <v>9</v>
      </c>
      <c r="C57" s="7" t="s">
        <v>60</v>
      </c>
      <c r="D57" s="5" t="s">
        <v>204</v>
      </c>
      <c r="E57" s="38" t="s">
        <v>242</v>
      </c>
      <c r="F57" s="16" t="s">
        <v>106</v>
      </c>
      <c r="G57" s="33">
        <v>41061</v>
      </c>
      <c r="H57" s="36"/>
    </row>
    <row r="58" spans="1:8" x14ac:dyDescent="0.25">
      <c r="A58" s="2">
        <f t="shared" si="0"/>
        <v>56</v>
      </c>
      <c r="B58" s="4" t="s">
        <v>9</v>
      </c>
      <c r="C58" s="7" t="s">
        <v>62</v>
      </c>
      <c r="D58" s="5" t="s">
        <v>182</v>
      </c>
      <c r="E58" s="38" t="s">
        <v>209</v>
      </c>
      <c r="F58" s="16" t="s">
        <v>63</v>
      </c>
      <c r="G58" s="32">
        <v>41032</v>
      </c>
      <c r="H58" s="36"/>
    </row>
    <row r="59" spans="1:8" ht="26.25" customHeight="1" x14ac:dyDescent="0.25">
      <c r="A59" s="2">
        <f t="shared" si="0"/>
        <v>57</v>
      </c>
      <c r="B59" s="4" t="s">
        <v>9</v>
      </c>
      <c r="C59" s="7" t="s">
        <v>62</v>
      </c>
      <c r="D59" s="5" t="s">
        <v>182</v>
      </c>
      <c r="E59" s="38" t="s">
        <v>261</v>
      </c>
      <c r="F59" s="16" t="s">
        <v>131</v>
      </c>
      <c r="G59" s="33">
        <v>41032</v>
      </c>
      <c r="H59" s="36"/>
    </row>
    <row r="60" spans="1:8" ht="25.5" x14ac:dyDescent="0.25">
      <c r="A60" s="2">
        <f t="shared" si="0"/>
        <v>58</v>
      </c>
      <c r="B60" s="4" t="s">
        <v>9</v>
      </c>
      <c r="C60" s="7" t="s">
        <v>62</v>
      </c>
      <c r="D60" s="5" t="s">
        <v>204</v>
      </c>
      <c r="E60" s="38" t="s">
        <v>233</v>
      </c>
      <c r="F60" s="16" t="s">
        <v>107</v>
      </c>
      <c r="G60" s="33">
        <v>41061</v>
      </c>
      <c r="H60" s="36"/>
    </row>
    <row r="61" spans="1:8" x14ac:dyDescent="0.25">
      <c r="A61" s="2">
        <f t="shared" si="0"/>
        <v>59</v>
      </c>
      <c r="B61" s="4" t="s">
        <v>9</v>
      </c>
      <c r="C61" s="7" t="s">
        <v>64</v>
      </c>
      <c r="D61" s="5" t="s">
        <v>182</v>
      </c>
      <c r="E61" s="38" t="s">
        <v>210</v>
      </c>
      <c r="F61" s="16" t="s">
        <v>65</v>
      </c>
      <c r="G61" s="32">
        <v>41032</v>
      </c>
      <c r="H61" s="36"/>
    </row>
    <row r="62" spans="1:8" ht="25.5" x14ac:dyDescent="0.25">
      <c r="A62" s="2">
        <f t="shared" si="0"/>
        <v>60</v>
      </c>
      <c r="B62" s="4" t="s">
        <v>9</v>
      </c>
      <c r="C62" s="7" t="s">
        <v>64</v>
      </c>
      <c r="D62" s="5" t="s">
        <v>182</v>
      </c>
      <c r="E62" s="38" t="s">
        <v>262</v>
      </c>
      <c r="F62" s="16" t="s">
        <v>132</v>
      </c>
      <c r="G62" s="33">
        <v>41032</v>
      </c>
      <c r="H62" s="36"/>
    </row>
    <row r="63" spans="1:8" ht="25.5" x14ac:dyDescent="0.25">
      <c r="A63" s="2">
        <f t="shared" si="0"/>
        <v>61</v>
      </c>
      <c r="B63" s="4" t="s">
        <v>9</v>
      </c>
      <c r="C63" s="7" t="s">
        <v>64</v>
      </c>
      <c r="D63" s="5" t="s">
        <v>204</v>
      </c>
      <c r="E63" s="38" t="s">
        <v>232</v>
      </c>
      <c r="F63" s="16" t="s">
        <v>108</v>
      </c>
      <c r="G63" s="33">
        <v>41061</v>
      </c>
      <c r="H63" s="36"/>
    </row>
    <row r="64" spans="1:8" x14ac:dyDescent="0.25">
      <c r="A64" s="2">
        <f t="shared" si="0"/>
        <v>62</v>
      </c>
      <c r="B64" s="4" t="s">
        <v>9</v>
      </c>
      <c r="C64" s="7" t="s">
        <v>66</v>
      </c>
      <c r="D64" s="5" t="s">
        <v>182</v>
      </c>
      <c r="E64" s="38" t="s">
        <v>211</v>
      </c>
      <c r="F64" s="16" t="s">
        <v>67</v>
      </c>
      <c r="G64" s="32">
        <v>41032</v>
      </c>
      <c r="H64" s="36"/>
    </row>
    <row r="65" spans="1:8" ht="25.5" x14ac:dyDescent="0.25">
      <c r="A65" s="2">
        <f t="shared" si="0"/>
        <v>63</v>
      </c>
      <c r="B65" s="4" t="s">
        <v>9</v>
      </c>
      <c r="C65" s="7" t="s">
        <v>66</v>
      </c>
      <c r="D65" s="5" t="s">
        <v>182</v>
      </c>
      <c r="E65" s="38" t="s">
        <v>263</v>
      </c>
      <c r="F65" s="16" t="s">
        <v>133</v>
      </c>
      <c r="G65" s="33">
        <v>41032</v>
      </c>
      <c r="H65" s="36"/>
    </row>
    <row r="66" spans="1:8" ht="25.5" x14ac:dyDescent="0.25">
      <c r="A66" s="2">
        <f t="shared" si="0"/>
        <v>64</v>
      </c>
      <c r="B66" s="4" t="s">
        <v>9</v>
      </c>
      <c r="C66" s="7" t="s">
        <v>66</v>
      </c>
      <c r="D66" s="5" t="s">
        <v>204</v>
      </c>
      <c r="E66" s="38" t="s">
        <v>231</v>
      </c>
      <c r="F66" s="16" t="s">
        <v>109</v>
      </c>
      <c r="G66" s="33">
        <v>41061</v>
      </c>
      <c r="H66" s="36"/>
    </row>
    <row r="67" spans="1:8" x14ac:dyDescent="0.25">
      <c r="A67" s="2">
        <f t="shared" si="0"/>
        <v>65</v>
      </c>
      <c r="B67" s="4" t="s">
        <v>9</v>
      </c>
      <c r="C67" s="7" t="s">
        <v>68</v>
      </c>
      <c r="D67" s="5" t="s">
        <v>182</v>
      </c>
      <c r="E67" s="38" t="s">
        <v>212</v>
      </c>
      <c r="F67" s="16" t="s">
        <v>69</v>
      </c>
      <c r="G67" s="33">
        <v>41032</v>
      </c>
      <c r="H67" s="36"/>
    </row>
    <row r="68" spans="1:8" ht="25.5" x14ac:dyDescent="0.25">
      <c r="A68" s="2">
        <f t="shared" si="0"/>
        <v>66</v>
      </c>
      <c r="B68" s="4" t="s">
        <v>9</v>
      </c>
      <c r="C68" s="7" t="s">
        <v>113</v>
      </c>
      <c r="D68" s="5" t="s">
        <v>204</v>
      </c>
      <c r="E68" s="38" t="s">
        <v>243</v>
      </c>
      <c r="F68" s="16" t="s">
        <v>114</v>
      </c>
      <c r="G68" s="33">
        <v>41061</v>
      </c>
      <c r="H68" s="36"/>
    </row>
    <row r="69" spans="1:8" x14ac:dyDescent="0.25">
      <c r="A69" s="2">
        <f t="shared" ref="A69:A96" si="1">A68+1</f>
        <v>67</v>
      </c>
      <c r="B69" s="4" t="s">
        <v>9</v>
      </c>
      <c r="C69" s="4" t="s">
        <v>57</v>
      </c>
      <c r="D69" s="6" t="s">
        <v>5</v>
      </c>
      <c r="E69" s="43" t="s">
        <v>5</v>
      </c>
      <c r="F69" s="16" t="s">
        <v>6</v>
      </c>
      <c r="G69" s="33">
        <v>41032</v>
      </c>
      <c r="H69" s="36"/>
    </row>
    <row r="70" spans="1:8" ht="25.5" x14ac:dyDescent="0.25">
      <c r="A70" s="2">
        <f t="shared" si="1"/>
        <v>68</v>
      </c>
      <c r="B70" s="4" t="s">
        <v>9</v>
      </c>
      <c r="C70" s="4" t="s">
        <v>57</v>
      </c>
      <c r="D70" s="5" t="s">
        <v>85</v>
      </c>
      <c r="E70" s="38" t="s">
        <v>271</v>
      </c>
      <c r="F70" s="16" t="s">
        <v>203</v>
      </c>
      <c r="G70" s="32">
        <v>39325</v>
      </c>
      <c r="H70" s="36"/>
    </row>
    <row r="71" spans="1:8" x14ac:dyDescent="0.25">
      <c r="A71" s="2">
        <f t="shared" si="1"/>
        <v>69</v>
      </c>
      <c r="B71" s="4" t="s">
        <v>11</v>
      </c>
      <c r="C71" s="4" t="s">
        <v>4</v>
      </c>
      <c r="D71" s="5" t="s">
        <v>205</v>
      </c>
      <c r="E71" s="38" t="s">
        <v>238</v>
      </c>
      <c r="F71" s="16" t="s">
        <v>12</v>
      </c>
      <c r="G71" s="33">
        <v>41032</v>
      </c>
      <c r="H71" s="36"/>
    </row>
    <row r="72" spans="1:8" s="51" customFormat="1" x14ac:dyDescent="0.25">
      <c r="A72" s="47">
        <f t="shared" si="1"/>
        <v>70</v>
      </c>
      <c r="B72" s="48" t="s">
        <v>11</v>
      </c>
      <c r="C72" s="48" t="s">
        <v>4</v>
      </c>
      <c r="D72" s="38" t="s">
        <v>183</v>
      </c>
      <c r="E72" s="38" t="s">
        <v>225</v>
      </c>
      <c r="F72" s="16" t="s">
        <v>185</v>
      </c>
      <c r="G72" s="49">
        <v>41634</v>
      </c>
      <c r="H72" s="50"/>
    </row>
    <row r="73" spans="1:8" x14ac:dyDescent="0.25">
      <c r="A73" s="2">
        <f t="shared" si="1"/>
        <v>71</v>
      </c>
      <c r="B73" s="7" t="s">
        <v>11</v>
      </c>
      <c r="C73" s="7" t="s">
        <v>70</v>
      </c>
      <c r="D73" s="5" t="s">
        <v>183</v>
      </c>
      <c r="E73" s="38" t="s">
        <v>179</v>
      </c>
      <c r="F73" s="16" t="s">
        <v>71</v>
      </c>
      <c r="G73" s="32">
        <v>41362</v>
      </c>
      <c r="H73" s="36"/>
    </row>
    <row r="74" spans="1:8" x14ac:dyDescent="0.25">
      <c r="A74" s="2">
        <f t="shared" si="1"/>
        <v>72</v>
      </c>
      <c r="B74" s="7" t="s">
        <v>11</v>
      </c>
      <c r="C74" s="7" t="s">
        <v>70</v>
      </c>
      <c r="D74" s="5" t="s">
        <v>183</v>
      </c>
      <c r="E74" s="38" t="s">
        <v>180</v>
      </c>
      <c r="F74" s="16" t="s">
        <v>72</v>
      </c>
      <c r="G74" s="32">
        <v>41032</v>
      </c>
      <c r="H74" s="36"/>
    </row>
    <row r="75" spans="1:8" ht="25.5" x14ac:dyDescent="0.25">
      <c r="A75" s="2">
        <f t="shared" si="1"/>
        <v>73</v>
      </c>
      <c r="B75" s="7" t="s">
        <v>11</v>
      </c>
      <c r="C75" s="7" t="s">
        <v>70</v>
      </c>
      <c r="D75" s="5" t="s">
        <v>205</v>
      </c>
      <c r="E75" s="38" t="s">
        <v>264</v>
      </c>
      <c r="F75" s="16" t="s">
        <v>134</v>
      </c>
      <c r="G75" s="33">
        <v>41032</v>
      </c>
      <c r="H75" s="36"/>
    </row>
    <row r="76" spans="1:8" ht="25.5" x14ac:dyDescent="0.25">
      <c r="A76" s="2">
        <f t="shared" si="1"/>
        <v>74</v>
      </c>
      <c r="B76" s="7" t="s">
        <v>11</v>
      </c>
      <c r="C76" s="7" t="s">
        <v>70</v>
      </c>
      <c r="D76" s="5" t="s">
        <v>205</v>
      </c>
      <c r="E76" s="38" t="s">
        <v>234</v>
      </c>
      <c r="F76" s="16" t="s">
        <v>103</v>
      </c>
      <c r="G76" s="33">
        <v>41061</v>
      </c>
      <c r="H76" s="36"/>
    </row>
    <row r="77" spans="1:8" x14ac:dyDescent="0.25">
      <c r="A77" s="2">
        <f t="shared" si="1"/>
        <v>75</v>
      </c>
      <c r="B77" s="7" t="s">
        <v>11</v>
      </c>
      <c r="C77" s="7" t="s">
        <v>73</v>
      </c>
      <c r="D77" s="5" t="s">
        <v>183</v>
      </c>
      <c r="E77" s="38" t="s">
        <v>213</v>
      </c>
      <c r="F77" s="16" t="s">
        <v>74</v>
      </c>
      <c r="G77" s="32">
        <v>41032</v>
      </c>
      <c r="H77" s="36"/>
    </row>
    <row r="78" spans="1:8" ht="25.5" x14ac:dyDescent="0.25">
      <c r="A78" s="2">
        <f t="shared" si="1"/>
        <v>76</v>
      </c>
      <c r="B78" s="7" t="s">
        <v>11</v>
      </c>
      <c r="C78" s="7" t="s">
        <v>73</v>
      </c>
      <c r="D78" s="5" t="s">
        <v>205</v>
      </c>
      <c r="E78" s="38" t="s">
        <v>265</v>
      </c>
      <c r="F78" s="16" t="s">
        <v>135</v>
      </c>
      <c r="G78" s="33">
        <v>41032</v>
      </c>
      <c r="H78" s="36"/>
    </row>
    <row r="79" spans="1:8" ht="25.5" x14ac:dyDescent="0.25">
      <c r="A79" s="2">
        <f t="shared" si="1"/>
        <v>77</v>
      </c>
      <c r="B79" s="7" t="s">
        <v>11</v>
      </c>
      <c r="C79" s="7" t="s">
        <v>73</v>
      </c>
      <c r="D79" s="5" t="s">
        <v>205</v>
      </c>
      <c r="E79" s="38" t="s">
        <v>244</v>
      </c>
      <c r="F79" s="16" t="s">
        <v>104</v>
      </c>
      <c r="G79" s="33">
        <v>41061</v>
      </c>
      <c r="H79" s="36"/>
    </row>
    <row r="80" spans="1:8" x14ac:dyDescent="0.25">
      <c r="A80" s="2">
        <f t="shared" si="1"/>
        <v>78</v>
      </c>
      <c r="B80" s="7" t="s">
        <v>11</v>
      </c>
      <c r="C80" s="7" t="s">
        <v>75</v>
      </c>
      <c r="D80" s="5" t="s">
        <v>183</v>
      </c>
      <c r="E80" s="38" t="s">
        <v>214</v>
      </c>
      <c r="F80" s="16" t="s">
        <v>76</v>
      </c>
      <c r="G80" s="32">
        <v>41032</v>
      </c>
      <c r="H80" s="36"/>
    </row>
    <row r="81" spans="1:8" ht="25.5" x14ac:dyDescent="0.25">
      <c r="A81" s="2">
        <f t="shared" si="1"/>
        <v>79</v>
      </c>
      <c r="B81" s="7" t="s">
        <v>11</v>
      </c>
      <c r="C81" s="7" t="s">
        <v>75</v>
      </c>
      <c r="D81" s="5" t="s">
        <v>205</v>
      </c>
      <c r="E81" s="38" t="s">
        <v>266</v>
      </c>
      <c r="F81" s="16" t="s">
        <v>136</v>
      </c>
      <c r="G81" s="33">
        <v>41032</v>
      </c>
      <c r="H81" s="36"/>
    </row>
    <row r="82" spans="1:8" ht="25.5" x14ac:dyDescent="0.25">
      <c r="A82" s="2">
        <f t="shared" si="1"/>
        <v>80</v>
      </c>
      <c r="B82" s="7" t="s">
        <v>11</v>
      </c>
      <c r="C82" s="7" t="s">
        <v>75</v>
      </c>
      <c r="D82" s="5" t="s">
        <v>205</v>
      </c>
      <c r="E82" s="38" t="s">
        <v>222</v>
      </c>
      <c r="F82" s="17" t="s">
        <v>105</v>
      </c>
      <c r="G82" s="33">
        <v>41061</v>
      </c>
      <c r="H82" s="36"/>
    </row>
    <row r="83" spans="1:8" x14ac:dyDescent="0.25">
      <c r="A83" s="2">
        <f t="shared" si="1"/>
        <v>81</v>
      </c>
      <c r="B83" s="4" t="s">
        <v>7</v>
      </c>
      <c r="C83" s="4" t="s">
        <v>4</v>
      </c>
      <c r="D83" s="5" t="s">
        <v>206</v>
      </c>
      <c r="E83" s="38" t="s">
        <v>237</v>
      </c>
      <c r="F83" s="16" t="s">
        <v>8</v>
      </c>
      <c r="G83" s="33">
        <v>41032</v>
      </c>
      <c r="H83" s="36"/>
    </row>
    <row r="84" spans="1:8" x14ac:dyDescent="0.25">
      <c r="A84" s="2">
        <f t="shared" si="1"/>
        <v>82</v>
      </c>
      <c r="B84" s="7" t="s">
        <v>7</v>
      </c>
      <c r="C84" s="7" t="s">
        <v>77</v>
      </c>
      <c r="D84" s="5" t="s">
        <v>184</v>
      </c>
      <c r="E84" s="38" t="s">
        <v>216</v>
      </c>
      <c r="F84" s="16" t="s">
        <v>78</v>
      </c>
      <c r="G84" s="32">
        <v>41032</v>
      </c>
      <c r="H84" s="36"/>
    </row>
    <row r="85" spans="1:8" ht="25.5" x14ac:dyDescent="0.25">
      <c r="A85" s="2">
        <f t="shared" si="1"/>
        <v>83</v>
      </c>
      <c r="B85" s="7" t="s">
        <v>7</v>
      </c>
      <c r="C85" s="7" t="s">
        <v>77</v>
      </c>
      <c r="D85" s="5" t="s">
        <v>206</v>
      </c>
      <c r="E85" s="38" t="s">
        <v>267</v>
      </c>
      <c r="F85" s="16" t="s">
        <v>137</v>
      </c>
      <c r="G85" s="33">
        <v>41032</v>
      </c>
      <c r="H85" s="36"/>
    </row>
    <row r="86" spans="1:8" ht="25.5" x14ac:dyDescent="0.25">
      <c r="A86" s="2">
        <f t="shared" si="1"/>
        <v>84</v>
      </c>
      <c r="B86" s="7" t="s">
        <v>7</v>
      </c>
      <c r="C86" s="7" t="s">
        <v>77</v>
      </c>
      <c r="D86" s="5" t="s">
        <v>206</v>
      </c>
      <c r="E86" s="38" t="s">
        <v>221</v>
      </c>
      <c r="F86" s="16" t="s">
        <v>93</v>
      </c>
      <c r="G86" s="33">
        <v>41061</v>
      </c>
      <c r="H86" s="36"/>
    </row>
    <row r="87" spans="1:8" x14ac:dyDescent="0.25">
      <c r="A87" s="2">
        <f t="shared" si="1"/>
        <v>85</v>
      </c>
      <c r="B87" s="7" t="s">
        <v>7</v>
      </c>
      <c r="C87" s="7" t="s">
        <v>79</v>
      </c>
      <c r="D87" s="5" t="s">
        <v>184</v>
      </c>
      <c r="E87" s="38" t="s">
        <v>181</v>
      </c>
      <c r="F87" s="16" t="s">
        <v>80</v>
      </c>
      <c r="G87" s="32">
        <v>41197</v>
      </c>
      <c r="H87" s="36"/>
    </row>
    <row r="88" spans="1:8" ht="25.5" x14ac:dyDescent="0.25">
      <c r="A88" s="2">
        <f t="shared" si="1"/>
        <v>86</v>
      </c>
      <c r="B88" s="7" t="s">
        <v>7</v>
      </c>
      <c r="C88" s="7" t="s">
        <v>79</v>
      </c>
      <c r="D88" s="5" t="s">
        <v>184</v>
      </c>
      <c r="E88" s="38" t="s">
        <v>268</v>
      </c>
      <c r="F88" s="16" t="s">
        <v>138</v>
      </c>
      <c r="G88" s="32">
        <v>41197</v>
      </c>
      <c r="H88" s="36"/>
    </row>
    <row r="89" spans="1:8" ht="25.5" x14ac:dyDescent="0.25">
      <c r="A89" s="2">
        <f t="shared" si="1"/>
        <v>87</v>
      </c>
      <c r="B89" s="7" t="s">
        <v>7</v>
      </c>
      <c r="C89" s="7" t="s">
        <v>79</v>
      </c>
      <c r="D89" s="5" t="s">
        <v>206</v>
      </c>
      <c r="E89" s="38" t="s">
        <v>215</v>
      </c>
      <c r="F89" s="16" t="s">
        <v>110</v>
      </c>
      <c r="G89" s="33">
        <v>41061</v>
      </c>
      <c r="H89" s="36"/>
    </row>
    <row r="90" spans="1:8" x14ac:dyDescent="0.25">
      <c r="A90" s="2">
        <f t="shared" si="1"/>
        <v>88</v>
      </c>
      <c r="B90" s="7" t="s">
        <v>7</v>
      </c>
      <c r="C90" s="7" t="s">
        <v>81</v>
      </c>
      <c r="D90" s="5" t="s">
        <v>184</v>
      </c>
      <c r="E90" s="38" t="s">
        <v>173</v>
      </c>
      <c r="F90" s="16" t="s">
        <v>82</v>
      </c>
      <c r="G90" s="32">
        <v>41197</v>
      </c>
      <c r="H90" s="36"/>
    </row>
    <row r="91" spans="1:8" ht="25.5" x14ac:dyDescent="0.25">
      <c r="A91" s="2">
        <f t="shared" si="1"/>
        <v>89</v>
      </c>
      <c r="B91" s="7" t="s">
        <v>7</v>
      </c>
      <c r="C91" s="7" t="s">
        <v>81</v>
      </c>
      <c r="D91" s="5" t="s">
        <v>184</v>
      </c>
      <c r="E91" s="38" t="s">
        <v>269</v>
      </c>
      <c r="F91" s="16" t="s">
        <v>139</v>
      </c>
      <c r="G91" s="32">
        <v>41197</v>
      </c>
      <c r="H91" s="36"/>
    </row>
    <row r="92" spans="1:8" ht="25.5" x14ac:dyDescent="0.25">
      <c r="A92" s="2">
        <f t="shared" si="1"/>
        <v>90</v>
      </c>
      <c r="B92" s="7" t="s">
        <v>7</v>
      </c>
      <c r="C92" s="7" t="s">
        <v>81</v>
      </c>
      <c r="D92" s="5" t="s">
        <v>206</v>
      </c>
      <c r="E92" s="38" t="s">
        <v>230</v>
      </c>
      <c r="F92" s="16" t="s">
        <v>116</v>
      </c>
      <c r="G92" s="33">
        <v>41061</v>
      </c>
      <c r="H92" s="36"/>
    </row>
    <row r="93" spans="1:8" x14ac:dyDescent="0.25">
      <c r="A93" s="2">
        <f t="shared" si="1"/>
        <v>91</v>
      </c>
      <c r="B93" s="7" t="s">
        <v>7</v>
      </c>
      <c r="C93" s="7" t="s">
        <v>83</v>
      </c>
      <c r="D93" s="5" t="s">
        <v>184</v>
      </c>
      <c r="E93" s="38" t="s">
        <v>174</v>
      </c>
      <c r="F93" s="16" t="s">
        <v>84</v>
      </c>
      <c r="G93" s="32">
        <v>41197</v>
      </c>
      <c r="H93" s="36"/>
    </row>
    <row r="94" spans="1:8" ht="25.5" x14ac:dyDescent="0.25">
      <c r="A94" s="2">
        <f t="shared" si="1"/>
        <v>92</v>
      </c>
      <c r="B94" s="7" t="s">
        <v>7</v>
      </c>
      <c r="C94" s="7" t="s">
        <v>83</v>
      </c>
      <c r="D94" s="5" t="s">
        <v>184</v>
      </c>
      <c r="E94" s="38" t="s">
        <v>270</v>
      </c>
      <c r="F94" s="16" t="s">
        <v>140</v>
      </c>
      <c r="G94" s="32">
        <v>41197</v>
      </c>
      <c r="H94" s="36"/>
    </row>
    <row r="95" spans="1:8" ht="25.5" x14ac:dyDescent="0.25">
      <c r="A95" s="2">
        <f t="shared" si="1"/>
        <v>93</v>
      </c>
      <c r="B95" s="7" t="s">
        <v>7</v>
      </c>
      <c r="C95" s="7" t="s">
        <v>83</v>
      </c>
      <c r="D95" s="5" t="s">
        <v>206</v>
      </c>
      <c r="E95" s="38" t="s">
        <v>217</v>
      </c>
      <c r="F95" s="16" t="s">
        <v>115</v>
      </c>
      <c r="G95" s="33">
        <v>41061</v>
      </c>
      <c r="H95" s="36"/>
    </row>
    <row r="96" spans="1:8" ht="25.5" x14ac:dyDescent="0.25">
      <c r="A96" s="2">
        <f t="shared" si="1"/>
        <v>94</v>
      </c>
      <c r="B96" s="7" t="s">
        <v>7</v>
      </c>
      <c r="C96" s="7" t="s">
        <v>111</v>
      </c>
      <c r="D96" s="5" t="s">
        <v>206</v>
      </c>
      <c r="E96" s="38" t="s">
        <v>219</v>
      </c>
      <c r="F96" s="16" t="s">
        <v>112</v>
      </c>
      <c r="G96" s="33">
        <v>41061</v>
      </c>
      <c r="H96" s="36"/>
    </row>
    <row r="97" spans="1:8" x14ac:dyDescent="0.25">
      <c r="A97" s="2">
        <f>A96+1</f>
        <v>95</v>
      </c>
      <c r="B97" s="4" t="s">
        <v>4</v>
      </c>
      <c r="C97" s="4" t="s">
        <v>4</v>
      </c>
      <c r="D97" s="5" t="s">
        <v>85</v>
      </c>
      <c r="E97" s="41" t="s">
        <v>208</v>
      </c>
      <c r="F97" s="16" t="s">
        <v>207</v>
      </c>
      <c r="G97" s="30">
        <v>40945</v>
      </c>
      <c r="H97" s="35">
        <v>41176</v>
      </c>
    </row>
    <row r="98" spans="1:8" x14ac:dyDescent="0.25">
      <c r="A98" s="52"/>
      <c r="B98" s="4" t="s">
        <v>4</v>
      </c>
      <c r="C98" s="4" t="s">
        <v>4</v>
      </c>
      <c r="D98" s="5" t="s">
        <v>278</v>
      </c>
      <c r="E98" s="41" t="s">
        <v>279</v>
      </c>
      <c r="F98" s="17"/>
      <c r="G98" s="30"/>
      <c r="H98" s="35"/>
    </row>
    <row r="99" spans="1:8" ht="25.5" x14ac:dyDescent="0.25">
      <c r="A99" s="52"/>
      <c r="B99" s="4" t="s">
        <v>4</v>
      </c>
      <c r="C99" s="4" t="s">
        <v>4</v>
      </c>
      <c r="D99" s="41" t="s">
        <v>274</v>
      </c>
      <c r="E99" s="41" t="s">
        <v>279</v>
      </c>
      <c r="F99" s="17"/>
      <c r="G99" s="30"/>
      <c r="H99" s="35"/>
    </row>
    <row r="100" spans="1:8" x14ac:dyDescent="0.25">
      <c r="A100" s="52"/>
      <c r="B100" s="4" t="s">
        <v>4</v>
      </c>
      <c r="C100" s="4" t="s">
        <v>4</v>
      </c>
      <c r="D100" s="41" t="s">
        <v>275</v>
      </c>
      <c r="E100" s="41" t="s">
        <v>279</v>
      </c>
      <c r="F100" s="17"/>
      <c r="G100" s="30"/>
      <c r="H100" s="35"/>
    </row>
    <row r="101" spans="1:8" x14ac:dyDescent="0.25">
      <c r="A101" s="52"/>
      <c r="B101" s="4" t="s">
        <v>4</v>
      </c>
      <c r="C101" s="4" t="s">
        <v>4</v>
      </c>
      <c r="D101" s="41" t="s">
        <v>276</v>
      </c>
      <c r="E101" s="41" t="s">
        <v>279</v>
      </c>
      <c r="F101" s="17"/>
      <c r="G101" s="30"/>
      <c r="H101" s="35"/>
    </row>
    <row r="102" spans="1:8" ht="38.25" x14ac:dyDescent="0.25">
      <c r="A102" s="52"/>
      <c r="B102" s="4" t="s">
        <v>9</v>
      </c>
      <c r="C102" s="4" t="s">
        <v>57</v>
      </c>
      <c r="D102" s="41" t="s">
        <v>277</v>
      </c>
      <c r="E102" s="41" t="s">
        <v>279</v>
      </c>
      <c r="F102" s="17"/>
      <c r="G102" s="30"/>
      <c r="H102" s="35"/>
    </row>
    <row r="103" spans="1:8" x14ac:dyDescent="0.25">
      <c r="A103" s="23" t="s">
        <v>142</v>
      </c>
      <c r="B103" s="24"/>
      <c r="C103" s="24"/>
      <c r="D103" s="24"/>
      <c r="E103" s="25"/>
      <c r="F103" s="25"/>
      <c r="G103" s="31"/>
    </row>
    <row r="104" spans="1:8" x14ac:dyDescent="0.25">
      <c r="A104" s="2">
        <v>96</v>
      </c>
      <c r="B104" s="21"/>
      <c r="C104" s="21"/>
      <c r="D104" s="21"/>
      <c r="E104" s="44" t="s">
        <v>157</v>
      </c>
      <c r="F104" s="18" t="s">
        <v>143</v>
      </c>
      <c r="G104" s="31"/>
    </row>
    <row r="105" spans="1:8" x14ac:dyDescent="0.25">
      <c r="A105" s="2">
        <v>97</v>
      </c>
      <c r="B105" s="22"/>
      <c r="C105" s="22"/>
      <c r="D105" s="22"/>
      <c r="E105" s="44" t="s">
        <v>159</v>
      </c>
      <c r="F105" s="18" t="s">
        <v>144</v>
      </c>
      <c r="G105" s="31"/>
    </row>
    <row r="106" spans="1:8" x14ac:dyDescent="0.25">
      <c r="A106" s="2">
        <v>98</v>
      </c>
      <c r="B106" s="22"/>
      <c r="C106" s="22"/>
      <c r="D106" s="22"/>
      <c r="E106" s="44" t="s">
        <v>160</v>
      </c>
      <c r="F106" s="18" t="s">
        <v>158</v>
      </c>
      <c r="G106" s="31"/>
    </row>
    <row r="107" spans="1:8" x14ac:dyDescent="0.25">
      <c r="A107" s="2">
        <v>99</v>
      </c>
      <c r="B107" s="22"/>
      <c r="C107" s="22"/>
      <c r="D107" s="22"/>
      <c r="E107" s="44" t="s">
        <v>161</v>
      </c>
      <c r="F107" s="18" t="s">
        <v>145</v>
      </c>
      <c r="G107" s="31"/>
    </row>
    <row r="108" spans="1:8" x14ac:dyDescent="0.25">
      <c r="A108" s="2">
        <v>100</v>
      </c>
      <c r="B108" s="22"/>
      <c r="C108" s="22"/>
      <c r="D108" s="22"/>
      <c r="E108" s="44" t="s">
        <v>162</v>
      </c>
      <c r="F108" s="18" t="s">
        <v>146</v>
      </c>
      <c r="G108" s="31"/>
    </row>
    <row r="109" spans="1:8" x14ac:dyDescent="0.25">
      <c r="A109" s="2">
        <v>101</v>
      </c>
      <c r="B109" s="22"/>
      <c r="C109" s="22"/>
      <c r="D109" s="22"/>
      <c r="E109" s="44" t="s">
        <v>163</v>
      </c>
      <c r="F109" s="18" t="s">
        <v>147</v>
      </c>
      <c r="G109" s="31"/>
    </row>
    <row r="110" spans="1:8" x14ac:dyDescent="0.25">
      <c r="A110" s="2">
        <v>102</v>
      </c>
      <c r="B110" s="22"/>
      <c r="C110" s="22"/>
      <c r="D110" s="22"/>
      <c r="E110" s="44" t="s">
        <v>164</v>
      </c>
      <c r="F110" s="18" t="s">
        <v>148</v>
      </c>
      <c r="G110" s="31"/>
    </row>
    <row r="111" spans="1:8" x14ac:dyDescent="0.25">
      <c r="A111" s="2">
        <v>103</v>
      </c>
      <c r="B111" s="22"/>
      <c r="C111" s="22"/>
      <c r="D111" s="22"/>
      <c r="E111" s="44" t="s">
        <v>218</v>
      </c>
      <c r="F111" s="18" t="s">
        <v>149</v>
      </c>
      <c r="G111" s="31"/>
    </row>
    <row r="112" spans="1:8" x14ac:dyDescent="0.25">
      <c r="A112" s="2">
        <v>104</v>
      </c>
      <c r="B112" s="22"/>
      <c r="C112" s="22"/>
      <c r="D112" s="22"/>
      <c r="E112" s="44" t="s">
        <v>165</v>
      </c>
      <c r="F112" s="18" t="s">
        <v>150</v>
      </c>
      <c r="G112" s="31"/>
    </row>
    <row r="113" spans="1:7" x14ac:dyDescent="0.25">
      <c r="A113" s="2">
        <v>105</v>
      </c>
      <c r="B113" s="22"/>
      <c r="C113" s="22"/>
      <c r="D113" s="22"/>
      <c r="E113" s="44" t="s">
        <v>166</v>
      </c>
      <c r="F113" s="18" t="s">
        <v>151</v>
      </c>
      <c r="G113" s="31"/>
    </row>
    <row r="114" spans="1:7" x14ac:dyDescent="0.25">
      <c r="A114" s="2">
        <v>106</v>
      </c>
      <c r="B114" s="22"/>
      <c r="C114" s="22"/>
      <c r="D114" s="22"/>
      <c r="E114" s="44" t="s">
        <v>167</v>
      </c>
      <c r="F114" s="18" t="s">
        <v>152</v>
      </c>
      <c r="G114" s="31"/>
    </row>
    <row r="115" spans="1:7" x14ac:dyDescent="0.25">
      <c r="A115" s="2">
        <v>107</v>
      </c>
      <c r="B115" s="22"/>
      <c r="C115" s="22"/>
      <c r="D115" s="22"/>
      <c r="E115" s="44" t="s">
        <v>168</v>
      </c>
      <c r="F115" s="18" t="s">
        <v>153</v>
      </c>
      <c r="G115" s="31"/>
    </row>
    <row r="116" spans="1:7" x14ac:dyDescent="0.25">
      <c r="A116" s="2">
        <v>108</v>
      </c>
      <c r="B116" s="22"/>
      <c r="C116" s="22"/>
      <c r="D116" s="22"/>
      <c r="E116" s="44" t="s">
        <v>169</v>
      </c>
      <c r="F116" s="18" t="s">
        <v>154</v>
      </c>
      <c r="G116" s="31"/>
    </row>
    <row r="117" spans="1:7" x14ac:dyDescent="0.25">
      <c r="A117" s="2">
        <v>109</v>
      </c>
      <c r="B117" s="22"/>
      <c r="C117" s="22"/>
      <c r="D117" s="22"/>
      <c r="E117" s="44" t="s">
        <v>170</v>
      </c>
      <c r="F117" s="18" t="s">
        <v>155</v>
      </c>
      <c r="G117" s="31"/>
    </row>
    <row r="118" spans="1:7" x14ac:dyDescent="0.25">
      <c r="A118" s="2">
        <v>110</v>
      </c>
      <c r="B118" s="22"/>
      <c r="C118" s="22"/>
      <c r="D118" s="22"/>
      <c r="E118" s="44" t="s">
        <v>171</v>
      </c>
      <c r="F118" s="18" t="s">
        <v>156</v>
      </c>
      <c r="G118" s="31"/>
    </row>
    <row r="119" spans="1:7" x14ac:dyDescent="0.25">
      <c r="A119" s="19"/>
      <c r="B119" s="19"/>
      <c r="C119" s="19"/>
      <c r="D119" s="20"/>
      <c r="E119" s="45"/>
    </row>
    <row r="120" spans="1:7" x14ac:dyDescent="0.25">
      <c r="A120" s="19"/>
      <c r="B120" s="19"/>
      <c r="C120" s="19"/>
      <c r="D120" s="20"/>
      <c r="E120" s="45"/>
    </row>
    <row r="121" spans="1:7" x14ac:dyDescent="0.25">
      <c r="A121" s="19"/>
      <c r="B121" s="19"/>
      <c r="C121" s="19"/>
      <c r="D121" s="20"/>
      <c r="E121" s="45"/>
    </row>
  </sheetData>
  <autoFilter ref="A1:H118"/>
  <conditionalFormatting sqref="G2:G1048576">
    <cfRule type="timePeriod" dxfId="4" priority="2" timePeriod="today">
      <formula>FLOOR(G2,1)=TODAY()</formula>
    </cfRule>
    <cfRule type="containsText" dxfId="3" priority="3" operator="containsText" text="ქსელში შემოერთების თარიღი">
      <formula>NOT(ISERROR(SEARCH("ქსელში შემოერთების თარიღი",G2)))</formula>
    </cfRule>
    <cfRule type="containsText" dxfId="2" priority="4" operator="containsText" text="#N/A">
      <formula>NOT(ISERROR(SEARCH("#N/A",G2)))</formula>
    </cfRule>
    <cfRule type="containsText" dxfId="1" priority="5" operator="containsText" text="#N/A">
      <formula>NOT(ISERROR(SEARCH("#N/A",G2)))</formula>
    </cfRule>
  </conditionalFormatting>
  <conditionalFormatting sqref="G1:G1048576">
    <cfRule type="cellIs" dxfId="0" priority="1" operator="equal">
      <formula>"#N"</formula>
    </cfRule>
  </conditionalFormatting>
  <printOptions horizontalCentered="1" verticalCentered="1"/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</vt:lpstr>
      <vt:lpstr>LE+BU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spilia</dc:creator>
  <cp:lastModifiedBy>Nino Moshiashvili (MFC)</cp:lastModifiedBy>
  <cp:lastPrinted>2014-01-22T12:23:27Z</cp:lastPrinted>
  <dcterms:created xsi:type="dcterms:W3CDTF">2013-04-18T15:33:08Z</dcterms:created>
  <dcterms:modified xsi:type="dcterms:W3CDTF">2014-03-06T09:26:10Z</dcterms:modified>
</cp:coreProperties>
</file>