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 activeTab="2"/>
  </bookViews>
  <sheets>
    <sheet name="კონტროლი" sheetId="1" r:id="rId1"/>
    <sheet name="ჩამორთმევა" sheetId="2" r:id="rId2"/>
    <sheet name="შესყიდვა" sheetId="3" r:id="rId3"/>
  </sheets>
  <calcPr calcId="124519"/>
</workbook>
</file>

<file path=xl/calcChain.xml><?xml version="1.0" encoding="utf-8"?>
<calcChain xmlns="http://schemas.openxmlformats.org/spreadsheetml/2006/main">
  <c r="J103" i="2"/>
  <c r="J98"/>
  <c r="J96"/>
  <c r="J95"/>
  <c r="J94"/>
  <c r="J93"/>
  <c r="J88"/>
  <c r="J85"/>
  <c r="J84"/>
  <c r="J83"/>
  <c r="J82"/>
  <c r="J81"/>
  <c r="J80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</calcChain>
</file>

<file path=xl/sharedStrings.xml><?xml version="1.0" encoding="utf-8"?>
<sst xmlns="http://schemas.openxmlformats.org/spreadsheetml/2006/main" count="492" uniqueCount="322">
  <si>
    <t>დაწესებულება სამართალდამრღვევი</t>
  </si>
  <si>
    <t>მისამართი დირექტორი</t>
  </si>
  <si>
    <t>ოქმის # და სამართალდარღვევის ტიპი</t>
  </si>
  <si>
    <t>ბრძანების # და თარიღი</t>
  </si>
  <si>
    <t>ჯარიმის ოდენობა</t>
  </si>
  <si>
    <t>შენიშვნა</t>
  </si>
  <si>
    <t>შპს "ტონუსი"</t>
  </si>
  <si>
    <t>ქ. თბილისი, კარგარეთელის ქ. #2ბ დირექტორი- ლელა კაციტაძე</t>
  </si>
  <si>
    <t xml:space="preserve">#000471 01.01.2012წ წუნდებული ფარმ.პროდუქტის მიმოქცევა 37'4 მუხლის მე-6 პუნქტი </t>
  </si>
  <si>
    <t xml:space="preserve">სააგენტოს უფროსის   2011 წლის 2 ნოემბრის #02-373/მ ბრძანება </t>
  </si>
  <si>
    <t>დადგენილება ჩაგვბარდა         (16.01.2012წ)</t>
  </si>
  <si>
    <t>შპს "აფთიაქი 2008+"</t>
  </si>
  <si>
    <t>ქ. თბილისი, ჩიტაიას ქ. #9ა დირექტორი- ლეილა ქავთარაძე</t>
  </si>
  <si>
    <t>#000472 10.01.2012 სპეც.კონტროლს დაქვემდებარებული ფარმ.პროდუქტის გაცემის (რეალიზაციის) და აღრიცხვის წესების დარღვევა განმეორებით 37'4 მუხლის მე-5 და მე-9 პუნქტები</t>
  </si>
  <si>
    <t xml:space="preserve">სააგენტოს უფროსის   2012 წლის 6 იანვრის #02-1/მ ბრძანება </t>
  </si>
  <si>
    <t>დადგენილება ჩაგვბარდა</t>
  </si>
  <si>
    <t xml:space="preserve">შპს ,,იუნიონფარმა"   </t>
  </si>
  <si>
    <t>ქ.თბილისი, რაზმაძის ქ. #60         დირექტორი - ლაშა ჩანტლაძე</t>
  </si>
  <si>
    <t>#000473 16.01.2012  შეფუთვა-მარკირების ცვლილება სააგენტოსთვის სავალდებულო შეტყობინების გარეშე           37'8 მუხლი</t>
  </si>
  <si>
    <t>შპს "ფარმა–K"</t>
  </si>
  <si>
    <t>ქ. თბილისი, ბახტრიონის ქ. #13 დირექტორი- ზაზა კაკაბაძე</t>
  </si>
  <si>
    <t>#000591 18.01.2012 სპეც.კონტროლს დაქვემდებარებული ფარმ.პროდუქტის გაცემის (რეალიზაციის) და აღრიცხვის წესების დარღვევა  37'4 მუხლის მე-4 და მე-8 პუნქტები</t>
  </si>
  <si>
    <t>შპს "ეი–ბი–სი ფარმაცია"</t>
  </si>
  <si>
    <t>ქ. თბილისი, თამარ მეფის ქ. #29/ჩუბინაშვილის ქ. #81 დირექტორი- მიხეილ აბრამიძე</t>
  </si>
  <si>
    <t>#000316 18.01.2012 სპეც.კონტროლს დაქვემდებარებული ფარმ.პროდუქტის გაცემის (რეალიზაციის), აღრიცხვის და იმპორტის დადგენილი წესების დარღვევა; ვადაგასული ფარმ.პროდუქტის განადგურების წესის დარღვევა; შეფუთვა-მარკირების ცვლილება სააგენტოსთვის სავალდებულო შეტყობინების გარეშე    37'4 მუხლის მე-4 და მე-8 პუნქტები; 37'8 მუხლი</t>
  </si>
  <si>
    <t>შპს `ავერსი ფარმა~</t>
  </si>
  <si>
    <t>ქ. თბილისი, აღმაშენებლის გამზ. #148 დირექტორი- ირაკლი ფურცელაძე</t>
  </si>
  <si>
    <t>#000317 23.01.2012 სპეც.კონტროლს დაქვემდებარებული ფარმ.პროდუქტის იმპორტის დადგენილი წესის დარღვევა; ფარმ.პროდუქტის შეფუთვა-მარკირების ცვლილება სააგენტოსთვის სავალდებულო შეტყობინების გარეშე    37'4 მუხლის მე-8 პუნქტი; 37'8 მუხლი</t>
  </si>
  <si>
    <t>ჩამორთმევა 2012</t>
  </si>
  <si>
    <t>I ჯგ. აღრიცხვის წ.დ.</t>
  </si>
  <si>
    <t>I ჯგ. არარეგისტრ.</t>
  </si>
  <si>
    <t>I ჯგ. ვადაგას.</t>
  </si>
  <si>
    <t xml:space="preserve">II და III ჯგ. </t>
  </si>
  <si>
    <t>სხვა</t>
  </si>
  <si>
    <t>ობიექტი</t>
  </si>
  <si>
    <t>#</t>
  </si>
  <si>
    <t>დასახელება</t>
  </si>
  <si>
    <t>სერია: ვადა</t>
  </si>
  <si>
    <t>მწარმოებელი</t>
  </si>
  <si>
    <t>რაოდენობა</t>
  </si>
  <si>
    <t>ფორმა</t>
  </si>
  <si>
    <t>შ.პ.ს. "აფთიაქი 2008+"</t>
  </si>
  <si>
    <t>აქტიფედი 100მლ</t>
  </si>
  <si>
    <t>B42511                        09.2015</t>
  </si>
  <si>
    <t>გლაქსოსმიტკლაინი გერმანია</t>
  </si>
  <si>
    <t>ფლ</t>
  </si>
  <si>
    <t>ზოლომაქსი 0,25მგ #30</t>
  </si>
  <si>
    <t>030809                    08.2012</t>
  </si>
  <si>
    <t>გრინდექსი ლატვია</t>
  </si>
  <si>
    <t>ტაბ</t>
  </si>
  <si>
    <t>ლუქი ##000335-36</t>
  </si>
  <si>
    <t>ზოლომაქსი 0,5მგ #30</t>
  </si>
  <si>
    <t>7420510               05.2015</t>
  </si>
  <si>
    <t>აღრიცხვის წ.დ. სპეც.კონტ.</t>
  </si>
  <si>
    <t>ზოლომაქსი 1მგ #30</t>
  </si>
  <si>
    <t>810810                    08.2105</t>
  </si>
  <si>
    <t>5601210                     12.2015</t>
  </si>
  <si>
    <t>ციკლოდოლი 2მგ #40</t>
  </si>
  <si>
    <t>60511                          06.2016</t>
  </si>
  <si>
    <t>ბორშაგოვო უკრაინა</t>
  </si>
  <si>
    <t>ვალიუმი 5მგ #25</t>
  </si>
  <si>
    <t>E007E1               09.2015</t>
  </si>
  <si>
    <t>როშე შვეიცარია</t>
  </si>
  <si>
    <t>E0120E1                       01.2016</t>
  </si>
  <si>
    <t>დიაზეპამი 10მგ #20</t>
  </si>
  <si>
    <t>1105080                       04.2013</t>
  </si>
  <si>
    <t>ლაროფარმი რუმინეთი</t>
  </si>
  <si>
    <t>თეოფედრინი #10</t>
  </si>
  <si>
    <t>011010                           11.2012</t>
  </si>
  <si>
    <t>ბათფარმა საქართველო</t>
  </si>
  <si>
    <t>სედალგინი ნეო #20</t>
  </si>
  <si>
    <t>300611                          10.2014</t>
  </si>
  <si>
    <t>ბალკანფარმა ბულგარეთი</t>
  </si>
  <si>
    <t>032811                      01.2014</t>
  </si>
  <si>
    <t>ბრუზეპამი 10მგ/2მლ #100</t>
  </si>
  <si>
    <t>558ED17F12                    06.2015</t>
  </si>
  <si>
    <t>ბრუფარმექსპორტი ბელგია</t>
  </si>
  <si>
    <t>ამპ</t>
  </si>
  <si>
    <t>კლონაზეპამი 2მგ #30</t>
  </si>
  <si>
    <t>10211                           01.2014</t>
  </si>
  <si>
    <t>ტარხომინი პოლონეთი</t>
  </si>
  <si>
    <t>20611                           05.2014</t>
  </si>
  <si>
    <t>ქსანაქსი 0,5მგ #30</t>
  </si>
  <si>
    <t>A003183D                    08.2013</t>
  </si>
  <si>
    <t>სანიკო ბელგია</t>
  </si>
  <si>
    <t>ფენაზეპამი 1მგ #50</t>
  </si>
  <si>
    <t>010609                        06.2012</t>
  </si>
  <si>
    <t>თბილქიმფარმი საქართველო</t>
  </si>
  <si>
    <t>ლუმინალი 100მგ #20</t>
  </si>
  <si>
    <t>020509                            05.2012</t>
  </si>
  <si>
    <t>010509                       05.2012</t>
  </si>
  <si>
    <t>სიბაზონი 5მგ #20</t>
  </si>
  <si>
    <t>010409                                        04.2012</t>
  </si>
  <si>
    <t>დიაზეპამი 10მგ #30</t>
  </si>
  <si>
    <t>030709                     07.2012</t>
  </si>
  <si>
    <t>118911                          04.2014</t>
  </si>
  <si>
    <t xml:space="preserve">ლირიკა 300მგ #56 </t>
  </si>
  <si>
    <t>0597021                    01.2014</t>
  </si>
  <si>
    <t>პფაიზერი გერმანია</t>
  </si>
  <si>
    <t>კაფს</t>
  </si>
  <si>
    <t>დიაზეპექსი 5მგ #20</t>
  </si>
  <si>
    <t>340910                       09.2015</t>
  </si>
  <si>
    <t>ტაზეპამი 10მგ #50</t>
  </si>
  <si>
    <t>10410                        03.2013</t>
  </si>
  <si>
    <t>მედაზეპამი 10მგ #20</t>
  </si>
  <si>
    <t>11109                        11.2012</t>
  </si>
  <si>
    <t>ლორაფენი 2,5მგ #25</t>
  </si>
  <si>
    <t>10510                        04.2012</t>
  </si>
  <si>
    <t>რელიუმი 5მგ #20</t>
  </si>
  <si>
    <t>31210                       12.2013</t>
  </si>
  <si>
    <t>20310                     02.2013</t>
  </si>
  <si>
    <t>რივოტრილი 2მგ #30</t>
  </si>
  <si>
    <t>E0356B01                  04.2016</t>
  </si>
  <si>
    <t>დორმიკუმი 7,5მგ #10</t>
  </si>
  <si>
    <t>B1640B01                  01.2014</t>
  </si>
  <si>
    <t>ლექსოტანილი 3მგ #30</t>
  </si>
  <si>
    <t>M1089B01                  04.2016</t>
  </si>
  <si>
    <t>რელადორმი #10</t>
  </si>
  <si>
    <t>10511                     05.2014</t>
  </si>
  <si>
    <t>ფენობარბიტალი 0,1მგ #50</t>
  </si>
  <si>
    <t>7420710                     08.2013</t>
  </si>
  <si>
    <t>ინტერქიმი უკრაინა</t>
  </si>
  <si>
    <t>ქსანაქსი 0,25მგ #30</t>
  </si>
  <si>
    <t>AF090033F                  03.2012</t>
  </si>
  <si>
    <t>ფენადიაზეპინი 1მგ #50</t>
  </si>
  <si>
    <t>20510                      05.2014</t>
  </si>
  <si>
    <t>აკრიხინი რუსეთი</t>
  </si>
  <si>
    <t>ფენაზეპამი 0,001გ #50</t>
  </si>
  <si>
    <t>0350110                     02.2014</t>
  </si>
  <si>
    <t>4151010                     11.2013</t>
  </si>
  <si>
    <t>რელანიუმი 10მგ/2მლ  N50</t>
  </si>
  <si>
    <t>09EX1109                  11.2014</t>
  </si>
  <si>
    <t>პოლფა პოლონეთი</t>
  </si>
  <si>
    <t>ამინაზინი 100მგ #10</t>
  </si>
  <si>
    <t>10310                      04.2013</t>
  </si>
  <si>
    <t>ზდოროვიე უკრაინა</t>
  </si>
  <si>
    <t>შ.პ.ს. "ფარმა-K"</t>
  </si>
  <si>
    <t xml:space="preserve">ტაზეპამი 10 მგ #50 </t>
  </si>
  <si>
    <t>2450211                  02.2016</t>
  </si>
  <si>
    <t>პოლფა ტარხომინი</t>
  </si>
  <si>
    <t>დიაზეპექსი 5 მგ №20</t>
  </si>
  <si>
    <t>20611                      06.2014</t>
  </si>
  <si>
    <t>გრინდექსი. ლატვია</t>
  </si>
  <si>
    <t>ლუქი ##F8*1958400-07</t>
  </si>
  <si>
    <t>ლუმინალი 100 მგ #20 ტაბ</t>
  </si>
  <si>
    <t>AF0901240E                10.2012</t>
  </si>
  <si>
    <t>თბილქიმფარმი, საქართველო</t>
  </si>
  <si>
    <t>კლონაზეპამი 2 მგ №30</t>
  </si>
  <si>
    <t>A003183D                       08.2013</t>
  </si>
  <si>
    <t>პოლფა ტარხომინი, პოლონეთი</t>
  </si>
  <si>
    <t>კოდესანი M10 ტაბ #10</t>
  </si>
  <si>
    <t>10511                    05.2014</t>
  </si>
  <si>
    <t>ინტერქიმი</t>
  </si>
  <si>
    <t>40511                       05.2014</t>
  </si>
  <si>
    <t>როშე</t>
  </si>
  <si>
    <t>დიაზეპამი 10 მგ E#20</t>
  </si>
  <si>
    <t>B1640B01                    01.2014</t>
  </si>
  <si>
    <t>ბალკანფარმა</t>
  </si>
  <si>
    <t>რელადორმი ტაბ MM№10</t>
  </si>
  <si>
    <t xml:space="preserve">მედაზეპამი 10 მგ #20 </t>
  </si>
  <si>
    <t>010403               04.2012</t>
  </si>
  <si>
    <t xml:space="preserve">სიბაზონი 5 მგ #20 </t>
  </si>
  <si>
    <t>030709                       07.2012</t>
  </si>
  <si>
    <t>თბილქიმფარმი. საქართველო</t>
  </si>
  <si>
    <t>ქსანაქსი 0,25 #30 ტაბ</t>
  </si>
  <si>
    <t>Bღძ1008                                    06.2015</t>
  </si>
  <si>
    <t>სანიკო, ბელგია</t>
  </si>
  <si>
    <t>ქსანაქსი 0,5 #30 ტაბ</t>
  </si>
  <si>
    <t>118911                     04.2014</t>
  </si>
  <si>
    <t>ლექსოტანილი 3 მგ #30</t>
  </si>
  <si>
    <t>60511                       06.2016</t>
  </si>
  <si>
    <t>ციკლოდოლი 2 მგ #40 ტაბ</t>
  </si>
  <si>
    <t>91010                     09.2012</t>
  </si>
  <si>
    <t>ბორშაგოვის ქ-ნა, უკრაინა</t>
  </si>
  <si>
    <t>ელენიუმი 10 მგ #50 ტაბ</t>
  </si>
  <si>
    <t>10510                  04.2012</t>
  </si>
  <si>
    <t xml:space="preserve">ფენაზეპამი 0.001 გ #50 </t>
  </si>
  <si>
    <t>31008                     09.2012</t>
  </si>
  <si>
    <t>აქტიფედი სიროფი 100 მლ</t>
  </si>
  <si>
    <t>2320911                       10.2015</t>
  </si>
  <si>
    <t>ასპენი</t>
  </si>
  <si>
    <t>ფლაკ</t>
  </si>
  <si>
    <t xml:space="preserve">რელანიუმი 10 მგ/2მლ </t>
  </si>
  <si>
    <t>8890810                  08.2015</t>
  </si>
  <si>
    <t>ვარშავის ფარმ. ქ-ნა</t>
  </si>
  <si>
    <t>ზოლომაქსი 0.25 #30 ტაბ</t>
  </si>
  <si>
    <t>11109                 11.2012</t>
  </si>
  <si>
    <t>გრინდექსი, ლატვია</t>
  </si>
  <si>
    <t>ზოლომაქსი 1 მგ #30 ტაბ</t>
  </si>
  <si>
    <t>03EX0910                 09.2015</t>
  </si>
  <si>
    <t>ლირიკა 300 მგ №56 კაფს</t>
  </si>
  <si>
    <t>ფაიზერი</t>
  </si>
  <si>
    <t>ლირიკა 150 მგ №56 კაფს</t>
  </si>
  <si>
    <t>020509                       03.2012</t>
  </si>
  <si>
    <t>ზოლომაქსი 0.5 #30 ტაბ</t>
  </si>
  <si>
    <t>0350110                  02.2014</t>
  </si>
  <si>
    <t>სედალგინი ნეო #20 ტაბ</t>
  </si>
  <si>
    <t>4880311                            03.2014</t>
  </si>
  <si>
    <t>ბალკანფარმა-დუპნიცა, ბულგარეთი</t>
  </si>
  <si>
    <t>300611               10.2014</t>
  </si>
  <si>
    <t>ბრუფარმექსპორტი</t>
  </si>
  <si>
    <t>ვალიუმი 5 მგ #25 ტაბ</t>
  </si>
  <si>
    <t>710810                            08.2013</t>
  </si>
  <si>
    <t xml:space="preserve">ლორაფენი 1 მგ #25 </t>
  </si>
  <si>
    <t>2800910                  09.2013</t>
  </si>
  <si>
    <t xml:space="preserve">ლორაფენი 2.5  მგ #25 </t>
  </si>
  <si>
    <t>E0120E1                                            01.2016</t>
  </si>
  <si>
    <t>დიაზეპამი 10 მგ #30</t>
  </si>
  <si>
    <t>0458041                      03.2014</t>
  </si>
  <si>
    <t>თბილქიმფარმი</t>
  </si>
  <si>
    <t>ფენობარბიტალი 0,1 №10</t>
  </si>
  <si>
    <t>0784030           02.2013</t>
  </si>
  <si>
    <t>დორმიკუმი 7,5 მგ №10</t>
  </si>
  <si>
    <t>7420710                    08.2013</t>
  </si>
  <si>
    <t>ჰოფმან ლა როში</t>
  </si>
  <si>
    <t>ციკლოდოლი 5 მგ #50</t>
  </si>
  <si>
    <t>B42511                     09.2015</t>
  </si>
  <si>
    <t>შ.პ.ს. "ეი-ბი-სი ფარმაცია"</t>
  </si>
  <si>
    <t>ლირიკა 300მგ #56</t>
  </si>
  <si>
    <t>0458041                     03.2014</t>
  </si>
  <si>
    <t>AF0901240E                 10.2012</t>
  </si>
  <si>
    <t>პფაიზერი იტალია</t>
  </si>
  <si>
    <t>ლუქი ##F8*19558588-677; 000234</t>
  </si>
  <si>
    <t>ტუსიფენი 125მლ</t>
  </si>
  <si>
    <t>4021209                                  12.2012</t>
  </si>
  <si>
    <t>სოფარმა ბულგარეთი</t>
  </si>
  <si>
    <t xml:space="preserve">აღრიცხვის წ.დ. სპეც.კონტ. </t>
  </si>
  <si>
    <t>ტუსიფენი ბებე 125მლ</t>
  </si>
  <si>
    <t>4020211                  02.2014</t>
  </si>
  <si>
    <t>ბრონქოლიტინი 125მლ</t>
  </si>
  <si>
    <t>4021108                     11.2012</t>
  </si>
  <si>
    <t>ვადაგასული</t>
  </si>
  <si>
    <t>რისნია-2 #10</t>
  </si>
  <si>
    <t>Kთ9023                    01.2012</t>
  </si>
  <si>
    <t>ციპლა ინდოეთი</t>
  </si>
  <si>
    <t>ფირფიტა</t>
  </si>
  <si>
    <t>ვადაგას</t>
  </si>
  <si>
    <t>შ.პ.ს. "ავერსი-ფარმა"</t>
  </si>
  <si>
    <t>ლირიკა 150გ #56</t>
  </si>
  <si>
    <t>0784030                      02.2013</t>
  </si>
  <si>
    <t>ლუქი ##F8*1958963-64</t>
  </si>
  <si>
    <t xml:space="preserve">იმპორტის წ.დ. სპეც.კონტ. </t>
  </si>
  <si>
    <t>შ.პ.ს. "ფარმაპლიუსი"</t>
  </si>
  <si>
    <t>3480211                    02.2014</t>
  </si>
  <si>
    <t>M1063B01                 10.2015</t>
  </si>
  <si>
    <t>როშე იტალია</t>
  </si>
  <si>
    <t>ლუქი ##000237-38</t>
  </si>
  <si>
    <t>11109       11.2012</t>
  </si>
  <si>
    <t>ფენობარბიტალი 0,1გ #50</t>
  </si>
  <si>
    <t>რუსლან მჟავანაძე</t>
  </si>
  <si>
    <t>აქტიფედი #30</t>
  </si>
  <si>
    <t>09895                     06.2015</t>
  </si>
  <si>
    <t>გლაქსოსმიტკლაინი</t>
  </si>
  <si>
    <t>არარეგ</t>
  </si>
  <si>
    <t>ლუქი ##F8*1958679-80</t>
  </si>
  <si>
    <t xml:space="preserve">არარეგისტრ. სპეც.კონტ. </t>
  </si>
  <si>
    <t>ილია სტამბოლიშვილი</t>
  </si>
  <si>
    <t>ლუქი ##59*5964181-83</t>
  </si>
  <si>
    <t>ფარმაცევტული პროდუქტის დასახელება</t>
  </si>
  <si>
    <t>მწარმოებელი კომპანია</t>
  </si>
  <si>
    <t>მწარმოებელი ქვეყანა</t>
  </si>
  <si>
    <t>სერია, ვადა</t>
  </si>
  <si>
    <t>შესყიდვის ოქმი #</t>
  </si>
  <si>
    <t>გახარჯული თანხა</t>
  </si>
  <si>
    <t>რეალიზატორი</t>
  </si>
  <si>
    <t>დოქსიციკლინი 100 მგ #10 კაფს</t>
  </si>
  <si>
    <t>ბორშაგოვის ქ.ფ.ქ</t>
  </si>
  <si>
    <t>უკრაინა</t>
  </si>
  <si>
    <t>10611; 07.14</t>
  </si>
  <si>
    <t>#000012; 24.05.2012</t>
  </si>
  <si>
    <t>შპს ,,აფთიაქი 34". თამარ მეფის 19</t>
  </si>
  <si>
    <t>პარა პლუსი აეროზ</t>
  </si>
  <si>
    <t>ლაბ.ომეგა ფარმა</t>
  </si>
  <si>
    <t>საფრანგეთი</t>
  </si>
  <si>
    <t>QH622;07.2014</t>
  </si>
  <si>
    <t>მერცის სპეც. დრაჟე #60</t>
  </si>
  <si>
    <t>მერც ფარმა</t>
  </si>
  <si>
    <t>გერმანია</t>
  </si>
  <si>
    <t>102011; 01.2014</t>
  </si>
  <si>
    <t>ნოვო პასიტი #30 ტაბ</t>
  </si>
  <si>
    <t>ტევა</t>
  </si>
  <si>
    <t>ჩეხეთი</t>
  </si>
  <si>
    <t>6A0061010; 10.2013</t>
  </si>
  <si>
    <t>ვამელანი #30 კაფს</t>
  </si>
  <si>
    <t>ჰასკო ლეკი</t>
  </si>
  <si>
    <t>პოლონეთი</t>
  </si>
  <si>
    <t>090410; 03.2013</t>
  </si>
  <si>
    <t>ერიუსი 5 მგ #30 ტაბ</t>
  </si>
  <si>
    <t>შერინგ-პლაუ</t>
  </si>
  <si>
    <t>1STBA48B04; 02.2013</t>
  </si>
  <si>
    <t>სეპტრინი #20 ტაბ</t>
  </si>
  <si>
    <t>ეგროფარმი; შემფუთავი გლაქსო ველქამი (გერმანია)</t>
  </si>
  <si>
    <t>რუმინეთი</t>
  </si>
  <si>
    <t>B0010K; 11.2015</t>
  </si>
  <si>
    <t>კორვალოლი 25 მლ</t>
  </si>
  <si>
    <t>ფარმაკი</t>
  </si>
  <si>
    <t>530311; 10.2013</t>
  </si>
  <si>
    <t>კატაბალახას ნაყენი 30 მლ</t>
  </si>
  <si>
    <t>ბორისოვო</t>
  </si>
  <si>
    <t>ბელარუსია</t>
  </si>
  <si>
    <t>621211; 01.2015</t>
  </si>
  <si>
    <t>ნისტატინი #20 ტაბ</t>
  </si>
  <si>
    <t>260611; 07.2013</t>
  </si>
  <si>
    <t>გრანდაქსინი 50 მგ #20 ტაბ</t>
  </si>
  <si>
    <t>ეგისი</t>
  </si>
  <si>
    <t>უნგრეთი</t>
  </si>
  <si>
    <t>1940P0410; 04.2015</t>
  </si>
  <si>
    <t>აევიტი #10 კაფს</t>
  </si>
  <si>
    <t>ალტაივიტამინი</t>
  </si>
  <si>
    <t>რუსეთი</t>
  </si>
  <si>
    <t>500811; 09.2013</t>
  </si>
  <si>
    <t>აპილაკი გრიდექსი 10 მგ #25</t>
  </si>
  <si>
    <t>გრინდექსი</t>
  </si>
  <si>
    <t>ლატვია</t>
  </si>
  <si>
    <t>2250911; 09.2013</t>
  </si>
  <si>
    <t>პაპაზოლი #10</t>
  </si>
  <si>
    <t>ირბიტის ქ.ფ.ქ</t>
  </si>
  <si>
    <t>120810; 09.2015</t>
  </si>
  <si>
    <t>ალოხოლი #50 ტაბ</t>
  </si>
  <si>
    <t>1901210; 01.2015</t>
  </si>
  <si>
    <t xml:space="preserve">ასკორუტინი #50 </t>
  </si>
  <si>
    <t>80211;  03.2014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</si>
</sst>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charset val="1"/>
    </font>
    <font>
      <sz val="10"/>
      <name val="Sylfaen"/>
      <family val="1"/>
      <charset val="204"/>
    </font>
    <font>
      <b/>
      <sz val="12"/>
      <color indexed="12"/>
      <name val="Sylfaen"/>
      <family val="1"/>
      <charset val="204"/>
    </font>
    <font>
      <sz val="12"/>
      <name val="Sylfaen"/>
      <family val="1"/>
      <charset val="204"/>
    </font>
    <font>
      <sz val="12"/>
      <color indexed="12"/>
      <name val="Sylfaen"/>
      <family val="1"/>
      <charset val="204"/>
    </font>
    <font>
      <sz val="10"/>
      <name val="Sylfaen"/>
      <family val="1"/>
    </font>
    <font>
      <sz val="11"/>
      <color indexed="8"/>
      <name val="Sylfaen"/>
      <family val="1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3" fontId="3" fillId="0" borderId="1" xfId="3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wrapText="1"/>
    </xf>
    <xf numFmtId="0" fontId="3" fillId="0" borderId="1" xfId="1" applyNumberFormat="1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5" fillId="5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6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right" wrapText="1"/>
    </xf>
    <xf numFmtId="3" fontId="5" fillId="3" borderId="1" xfId="0" applyNumberFormat="1" applyFont="1" applyFill="1" applyBorder="1" applyAlignment="1">
      <alignment horizontal="right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7" fillId="7" borderId="2" xfId="2" applyFont="1" applyFill="1" applyBorder="1" applyAlignment="1">
      <alignment horizontal="left" wrapText="1"/>
    </xf>
    <xf numFmtId="0" fontId="7" fillId="7" borderId="1" xfId="2" applyFont="1" applyFill="1" applyBorder="1" applyAlignment="1">
      <alignment wrapText="1"/>
    </xf>
    <xf numFmtId="49" fontId="7" fillId="7" borderId="1" xfId="2" applyNumberFormat="1" applyFont="1" applyFill="1" applyBorder="1" applyAlignment="1">
      <alignment wrapText="1"/>
    </xf>
    <xf numFmtId="0" fontId="8" fillId="7" borderId="2" xfId="0" applyFont="1" applyFill="1" applyBorder="1" applyAlignment="1">
      <alignment wrapText="1"/>
    </xf>
    <xf numFmtId="0" fontId="8" fillId="7" borderId="1" xfId="0" applyFont="1" applyFill="1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4">
    <cellStyle name="Normal" xfId="0" builtinId="0"/>
    <cellStyle name="Normal 2" xfId="1"/>
    <cellStyle name="Normal_Sheet1" xfId="2"/>
    <cellStyle name="Normal_Sheet1_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813"/>
  <sheetViews>
    <sheetView topLeftCell="A7" workbookViewId="0">
      <selection sqref="A1:G7"/>
    </sheetView>
  </sheetViews>
  <sheetFormatPr defaultRowHeight="15"/>
  <cols>
    <col min="1" max="1" width="15.28515625" customWidth="1"/>
    <col min="2" max="2" width="24.85546875" customWidth="1"/>
    <col min="3" max="3" width="18.5703125" customWidth="1"/>
    <col min="4" max="4" width="24" customWidth="1"/>
    <col min="5" max="5" width="15.140625" customWidth="1"/>
    <col min="6" max="6" width="13.42578125" customWidth="1"/>
    <col min="7" max="7" width="15.140625" customWidth="1"/>
  </cols>
  <sheetData>
    <row r="1" spans="1:15" ht="67.5" customHeight="1">
      <c r="A1" s="3"/>
      <c r="B1" s="3" t="s">
        <v>0</v>
      </c>
      <c r="C1" s="3" t="s">
        <v>1</v>
      </c>
      <c r="D1" s="3" t="s">
        <v>2</v>
      </c>
      <c r="E1" s="4" t="s">
        <v>3</v>
      </c>
      <c r="F1" s="4" t="s">
        <v>4</v>
      </c>
      <c r="G1" s="3" t="s">
        <v>5</v>
      </c>
      <c r="H1" s="2"/>
      <c r="I1" s="2"/>
      <c r="J1" s="2"/>
      <c r="K1" s="2"/>
      <c r="L1" s="2"/>
      <c r="M1" s="2"/>
      <c r="N1" s="2"/>
      <c r="O1" s="2"/>
    </row>
    <row r="2" spans="1:15" ht="98.25" customHeight="1">
      <c r="A2" s="3">
        <v>1</v>
      </c>
      <c r="B2" s="5" t="s">
        <v>6</v>
      </c>
      <c r="C2" s="5" t="s">
        <v>7</v>
      </c>
      <c r="D2" s="5" t="s">
        <v>8</v>
      </c>
      <c r="E2" s="5" t="s">
        <v>9</v>
      </c>
      <c r="F2" s="6">
        <v>3000</v>
      </c>
      <c r="G2" s="5" t="s">
        <v>10</v>
      </c>
      <c r="H2" s="2"/>
      <c r="I2" s="2"/>
      <c r="J2" s="2"/>
      <c r="K2" s="2"/>
      <c r="L2" s="2"/>
      <c r="M2" s="2"/>
      <c r="N2" s="2"/>
      <c r="O2" s="2"/>
    </row>
    <row r="3" spans="1:15" ht="120" customHeight="1">
      <c r="A3" s="3">
        <v>2</v>
      </c>
      <c r="B3" s="5" t="s">
        <v>11</v>
      </c>
      <c r="C3" s="5" t="s">
        <v>12</v>
      </c>
      <c r="D3" s="7" t="s">
        <v>13</v>
      </c>
      <c r="E3" s="5" t="s">
        <v>14</v>
      </c>
      <c r="F3" s="6">
        <v>6000</v>
      </c>
      <c r="G3" s="5" t="s">
        <v>15</v>
      </c>
      <c r="H3" s="2"/>
      <c r="I3" s="2"/>
      <c r="J3" s="2"/>
      <c r="K3" s="2"/>
      <c r="L3" s="2"/>
      <c r="M3" s="2"/>
      <c r="N3" s="2"/>
      <c r="O3" s="2"/>
    </row>
    <row r="4" spans="1:15" ht="111.75" customHeight="1">
      <c r="A4" s="7">
        <v>3</v>
      </c>
      <c r="B4" s="7" t="s">
        <v>16</v>
      </c>
      <c r="C4" s="7" t="s">
        <v>17</v>
      </c>
      <c r="D4" s="7" t="s">
        <v>18</v>
      </c>
      <c r="E4" s="5" t="s">
        <v>14</v>
      </c>
      <c r="F4" s="7">
        <v>1000</v>
      </c>
      <c r="G4" s="7" t="s">
        <v>15</v>
      </c>
      <c r="H4" s="2"/>
      <c r="I4" s="2"/>
      <c r="J4" s="2"/>
      <c r="K4" s="2"/>
      <c r="L4" s="2"/>
      <c r="M4" s="2"/>
      <c r="N4" s="2"/>
      <c r="O4" s="2"/>
    </row>
    <row r="5" spans="1:15" ht="121.5" customHeight="1">
      <c r="A5" s="3">
        <v>4</v>
      </c>
      <c r="B5" s="5" t="s">
        <v>19</v>
      </c>
      <c r="C5" s="5" t="s">
        <v>20</v>
      </c>
      <c r="D5" s="7" t="s">
        <v>21</v>
      </c>
      <c r="E5" s="5" t="s">
        <v>14</v>
      </c>
      <c r="F5" s="6">
        <v>3000</v>
      </c>
      <c r="G5" s="5" t="s">
        <v>15</v>
      </c>
      <c r="H5" s="2"/>
      <c r="I5" s="2"/>
      <c r="J5" s="2"/>
      <c r="K5" s="2"/>
      <c r="L5" s="2"/>
      <c r="M5" s="2"/>
      <c r="N5" s="2"/>
      <c r="O5" s="2"/>
    </row>
    <row r="6" spans="1:15" ht="225.75" customHeight="1">
      <c r="A6" s="3">
        <v>5</v>
      </c>
      <c r="B6" s="5" t="s">
        <v>22</v>
      </c>
      <c r="C6" s="5" t="s">
        <v>23</v>
      </c>
      <c r="D6" s="8" t="s">
        <v>24</v>
      </c>
      <c r="E6" s="5" t="s">
        <v>14</v>
      </c>
      <c r="F6" s="6">
        <v>3000</v>
      </c>
      <c r="G6" s="5" t="s">
        <v>15</v>
      </c>
      <c r="H6" s="2"/>
      <c r="I6" s="2"/>
      <c r="J6" s="2"/>
      <c r="K6" s="2"/>
      <c r="L6" s="2"/>
      <c r="M6" s="2"/>
      <c r="N6" s="2"/>
      <c r="O6" s="2"/>
    </row>
    <row r="7" spans="1:15" ht="409.5">
      <c r="A7" s="3">
        <v>6</v>
      </c>
      <c r="B7" s="5" t="s">
        <v>25</v>
      </c>
      <c r="C7" s="5" t="s">
        <v>26</v>
      </c>
      <c r="D7" s="8" t="s">
        <v>27</v>
      </c>
      <c r="E7" s="5" t="s">
        <v>14</v>
      </c>
      <c r="F7" s="6">
        <v>1000</v>
      </c>
      <c r="G7" s="5" t="s">
        <v>15</v>
      </c>
      <c r="H7" s="2"/>
      <c r="I7" s="2"/>
      <c r="J7" s="2"/>
      <c r="K7" s="2"/>
      <c r="L7" s="2"/>
      <c r="M7" s="2"/>
      <c r="N7" s="2"/>
      <c r="O7" s="2"/>
    </row>
    <row r="8" spans="1: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</row>
    <row r="604" spans="1: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</row>
    <row r="605" spans="1: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</row>
    <row r="606" spans="1: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</row>
    <row r="607" spans="1: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</row>
    <row r="608" spans="1: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</row>
    <row r="609" spans="1: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</row>
    <row r="610" spans="1: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</row>
    <row r="611" spans="1: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</row>
    <row r="612" spans="1: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</row>
    <row r="613" spans="1: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</row>
    <row r="614" spans="1: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</row>
    <row r="615" spans="1: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</row>
    <row r="616" spans="1: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</row>
    <row r="617" spans="1: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</row>
    <row r="618" spans="1: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</row>
    <row r="619" spans="1: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</row>
    <row r="620" spans="1: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</row>
    <row r="621" spans="1: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</row>
    <row r="622" spans="1: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</row>
    <row r="623" spans="1: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</row>
    <row r="624" spans="1: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</row>
    <row r="625" spans="1: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</row>
    <row r="626" spans="1: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</row>
    <row r="627" spans="1: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</row>
    <row r="628" spans="1: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</row>
    <row r="629" spans="1: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</row>
    <row r="630" spans="1: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</row>
    <row r="631" spans="1: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</row>
    <row r="632" spans="1: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</row>
    <row r="633" spans="1: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</row>
    <row r="634" spans="1: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</row>
    <row r="635" spans="1: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</row>
    <row r="636" spans="1: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</row>
    <row r="637" spans="1: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</row>
    <row r="638" spans="1: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</row>
    <row r="639" spans="1: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</row>
    <row r="640" spans="1: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</row>
    <row r="641" spans="1: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</row>
    <row r="642" spans="1: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</row>
    <row r="643" spans="1: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</row>
    <row r="644" spans="1: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</row>
    <row r="645" spans="1: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</row>
    <row r="646" spans="1: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</row>
    <row r="647" spans="1: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</row>
    <row r="648" spans="1: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</row>
    <row r="649" spans="1: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</row>
    <row r="650" spans="1: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</row>
    <row r="651" spans="1: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</row>
    <row r="652" spans="1: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</row>
    <row r="653" spans="1: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</row>
    <row r="654" spans="1: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</row>
    <row r="655" spans="1: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</row>
    <row r="656" spans="1: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</row>
    <row r="657" spans="1: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</row>
    <row r="658" spans="1: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</row>
    <row r="659" spans="1: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</row>
    <row r="660" spans="1: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</row>
    <row r="661" spans="1: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</row>
    <row r="662" spans="1: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</row>
    <row r="663" spans="1: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</row>
    <row r="664" spans="1: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</row>
    <row r="665" spans="1: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</row>
    <row r="666" spans="1: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</row>
    <row r="667" spans="1: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</row>
    <row r="668" spans="1: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</row>
    <row r="669" spans="1: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</row>
    <row r="670" spans="1: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</row>
    <row r="671" spans="1: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</row>
    <row r="672" spans="1: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</row>
    <row r="673" spans="1: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</row>
    <row r="674" spans="1: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</row>
    <row r="675" spans="1: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</row>
    <row r="676" spans="1: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</row>
    <row r="677" spans="1: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</row>
    <row r="678" spans="1: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</row>
    <row r="679" spans="1: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</row>
    <row r="680" spans="1: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</row>
    <row r="681" spans="1: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</row>
    <row r="682" spans="1: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</row>
    <row r="683" spans="1: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</row>
    <row r="684" spans="1: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</row>
    <row r="685" spans="1: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</row>
    <row r="686" spans="1: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</row>
    <row r="687" spans="1: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</row>
    <row r="688" spans="1: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</row>
    <row r="689" spans="1: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</row>
    <row r="690" spans="1: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</row>
    <row r="691" spans="1: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</row>
    <row r="692" spans="1: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</row>
    <row r="693" spans="1: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</row>
    <row r="694" spans="1: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</row>
    <row r="695" spans="1: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</row>
    <row r="696" spans="1: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</row>
    <row r="697" spans="1: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</row>
    <row r="698" spans="1: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</row>
    <row r="699" spans="1: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</row>
    <row r="700" spans="1: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</row>
    <row r="701" spans="1: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</row>
    <row r="702" spans="1: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</row>
    <row r="703" spans="1: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</row>
    <row r="704" spans="1: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</row>
    <row r="705" spans="1: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</row>
    <row r="706" spans="1: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</row>
    <row r="707" spans="1: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</row>
    <row r="708" spans="1: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</row>
    <row r="709" spans="1: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</row>
    <row r="710" spans="1: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</row>
    <row r="711" spans="1: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</row>
    <row r="712" spans="1: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</row>
    <row r="713" spans="1: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</row>
    <row r="714" spans="1: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</row>
    <row r="715" spans="1: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</row>
    <row r="716" spans="1: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</row>
    <row r="717" spans="1: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</row>
    <row r="718" spans="1: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</row>
    <row r="719" spans="1: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</row>
    <row r="720" spans="1: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</row>
    <row r="721" spans="1: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</row>
    <row r="722" spans="1: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</row>
    <row r="723" spans="1: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</row>
    <row r="724" spans="1: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</row>
    <row r="725" spans="1: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</row>
    <row r="726" spans="1: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</row>
    <row r="727" spans="1: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</row>
    <row r="728" spans="1: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</row>
    <row r="729" spans="1: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</row>
    <row r="730" spans="1: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</row>
    <row r="731" spans="1: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</row>
    <row r="732" spans="1: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</row>
    <row r="733" spans="1: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</row>
    <row r="734" spans="1: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</row>
    <row r="735" spans="1: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</row>
    <row r="736" spans="1: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</row>
    <row r="737" spans="1: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</row>
    <row r="738" spans="1: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</row>
    <row r="739" spans="1: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</row>
    <row r="740" spans="1: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</row>
    <row r="741" spans="1: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</row>
    <row r="742" spans="1: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</row>
    <row r="743" spans="1: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</row>
    <row r="744" spans="1: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</row>
    <row r="745" spans="1: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</row>
    <row r="746" spans="1: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</row>
    <row r="747" spans="1: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</row>
    <row r="748" spans="1: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</row>
    <row r="749" spans="1: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</row>
    <row r="750" spans="1: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</row>
    <row r="751" spans="1: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</row>
    <row r="752" spans="1: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</row>
    <row r="753" spans="1: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</row>
    <row r="754" spans="1: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</row>
    <row r="755" spans="1: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</row>
    <row r="756" spans="1: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</row>
    <row r="757" spans="1: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</row>
    <row r="758" spans="1: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</row>
    <row r="759" spans="1: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</row>
    <row r="760" spans="1: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</row>
    <row r="761" spans="1: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</row>
    <row r="762" spans="1: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</row>
    <row r="763" spans="1: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</row>
    <row r="764" spans="1: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</row>
    <row r="765" spans="1: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</row>
    <row r="766" spans="1: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</row>
    <row r="767" spans="1: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</row>
    <row r="768" spans="1: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</row>
    <row r="769" spans="1: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</row>
    <row r="770" spans="1: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</row>
    <row r="771" spans="1: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</row>
    <row r="772" spans="1: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</row>
    <row r="773" spans="1: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</row>
    <row r="774" spans="1: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</row>
    <row r="775" spans="1: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</row>
    <row r="776" spans="1: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</row>
    <row r="777" spans="1: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</row>
    <row r="778" spans="1: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</row>
    <row r="779" spans="1: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</row>
    <row r="780" spans="1: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</row>
    <row r="781" spans="1: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</row>
    <row r="782" spans="1: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</row>
    <row r="783" spans="1: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</row>
    <row r="784" spans="1: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</row>
    <row r="785" spans="1: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</row>
    <row r="786" spans="1: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</row>
    <row r="787" spans="1: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</row>
    <row r="788" spans="1: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</row>
    <row r="789" spans="1: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</row>
    <row r="790" spans="1: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</row>
    <row r="791" spans="1: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</row>
    <row r="792" spans="1: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</row>
    <row r="793" spans="1: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</row>
    <row r="794" spans="1: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</row>
    <row r="795" spans="1: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</row>
    <row r="796" spans="1: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</row>
    <row r="797" spans="1: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</row>
    <row r="798" spans="1: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</row>
    <row r="799" spans="1: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</row>
    <row r="800" spans="1: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</row>
    <row r="801" spans="1: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</row>
    <row r="802" spans="1: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</row>
    <row r="803" spans="1: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</row>
    <row r="804" spans="1: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</row>
    <row r="805" spans="1: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</row>
    <row r="806" spans="1: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</row>
    <row r="807" spans="1: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</row>
    <row r="808" spans="1: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</row>
    <row r="809" spans="1: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</row>
    <row r="810" spans="1: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</row>
    <row r="811" spans="1: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</row>
    <row r="812" spans="1: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</row>
    <row r="813" spans="1: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49"/>
  <sheetViews>
    <sheetView topLeftCell="A103" workbookViewId="0">
      <selection activeCell="F1" sqref="F1"/>
    </sheetView>
  </sheetViews>
  <sheetFormatPr defaultRowHeight="15"/>
  <cols>
    <col min="1" max="1" width="13" customWidth="1"/>
    <col min="2" max="2" width="16" style="26" customWidth="1"/>
    <col min="3" max="3" width="18.42578125" customWidth="1"/>
    <col min="4" max="4" width="15.28515625" customWidth="1"/>
    <col min="5" max="5" width="17.140625" customWidth="1"/>
    <col min="6" max="6" width="16.140625" customWidth="1"/>
    <col min="7" max="7" width="13.7109375" customWidth="1"/>
    <col min="9" max="9" width="14.42578125" customWidth="1"/>
  </cols>
  <sheetData>
    <row r="1" spans="1:17" ht="54">
      <c r="A1" s="9" t="s">
        <v>28</v>
      </c>
      <c r="B1" s="22"/>
      <c r="C1" s="11" t="s">
        <v>29</v>
      </c>
      <c r="D1" s="12" t="s">
        <v>30</v>
      </c>
      <c r="E1" s="13" t="s">
        <v>31</v>
      </c>
      <c r="F1" s="14" t="s">
        <v>32</v>
      </c>
      <c r="G1" s="15" t="s">
        <v>33</v>
      </c>
      <c r="H1" s="10"/>
      <c r="I1" s="10"/>
      <c r="J1" s="10"/>
      <c r="K1" s="10"/>
      <c r="L1" s="1"/>
      <c r="M1" s="1"/>
      <c r="N1" s="1"/>
      <c r="O1" s="1"/>
      <c r="P1" s="1"/>
      <c r="Q1" s="1"/>
    </row>
    <row r="2" spans="1:17" ht="18">
      <c r="A2" s="10"/>
      <c r="B2" s="22"/>
      <c r="C2" s="16"/>
      <c r="D2" s="16"/>
      <c r="E2" s="10"/>
      <c r="F2" s="10"/>
      <c r="G2" s="10"/>
      <c r="H2" s="10"/>
      <c r="I2" s="10"/>
      <c r="J2" s="10"/>
      <c r="K2" s="10"/>
      <c r="L2" s="1"/>
      <c r="M2" s="1"/>
      <c r="N2" s="1"/>
      <c r="O2" s="1"/>
      <c r="P2" s="1"/>
      <c r="Q2" s="1"/>
    </row>
    <row r="3" spans="1:17" ht="18">
      <c r="A3" s="10"/>
      <c r="B3" s="22"/>
      <c r="C3" s="10"/>
      <c r="D3" s="10"/>
      <c r="E3" s="10"/>
      <c r="F3" s="10"/>
      <c r="G3" s="10"/>
      <c r="H3" s="10"/>
      <c r="I3" s="10"/>
      <c r="J3" s="10"/>
      <c r="K3" s="10"/>
      <c r="L3" s="1"/>
      <c r="M3" s="1"/>
      <c r="N3" s="1"/>
      <c r="O3" s="1"/>
      <c r="P3" s="1"/>
      <c r="Q3" s="1"/>
    </row>
    <row r="4" spans="1:17" ht="18">
      <c r="A4" s="10"/>
      <c r="B4" s="22"/>
      <c r="C4" s="10"/>
      <c r="D4" s="10"/>
      <c r="E4" s="10"/>
      <c r="F4" s="10"/>
      <c r="G4" s="10"/>
      <c r="H4" s="10"/>
      <c r="I4" s="10"/>
      <c r="J4" s="10"/>
      <c r="K4" s="10"/>
      <c r="L4" s="1"/>
      <c r="M4" s="1"/>
      <c r="N4" s="1"/>
      <c r="O4" s="1"/>
      <c r="P4" s="1"/>
      <c r="Q4" s="1"/>
    </row>
    <row r="5" spans="1:17" ht="36">
      <c r="A5" s="10" t="s">
        <v>34</v>
      </c>
      <c r="B5" s="23" t="s">
        <v>35</v>
      </c>
      <c r="C5" s="14" t="s">
        <v>36</v>
      </c>
      <c r="D5" s="14"/>
      <c r="E5" s="14" t="s">
        <v>37</v>
      </c>
      <c r="F5" s="14" t="s">
        <v>38</v>
      </c>
      <c r="G5" s="14" t="s">
        <v>39</v>
      </c>
      <c r="H5" s="14" t="s">
        <v>40</v>
      </c>
      <c r="I5" s="14" t="s">
        <v>5</v>
      </c>
      <c r="J5" s="10"/>
      <c r="K5" s="10"/>
      <c r="L5" s="1"/>
      <c r="M5" s="1"/>
      <c r="N5" s="1"/>
      <c r="O5" s="1"/>
      <c r="P5" s="1"/>
      <c r="Q5" s="1"/>
    </row>
    <row r="6" spans="1:17" ht="90">
      <c r="A6" s="17" t="s">
        <v>41</v>
      </c>
      <c r="B6" s="23">
        <v>1</v>
      </c>
      <c r="C6" s="11" t="s">
        <v>42</v>
      </c>
      <c r="D6" s="11">
        <v>1</v>
      </c>
      <c r="E6" s="11" t="s">
        <v>43</v>
      </c>
      <c r="F6" s="11" t="s">
        <v>44</v>
      </c>
      <c r="G6" s="11">
        <v>9</v>
      </c>
      <c r="H6" s="11" t="s">
        <v>45</v>
      </c>
      <c r="I6" s="11"/>
      <c r="J6" s="11">
        <f>G6/D6</f>
        <v>9</v>
      </c>
      <c r="K6" s="14"/>
      <c r="L6" s="1"/>
      <c r="M6" s="1"/>
      <c r="N6" s="1"/>
      <c r="O6" s="1"/>
      <c r="P6" s="1"/>
      <c r="Q6" s="1"/>
    </row>
    <row r="7" spans="1:17" ht="72">
      <c r="A7" s="18">
        <v>40918</v>
      </c>
      <c r="B7" s="23">
        <v>2</v>
      </c>
      <c r="C7" s="11" t="s">
        <v>46</v>
      </c>
      <c r="D7" s="11">
        <v>30</v>
      </c>
      <c r="E7" s="11" t="s">
        <v>47</v>
      </c>
      <c r="F7" s="11" t="s">
        <v>48</v>
      </c>
      <c r="G7" s="11">
        <v>61</v>
      </c>
      <c r="H7" s="11" t="s">
        <v>49</v>
      </c>
      <c r="I7" s="11"/>
      <c r="J7" s="11">
        <f t="shared" ref="J7:J70" si="0">G7/D7</f>
        <v>2.0333333333333332</v>
      </c>
      <c r="K7" s="14"/>
      <c r="L7" s="1"/>
      <c r="M7" s="1"/>
      <c r="N7" s="1"/>
      <c r="O7" s="1"/>
      <c r="P7" s="1"/>
      <c r="Q7" s="1"/>
    </row>
    <row r="8" spans="1:17" ht="72">
      <c r="A8" s="10" t="s">
        <v>50</v>
      </c>
      <c r="B8" s="22">
        <v>3</v>
      </c>
      <c r="C8" s="11" t="s">
        <v>51</v>
      </c>
      <c r="D8" s="11">
        <v>30</v>
      </c>
      <c r="E8" s="11" t="s">
        <v>52</v>
      </c>
      <c r="F8" s="11" t="s">
        <v>48</v>
      </c>
      <c r="G8" s="11">
        <v>40</v>
      </c>
      <c r="H8" s="11" t="s">
        <v>49</v>
      </c>
      <c r="I8" s="11"/>
      <c r="J8" s="11">
        <f t="shared" si="0"/>
        <v>1.3333333333333333</v>
      </c>
      <c r="K8" s="10"/>
      <c r="L8" s="1"/>
      <c r="M8" s="1"/>
      <c r="N8" s="1"/>
      <c r="O8" s="1"/>
      <c r="P8" s="1"/>
      <c r="Q8" s="1"/>
    </row>
    <row r="9" spans="1:17" ht="72">
      <c r="A9" s="10" t="s">
        <v>53</v>
      </c>
      <c r="B9" s="22">
        <v>4</v>
      </c>
      <c r="C9" s="11" t="s">
        <v>54</v>
      </c>
      <c r="D9" s="11">
        <v>30</v>
      </c>
      <c r="E9" s="11" t="s">
        <v>55</v>
      </c>
      <c r="F9" s="11" t="s">
        <v>48</v>
      </c>
      <c r="G9" s="11">
        <v>30</v>
      </c>
      <c r="H9" s="11" t="s">
        <v>49</v>
      </c>
      <c r="I9" s="11"/>
      <c r="J9" s="11">
        <f t="shared" si="0"/>
        <v>1</v>
      </c>
      <c r="K9" s="10"/>
      <c r="L9" s="1"/>
      <c r="M9" s="1"/>
      <c r="N9" s="1"/>
      <c r="O9" s="1"/>
      <c r="P9" s="1"/>
      <c r="Q9" s="1"/>
    </row>
    <row r="10" spans="1:17" ht="72">
      <c r="A10" s="14"/>
      <c r="B10" s="22">
        <v>5</v>
      </c>
      <c r="C10" s="11" t="s">
        <v>54</v>
      </c>
      <c r="D10" s="11">
        <v>30</v>
      </c>
      <c r="E10" s="11" t="s">
        <v>56</v>
      </c>
      <c r="F10" s="11" t="s">
        <v>48</v>
      </c>
      <c r="G10" s="11">
        <v>24</v>
      </c>
      <c r="H10" s="11" t="s">
        <v>49</v>
      </c>
      <c r="I10" s="11"/>
      <c r="J10" s="11">
        <f t="shared" si="0"/>
        <v>0.8</v>
      </c>
      <c r="K10" s="10"/>
      <c r="L10" s="1"/>
      <c r="M10" s="1"/>
      <c r="N10" s="1"/>
      <c r="O10" s="1"/>
      <c r="P10" s="1"/>
      <c r="Q10" s="1"/>
    </row>
    <row r="11" spans="1:17" ht="72">
      <c r="A11" s="18"/>
      <c r="B11" s="22">
        <v>6</v>
      </c>
      <c r="C11" s="11" t="s">
        <v>57</v>
      </c>
      <c r="D11" s="11">
        <v>40</v>
      </c>
      <c r="E11" s="11" t="s">
        <v>58</v>
      </c>
      <c r="F11" s="11" t="s">
        <v>59</v>
      </c>
      <c r="G11" s="11">
        <v>161</v>
      </c>
      <c r="H11" s="11" t="s">
        <v>49</v>
      </c>
      <c r="I11" s="11"/>
      <c r="J11" s="11">
        <f t="shared" si="0"/>
        <v>4.0250000000000004</v>
      </c>
      <c r="K11" s="10"/>
      <c r="L11" s="1"/>
      <c r="M11" s="1"/>
      <c r="N11" s="1"/>
      <c r="O11" s="1"/>
      <c r="P11" s="1"/>
      <c r="Q11" s="1"/>
    </row>
    <row r="12" spans="1:17" ht="54">
      <c r="A12" s="10"/>
      <c r="B12" s="22">
        <v>7</v>
      </c>
      <c r="C12" s="11" t="s">
        <v>60</v>
      </c>
      <c r="D12" s="11">
        <v>25</v>
      </c>
      <c r="E12" s="11" t="s">
        <v>61</v>
      </c>
      <c r="F12" s="11" t="s">
        <v>62</v>
      </c>
      <c r="G12" s="11">
        <v>50</v>
      </c>
      <c r="H12" s="11" t="s">
        <v>49</v>
      </c>
      <c r="I12" s="11"/>
      <c r="J12" s="11">
        <f t="shared" si="0"/>
        <v>2</v>
      </c>
      <c r="K12" s="10"/>
      <c r="L12" s="1"/>
      <c r="M12" s="1"/>
      <c r="N12" s="1"/>
      <c r="O12" s="1"/>
      <c r="P12" s="1"/>
      <c r="Q12" s="1"/>
    </row>
    <row r="13" spans="1:17" ht="54">
      <c r="A13" s="10"/>
      <c r="B13" s="22">
        <v>8</v>
      </c>
      <c r="C13" s="11" t="s">
        <v>60</v>
      </c>
      <c r="D13" s="11">
        <v>25</v>
      </c>
      <c r="E13" s="11" t="s">
        <v>63</v>
      </c>
      <c r="F13" s="11" t="s">
        <v>62</v>
      </c>
      <c r="G13" s="11">
        <v>13</v>
      </c>
      <c r="H13" s="11" t="s">
        <v>49</v>
      </c>
      <c r="I13" s="11"/>
      <c r="J13" s="11">
        <f t="shared" si="0"/>
        <v>0.52</v>
      </c>
      <c r="K13" s="10"/>
      <c r="L13" s="1"/>
      <c r="M13" s="1"/>
      <c r="N13" s="1"/>
      <c r="O13" s="1"/>
      <c r="P13" s="1"/>
      <c r="Q13" s="1"/>
    </row>
    <row r="14" spans="1:17" ht="72">
      <c r="A14" s="10"/>
      <c r="B14" s="22">
        <v>9</v>
      </c>
      <c r="C14" s="11" t="s">
        <v>64</v>
      </c>
      <c r="D14" s="11">
        <v>20</v>
      </c>
      <c r="E14" s="11" t="s">
        <v>65</v>
      </c>
      <c r="F14" s="11" t="s">
        <v>66</v>
      </c>
      <c r="G14" s="11">
        <v>174</v>
      </c>
      <c r="H14" s="11" t="s">
        <v>49</v>
      </c>
      <c r="I14" s="11"/>
      <c r="J14" s="11">
        <f t="shared" si="0"/>
        <v>8.6999999999999993</v>
      </c>
      <c r="K14" s="10"/>
      <c r="L14" s="1"/>
      <c r="M14" s="1"/>
      <c r="N14" s="1"/>
      <c r="O14" s="1"/>
      <c r="P14" s="1"/>
      <c r="Q14" s="1"/>
    </row>
    <row r="15" spans="1:17" ht="72">
      <c r="A15" s="10"/>
      <c r="B15" s="22">
        <v>10</v>
      </c>
      <c r="C15" s="11" t="s">
        <v>67</v>
      </c>
      <c r="D15" s="11">
        <v>10</v>
      </c>
      <c r="E15" s="11" t="s">
        <v>68</v>
      </c>
      <c r="F15" s="11" t="s">
        <v>69</v>
      </c>
      <c r="G15" s="11">
        <v>352</v>
      </c>
      <c r="H15" s="11" t="s">
        <v>49</v>
      </c>
      <c r="I15" s="11"/>
      <c r="J15" s="11">
        <f t="shared" si="0"/>
        <v>35.200000000000003</v>
      </c>
      <c r="K15" s="10"/>
      <c r="L15" s="1"/>
      <c r="M15" s="1"/>
      <c r="N15" s="1"/>
      <c r="O15" s="1"/>
      <c r="P15" s="1"/>
      <c r="Q15" s="1"/>
    </row>
    <row r="16" spans="1:17" ht="72">
      <c r="A16" s="10"/>
      <c r="B16" s="22">
        <v>11</v>
      </c>
      <c r="C16" s="11" t="s">
        <v>70</v>
      </c>
      <c r="D16" s="11">
        <v>20</v>
      </c>
      <c r="E16" s="11" t="s">
        <v>71</v>
      </c>
      <c r="F16" s="11" t="s">
        <v>72</v>
      </c>
      <c r="G16" s="11">
        <v>300</v>
      </c>
      <c r="H16" s="11" t="s">
        <v>49</v>
      </c>
      <c r="I16" s="11"/>
      <c r="J16" s="11">
        <f t="shared" si="0"/>
        <v>15</v>
      </c>
      <c r="K16" s="10"/>
      <c r="L16" s="1"/>
      <c r="M16" s="1"/>
      <c r="N16" s="1"/>
      <c r="O16" s="1"/>
      <c r="P16" s="1"/>
      <c r="Q16" s="1"/>
    </row>
    <row r="17" spans="1:17" ht="72">
      <c r="A17" s="10"/>
      <c r="B17" s="22">
        <v>12</v>
      </c>
      <c r="C17" s="11" t="s">
        <v>70</v>
      </c>
      <c r="D17" s="11">
        <v>20</v>
      </c>
      <c r="E17" s="11" t="s">
        <v>73</v>
      </c>
      <c r="F17" s="11" t="s">
        <v>72</v>
      </c>
      <c r="G17" s="11">
        <v>100</v>
      </c>
      <c r="H17" s="11" t="s">
        <v>49</v>
      </c>
      <c r="I17" s="11"/>
      <c r="J17" s="11">
        <f t="shared" si="0"/>
        <v>5</v>
      </c>
      <c r="K17" s="10"/>
      <c r="L17" s="1"/>
      <c r="M17" s="1"/>
      <c r="N17" s="1"/>
      <c r="O17" s="1"/>
      <c r="P17" s="1"/>
      <c r="Q17" s="1"/>
    </row>
    <row r="18" spans="1:17" ht="72">
      <c r="A18" s="10"/>
      <c r="B18" s="22">
        <v>13</v>
      </c>
      <c r="C18" s="11" t="s">
        <v>74</v>
      </c>
      <c r="D18" s="11">
        <v>100</v>
      </c>
      <c r="E18" s="11" t="s">
        <v>75</v>
      </c>
      <c r="F18" s="11" t="s">
        <v>76</v>
      </c>
      <c r="G18" s="11">
        <v>38</v>
      </c>
      <c r="H18" s="11" t="s">
        <v>77</v>
      </c>
      <c r="I18" s="11"/>
      <c r="J18" s="11">
        <f t="shared" si="0"/>
        <v>0.38</v>
      </c>
      <c r="K18" s="10"/>
      <c r="L18" s="1"/>
      <c r="M18" s="1"/>
      <c r="N18" s="1"/>
      <c r="O18" s="1"/>
      <c r="P18" s="1"/>
      <c r="Q18" s="1"/>
    </row>
    <row r="19" spans="1:17" ht="72">
      <c r="A19" s="10"/>
      <c r="B19" s="22">
        <v>14</v>
      </c>
      <c r="C19" s="11" t="s">
        <v>78</v>
      </c>
      <c r="D19" s="11">
        <v>30</v>
      </c>
      <c r="E19" s="11" t="s">
        <v>79</v>
      </c>
      <c r="F19" s="11" t="s">
        <v>80</v>
      </c>
      <c r="G19" s="11">
        <v>58</v>
      </c>
      <c r="H19" s="11" t="s">
        <v>49</v>
      </c>
      <c r="I19" s="11"/>
      <c r="J19" s="11">
        <f t="shared" si="0"/>
        <v>1.9333333333333333</v>
      </c>
      <c r="K19" s="19"/>
      <c r="L19" s="1"/>
      <c r="M19" s="1"/>
      <c r="N19" s="1"/>
      <c r="O19" s="1"/>
      <c r="P19" s="1"/>
      <c r="Q19" s="1"/>
    </row>
    <row r="20" spans="1:17" ht="72">
      <c r="A20" s="10"/>
      <c r="B20" s="22">
        <v>15</v>
      </c>
      <c r="C20" s="11" t="s">
        <v>78</v>
      </c>
      <c r="D20" s="11">
        <v>30</v>
      </c>
      <c r="E20" s="11" t="s">
        <v>81</v>
      </c>
      <c r="F20" s="11" t="s">
        <v>80</v>
      </c>
      <c r="G20" s="11">
        <v>30</v>
      </c>
      <c r="H20" s="11" t="s">
        <v>49</v>
      </c>
      <c r="I20" s="11"/>
      <c r="J20" s="11">
        <f t="shared" si="0"/>
        <v>1</v>
      </c>
      <c r="K20" s="19"/>
      <c r="L20" s="1"/>
      <c r="M20" s="1"/>
      <c r="N20" s="1"/>
      <c r="O20" s="1"/>
      <c r="P20" s="1"/>
      <c r="Q20" s="1"/>
    </row>
    <row r="21" spans="1:17" ht="54">
      <c r="A21" s="10"/>
      <c r="B21" s="22">
        <v>16</v>
      </c>
      <c r="C21" s="11" t="s">
        <v>82</v>
      </c>
      <c r="D21" s="11">
        <v>30</v>
      </c>
      <c r="E21" s="11" t="s">
        <v>83</v>
      </c>
      <c r="F21" s="11" t="s">
        <v>84</v>
      </c>
      <c r="G21" s="11">
        <v>199</v>
      </c>
      <c r="H21" s="11" t="s">
        <v>49</v>
      </c>
      <c r="I21" s="11"/>
      <c r="J21" s="11">
        <f t="shared" si="0"/>
        <v>6.6333333333333337</v>
      </c>
      <c r="K21" s="19"/>
      <c r="L21" s="1"/>
      <c r="M21" s="1"/>
      <c r="N21" s="1"/>
      <c r="O21" s="1"/>
      <c r="P21" s="1"/>
      <c r="Q21" s="1"/>
    </row>
    <row r="22" spans="1:17" ht="90">
      <c r="A22" s="10"/>
      <c r="B22" s="22">
        <v>17</v>
      </c>
      <c r="C22" s="11" t="s">
        <v>85</v>
      </c>
      <c r="D22" s="11">
        <v>50</v>
      </c>
      <c r="E22" s="11" t="s">
        <v>86</v>
      </c>
      <c r="F22" s="11" t="s">
        <v>87</v>
      </c>
      <c r="G22" s="11">
        <v>251</v>
      </c>
      <c r="H22" s="11" t="s">
        <v>49</v>
      </c>
      <c r="I22" s="11"/>
      <c r="J22" s="11">
        <f t="shared" si="0"/>
        <v>5.0199999999999996</v>
      </c>
      <c r="K22" s="19"/>
      <c r="L22" s="1"/>
      <c r="M22" s="1"/>
      <c r="N22" s="1"/>
      <c r="O22" s="1"/>
      <c r="P22" s="1"/>
      <c r="Q22" s="1"/>
    </row>
    <row r="23" spans="1:17" ht="90">
      <c r="A23" s="10"/>
      <c r="B23" s="22">
        <v>18</v>
      </c>
      <c r="C23" s="11" t="s">
        <v>88</v>
      </c>
      <c r="D23" s="11">
        <v>20</v>
      </c>
      <c r="E23" s="11" t="s">
        <v>89</v>
      </c>
      <c r="F23" s="11" t="s">
        <v>87</v>
      </c>
      <c r="G23" s="11">
        <v>30</v>
      </c>
      <c r="H23" s="11" t="s">
        <v>49</v>
      </c>
      <c r="I23" s="11"/>
      <c r="J23" s="11">
        <f t="shared" si="0"/>
        <v>1.5</v>
      </c>
      <c r="K23" s="19"/>
      <c r="L23" s="1"/>
      <c r="M23" s="1"/>
      <c r="N23" s="1"/>
      <c r="O23" s="1"/>
      <c r="P23" s="1"/>
      <c r="Q23" s="1"/>
    </row>
    <row r="24" spans="1:17" ht="90">
      <c r="A24" s="10"/>
      <c r="B24" s="22">
        <v>19</v>
      </c>
      <c r="C24" s="11" t="s">
        <v>88</v>
      </c>
      <c r="D24" s="11">
        <v>20</v>
      </c>
      <c r="E24" s="11" t="s">
        <v>90</v>
      </c>
      <c r="F24" s="11" t="s">
        <v>87</v>
      </c>
      <c r="G24" s="11">
        <v>20</v>
      </c>
      <c r="H24" s="11" t="s">
        <v>49</v>
      </c>
      <c r="I24" s="11"/>
      <c r="J24" s="11">
        <f t="shared" si="0"/>
        <v>1</v>
      </c>
      <c r="K24" s="19"/>
      <c r="L24" s="1"/>
      <c r="M24" s="1"/>
      <c r="N24" s="1"/>
      <c r="O24" s="1"/>
      <c r="P24" s="1"/>
      <c r="Q24" s="1"/>
    </row>
    <row r="25" spans="1:17" ht="90">
      <c r="A25" s="10"/>
      <c r="B25" s="22">
        <v>20</v>
      </c>
      <c r="C25" s="11" t="s">
        <v>91</v>
      </c>
      <c r="D25" s="11">
        <v>20</v>
      </c>
      <c r="E25" s="11" t="s">
        <v>92</v>
      </c>
      <c r="F25" s="11" t="s">
        <v>87</v>
      </c>
      <c r="G25" s="11">
        <v>36</v>
      </c>
      <c r="H25" s="11" t="s">
        <v>49</v>
      </c>
      <c r="I25" s="11"/>
      <c r="J25" s="11">
        <f t="shared" si="0"/>
        <v>1.8</v>
      </c>
      <c r="K25" s="19"/>
      <c r="L25" s="1"/>
      <c r="M25" s="1"/>
      <c r="N25" s="1"/>
      <c r="O25" s="1"/>
      <c r="P25" s="1"/>
      <c r="Q25" s="1"/>
    </row>
    <row r="26" spans="1:17" ht="90">
      <c r="A26" s="10"/>
      <c r="B26" s="22">
        <v>21</v>
      </c>
      <c r="C26" s="11" t="s">
        <v>93</v>
      </c>
      <c r="D26" s="11">
        <v>30</v>
      </c>
      <c r="E26" s="11" t="s">
        <v>94</v>
      </c>
      <c r="F26" s="11" t="s">
        <v>87</v>
      </c>
      <c r="G26" s="11">
        <v>94</v>
      </c>
      <c r="H26" s="11" t="s">
        <v>49</v>
      </c>
      <c r="I26" s="11"/>
      <c r="J26" s="11">
        <f t="shared" si="0"/>
        <v>3.1333333333333333</v>
      </c>
      <c r="K26" s="19"/>
      <c r="L26" s="1"/>
      <c r="M26" s="1"/>
      <c r="N26" s="1"/>
      <c r="O26" s="1"/>
      <c r="P26" s="1"/>
      <c r="Q26" s="1"/>
    </row>
    <row r="27" spans="1:17" ht="72">
      <c r="A27" s="10"/>
      <c r="B27" s="22">
        <v>22</v>
      </c>
      <c r="C27" s="11" t="s">
        <v>64</v>
      </c>
      <c r="D27" s="11">
        <v>20</v>
      </c>
      <c r="E27" s="11" t="s">
        <v>95</v>
      </c>
      <c r="F27" s="11" t="s">
        <v>72</v>
      </c>
      <c r="G27" s="11">
        <v>68</v>
      </c>
      <c r="H27" s="11" t="s">
        <v>49</v>
      </c>
      <c r="I27" s="11"/>
      <c r="J27" s="11">
        <f t="shared" si="0"/>
        <v>3.4</v>
      </c>
      <c r="K27" s="19"/>
      <c r="L27" s="1"/>
      <c r="M27" s="1"/>
      <c r="N27" s="1"/>
      <c r="O27" s="1"/>
      <c r="P27" s="1"/>
      <c r="Q27" s="1"/>
    </row>
    <row r="28" spans="1:17" ht="72">
      <c r="A28" s="10"/>
      <c r="B28" s="22">
        <v>23</v>
      </c>
      <c r="C28" s="11" t="s">
        <v>96</v>
      </c>
      <c r="D28" s="11">
        <v>56</v>
      </c>
      <c r="E28" s="11" t="s">
        <v>97</v>
      </c>
      <c r="F28" s="11" t="s">
        <v>98</v>
      </c>
      <c r="G28" s="11">
        <v>16</v>
      </c>
      <c r="H28" s="11" t="s">
        <v>99</v>
      </c>
      <c r="I28" s="11"/>
      <c r="J28" s="11">
        <f t="shared" si="0"/>
        <v>0.2857142857142857</v>
      </c>
      <c r="K28" s="19"/>
      <c r="L28" s="1"/>
      <c r="M28" s="1"/>
      <c r="N28" s="1"/>
      <c r="O28" s="1"/>
      <c r="P28" s="1"/>
      <c r="Q28" s="1"/>
    </row>
    <row r="29" spans="1:17" ht="72">
      <c r="A29" s="10"/>
      <c r="B29" s="22">
        <v>24</v>
      </c>
      <c r="C29" s="11" t="s">
        <v>100</v>
      </c>
      <c r="D29" s="11">
        <v>20</v>
      </c>
      <c r="E29" s="11" t="s">
        <v>101</v>
      </c>
      <c r="F29" s="11" t="s">
        <v>48</v>
      </c>
      <c r="G29" s="11">
        <v>54</v>
      </c>
      <c r="H29" s="11" t="s">
        <v>49</v>
      </c>
      <c r="I29" s="11"/>
      <c r="J29" s="11">
        <f t="shared" si="0"/>
        <v>2.7</v>
      </c>
      <c r="K29" s="19"/>
      <c r="L29" s="1"/>
      <c r="M29" s="1"/>
      <c r="N29" s="1"/>
      <c r="O29" s="1"/>
      <c r="P29" s="1"/>
      <c r="Q29" s="1"/>
    </row>
    <row r="30" spans="1:17" ht="72">
      <c r="A30" s="10"/>
      <c r="B30" s="22">
        <v>25</v>
      </c>
      <c r="C30" s="11" t="s">
        <v>102</v>
      </c>
      <c r="D30" s="11">
        <v>50</v>
      </c>
      <c r="E30" s="11" t="s">
        <v>103</v>
      </c>
      <c r="F30" s="11" t="s">
        <v>80</v>
      </c>
      <c r="G30" s="11">
        <v>95</v>
      </c>
      <c r="H30" s="11" t="s">
        <v>49</v>
      </c>
      <c r="I30" s="11"/>
      <c r="J30" s="11">
        <f t="shared" si="0"/>
        <v>1.9</v>
      </c>
      <c r="K30" s="19"/>
      <c r="L30" s="1"/>
      <c r="M30" s="1"/>
      <c r="N30" s="1"/>
      <c r="O30" s="1"/>
      <c r="P30" s="1"/>
      <c r="Q30" s="1"/>
    </row>
    <row r="31" spans="1:17" ht="72">
      <c r="A31" s="10"/>
      <c r="B31" s="22">
        <v>26</v>
      </c>
      <c r="C31" s="11" t="s">
        <v>104</v>
      </c>
      <c r="D31" s="11">
        <v>20</v>
      </c>
      <c r="E31" s="11" t="s">
        <v>105</v>
      </c>
      <c r="F31" s="11" t="s">
        <v>80</v>
      </c>
      <c r="G31" s="11">
        <v>25</v>
      </c>
      <c r="H31" s="11" t="s">
        <v>99</v>
      </c>
      <c r="I31" s="11"/>
      <c r="J31" s="11">
        <f t="shared" si="0"/>
        <v>1.25</v>
      </c>
      <c r="K31" s="19"/>
      <c r="L31" s="1"/>
      <c r="M31" s="1"/>
      <c r="N31" s="1"/>
      <c r="O31" s="1"/>
      <c r="P31" s="1"/>
      <c r="Q31" s="1"/>
    </row>
    <row r="32" spans="1:17" ht="72">
      <c r="A32" s="10"/>
      <c r="B32" s="22">
        <v>27</v>
      </c>
      <c r="C32" s="11" t="s">
        <v>106</v>
      </c>
      <c r="D32" s="11">
        <v>25</v>
      </c>
      <c r="E32" s="11" t="s">
        <v>107</v>
      </c>
      <c r="F32" s="11" t="s">
        <v>80</v>
      </c>
      <c r="G32" s="11">
        <v>62</v>
      </c>
      <c r="H32" s="11" t="s">
        <v>49</v>
      </c>
      <c r="I32" s="11"/>
      <c r="J32" s="11">
        <f t="shared" si="0"/>
        <v>2.48</v>
      </c>
      <c r="K32" s="19"/>
      <c r="L32" s="1"/>
      <c r="M32" s="1"/>
      <c r="N32" s="1"/>
      <c r="O32" s="1"/>
      <c r="P32" s="1"/>
      <c r="Q32" s="1"/>
    </row>
    <row r="33" spans="1:17" ht="72">
      <c r="A33" s="10"/>
      <c r="B33" s="22">
        <v>28</v>
      </c>
      <c r="C33" s="11" t="s">
        <v>108</v>
      </c>
      <c r="D33" s="11">
        <v>20</v>
      </c>
      <c r="E33" s="11" t="s">
        <v>109</v>
      </c>
      <c r="F33" s="11" t="s">
        <v>80</v>
      </c>
      <c r="G33" s="11">
        <v>40</v>
      </c>
      <c r="H33" s="11" t="s">
        <v>49</v>
      </c>
      <c r="I33" s="11"/>
      <c r="J33" s="11">
        <f t="shared" si="0"/>
        <v>2</v>
      </c>
      <c r="K33" s="19"/>
      <c r="L33" s="1"/>
      <c r="M33" s="1"/>
      <c r="N33" s="1"/>
      <c r="O33" s="1"/>
      <c r="P33" s="1"/>
      <c r="Q33" s="1"/>
    </row>
    <row r="34" spans="1:17" ht="72">
      <c r="A34" s="10"/>
      <c r="B34" s="22">
        <v>29</v>
      </c>
      <c r="C34" s="11" t="s">
        <v>108</v>
      </c>
      <c r="D34" s="11">
        <v>20</v>
      </c>
      <c r="E34" s="11" t="s">
        <v>110</v>
      </c>
      <c r="F34" s="11" t="s">
        <v>80</v>
      </c>
      <c r="G34" s="11">
        <v>19</v>
      </c>
      <c r="H34" s="11" t="s">
        <v>49</v>
      </c>
      <c r="I34" s="11"/>
      <c r="J34" s="11">
        <f t="shared" si="0"/>
        <v>0.95</v>
      </c>
      <c r="K34" s="19"/>
      <c r="L34" s="1"/>
      <c r="M34" s="1"/>
      <c r="N34" s="1"/>
      <c r="O34" s="1"/>
      <c r="P34" s="1"/>
      <c r="Q34" s="1"/>
    </row>
    <row r="35" spans="1:17" ht="54">
      <c r="A35" s="10"/>
      <c r="B35" s="22">
        <v>30</v>
      </c>
      <c r="C35" s="11" t="s">
        <v>111</v>
      </c>
      <c r="D35" s="11">
        <v>30</v>
      </c>
      <c r="E35" s="11" t="s">
        <v>112</v>
      </c>
      <c r="F35" s="11" t="s">
        <v>62</v>
      </c>
      <c r="G35" s="11">
        <v>90</v>
      </c>
      <c r="H35" s="11" t="s">
        <v>49</v>
      </c>
      <c r="I35" s="11"/>
      <c r="J35" s="11">
        <f t="shared" si="0"/>
        <v>3</v>
      </c>
      <c r="K35" s="19"/>
      <c r="L35" s="1"/>
      <c r="M35" s="1"/>
      <c r="N35" s="1"/>
      <c r="O35" s="1"/>
      <c r="P35" s="1"/>
      <c r="Q35" s="1"/>
    </row>
    <row r="36" spans="1:17" ht="54">
      <c r="A36" s="10"/>
      <c r="B36" s="22">
        <v>31</v>
      </c>
      <c r="C36" s="11" t="s">
        <v>113</v>
      </c>
      <c r="D36" s="11">
        <v>10</v>
      </c>
      <c r="E36" s="11" t="s">
        <v>114</v>
      </c>
      <c r="F36" s="11" t="s">
        <v>62</v>
      </c>
      <c r="G36" s="11">
        <v>25</v>
      </c>
      <c r="H36" s="11" t="s">
        <v>49</v>
      </c>
      <c r="I36" s="11"/>
      <c r="J36" s="11">
        <f t="shared" si="0"/>
        <v>2.5</v>
      </c>
      <c r="K36" s="19"/>
      <c r="L36" s="1"/>
      <c r="M36" s="1"/>
      <c r="N36" s="1"/>
      <c r="O36" s="1"/>
      <c r="P36" s="1"/>
      <c r="Q36" s="1"/>
    </row>
    <row r="37" spans="1:17" ht="54">
      <c r="A37" s="10"/>
      <c r="B37" s="22">
        <v>32</v>
      </c>
      <c r="C37" s="11" t="s">
        <v>115</v>
      </c>
      <c r="D37" s="11">
        <v>30</v>
      </c>
      <c r="E37" s="11" t="s">
        <v>116</v>
      </c>
      <c r="F37" s="11" t="s">
        <v>62</v>
      </c>
      <c r="G37" s="11">
        <v>55</v>
      </c>
      <c r="H37" s="11" t="s">
        <v>49</v>
      </c>
      <c r="I37" s="11"/>
      <c r="J37" s="11">
        <f t="shared" si="0"/>
        <v>1.8333333333333333</v>
      </c>
      <c r="K37" s="19"/>
      <c r="L37" s="1"/>
      <c r="M37" s="1"/>
      <c r="N37" s="1"/>
      <c r="O37" s="1"/>
      <c r="P37" s="1"/>
      <c r="Q37" s="1"/>
    </row>
    <row r="38" spans="1:17" ht="72">
      <c r="A38" s="10"/>
      <c r="B38" s="22">
        <v>33</v>
      </c>
      <c r="C38" s="11" t="s">
        <v>117</v>
      </c>
      <c r="D38" s="11">
        <v>10</v>
      </c>
      <c r="E38" s="11" t="s">
        <v>118</v>
      </c>
      <c r="F38" s="11" t="s">
        <v>80</v>
      </c>
      <c r="G38" s="11">
        <v>37</v>
      </c>
      <c r="H38" s="11" t="s">
        <v>49</v>
      </c>
      <c r="I38" s="11"/>
      <c r="J38" s="11">
        <f t="shared" si="0"/>
        <v>3.7</v>
      </c>
      <c r="K38" s="19"/>
      <c r="L38" s="1"/>
      <c r="M38" s="1"/>
      <c r="N38" s="1"/>
      <c r="O38" s="1"/>
      <c r="P38" s="1"/>
      <c r="Q38" s="1"/>
    </row>
    <row r="39" spans="1:17" ht="72">
      <c r="A39" s="10"/>
      <c r="B39" s="22">
        <v>34</v>
      </c>
      <c r="C39" s="11" t="s">
        <v>119</v>
      </c>
      <c r="D39" s="11">
        <v>50</v>
      </c>
      <c r="E39" s="11" t="s">
        <v>120</v>
      </c>
      <c r="F39" s="11" t="s">
        <v>121</v>
      </c>
      <c r="G39" s="11">
        <v>158</v>
      </c>
      <c r="H39" s="11" t="s">
        <v>49</v>
      </c>
      <c r="I39" s="11"/>
      <c r="J39" s="11">
        <f t="shared" si="0"/>
        <v>3.16</v>
      </c>
      <c r="K39" s="19"/>
      <c r="L39" s="1"/>
      <c r="M39" s="1"/>
      <c r="N39" s="1"/>
      <c r="O39" s="1"/>
      <c r="P39" s="1"/>
      <c r="Q39" s="1"/>
    </row>
    <row r="40" spans="1:17" ht="54">
      <c r="A40" s="10"/>
      <c r="B40" s="22">
        <v>35</v>
      </c>
      <c r="C40" s="11" t="s">
        <v>122</v>
      </c>
      <c r="D40" s="11">
        <v>30</v>
      </c>
      <c r="E40" s="11" t="s">
        <v>123</v>
      </c>
      <c r="F40" s="11" t="s">
        <v>84</v>
      </c>
      <c r="G40" s="11">
        <v>41</v>
      </c>
      <c r="H40" s="11" t="s">
        <v>49</v>
      </c>
      <c r="I40" s="11"/>
      <c r="J40" s="11">
        <f t="shared" si="0"/>
        <v>1.3666666666666667</v>
      </c>
      <c r="K40" s="19"/>
      <c r="L40" s="1"/>
      <c r="M40" s="1"/>
      <c r="N40" s="1"/>
      <c r="O40" s="1"/>
      <c r="P40" s="1"/>
      <c r="Q40" s="1"/>
    </row>
    <row r="41" spans="1:17" ht="72">
      <c r="A41" s="10"/>
      <c r="B41" s="22">
        <v>36</v>
      </c>
      <c r="C41" s="11" t="s">
        <v>124</v>
      </c>
      <c r="D41" s="11">
        <v>50</v>
      </c>
      <c r="E41" s="11" t="s">
        <v>125</v>
      </c>
      <c r="F41" s="11" t="s">
        <v>126</v>
      </c>
      <c r="G41" s="11">
        <v>25</v>
      </c>
      <c r="H41" s="11" t="s">
        <v>49</v>
      </c>
      <c r="I41" s="11"/>
      <c r="J41" s="11">
        <f t="shared" si="0"/>
        <v>0.5</v>
      </c>
      <c r="K41" s="19"/>
      <c r="L41" s="1"/>
      <c r="M41" s="1"/>
      <c r="N41" s="1"/>
      <c r="O41" s="1"/>
      <c r="P41" s="1"/>
      <c r="Q41" s="1"/>
    </row>
    <row r="42" spans="1:17" ht="72">
      <c r="A42" s="10"/>
      <c r="B42" s="22">
        <v>37</v>
      </c>
      <c r="C42" s="11" t="s">
        <v>127</v>
      </c>
      <c r="D42" s="11">
        <v>50</v>
      </c>
      <c r="E42" s="11" t="s">
        <v>128</v>
      </c>
      <c r="F42" s="11" t="s">
        <v>121</v>
      </c>
      <c r="G42" s="11">
        <v>85</v>
      </c>
      <c r="H42" s="11" t="s">
        <v>49</v>
      </c>
      <c r="I42" s="11"/>
      <c r="J42" s="11">
        <f t="shared" si="0"/>
        <v>1.7</v>
      </c>
      <c r="K42" s="19"/>
      <c r="L42" s="1"/>
      <c r="M42" s="1"/>
      <c r="N42" s="1"/>
      <c r="O42" s="1"/>
      <c r="P42" s="1"/>
      <c r="Q42" s="1"/>
    </row>
    <row r="43" spans="1:17" ht="72">
      <c r="A43" s="10"/>
      <c r="B43" s="22">
        <v>38</v>
      </c>
      <c r="C43" s="11" t="s">
        <v>64</v>
      </c>
      <c r="D43" s="11">
        <v>20</v>
      </c>
      <c r="E43" s="11" t="s">
        <v>129</v>
      </c>
      <c r="F43" s="11" t="s">
        <v>121</v>
      </c>
      <c r="G43" s="11">
        <v>15</v>
      </c>
      <c r="H43" s="11" t="s">
        <v>49</v>
      </c>
      <c r="I43" s="11"/>
      <c r="J43" s="11">
        <f t="shared" si="0"/>
        <v>0.75</v>
      </c>
      <c r="K43" s="19"/>
      <c r="L43" s="1"/>
      <c r="M43" s="1"/>
      <c r="N43" s="1"/>
      <c r="O43" s="1"/>
      <c r="P43" s="1"/>
      <c r="Q43" s="1"/>
    </row>
    <row r="44" spans="1:17" ht="54">
      <c r="A44" s="10"/>
      <c r="B44" s="22">
        <v>39</v>
      </c>
      <c r="C44" s="11" t="s">
        <v>130</v>
      </c>
      <c r="D44" s="11">
        <v>50</v>
      </c>
      <c r="E44" s="11" t="s">
        <v>131</v>
      </c>
      <c r="F44" s="11" t="s">
        <v>132</v>
      </c>
      <c r="G44" s="11">
        <v>13</v>
      </c>
      <c r="H44" s="11" t="s">
        <v>77</v>
      </c>
      <c r="I44" s="11"/>
      <c r="J44" s="11">
        <f t="shared" si="0"/>
        <v>0.26</v>
      </c>
      <c r="K44" s="19"/>
      <c r="L44" s="1"/>
      <c r="M44" s="1"/>
      <c r="N44" s="1"/>
      <c r="O44" s="1"/>
      <c r="P44" s="1"/>
      <c r="Q44" s="1"/>
    </row>
    <row r="45" spans="1:17" ht="72">
      <c r="A45" s="10"/>
      <c r="B45" s="22">
        <v>40</v>
      </c>
      <c r="C45" s="11" t="s">
        <v>133</v>
      </c>
      <c r="D45" s="11">
        <v>10</v>
      </c>
      <c r="E45" s="11" t="s">
        <v>134</v>
      </c>
      <c r="F45" s="11" t="s">
        <v>135</v>
      </c>
      <c r="G45" s="11">
        <v>65</v>
      </c>
      <c r="H45" s="11" t="s">
        <v>49</v>
      </c>
      <c r="I45" s="11"/>
      <c r="J45" s="11">
        <f t="shared" si="0"/>
        <v>6.5</v>
      </c>
      <c r="K45" s="19"/>
      <c r="L45" s="1"/>
      <c r="M45" s="1"/>
      <c r="N45" s="1"/>
      <c r="O45" s="1"/>
      <c r="P45" s="1"/>
      <c r="Q45" s="1"/>
    </row>
    <row r="46" spans="1:17" ht="18">
      <c r="A46" s="19"/>
      <c r="B46" s="24"/>
      <c r="C46" s="19"/>
      <c r="D46" s="19"/>
      <c r="E46" s="19"/>
      <c r="F46" s="19"/>
      <c r="G46" s="19"/>
      <c r="H46" s="19"/>
      <c r="I46" s="19"/>
      <c r="J46" s="14"/>
      <c r="K46" s="19"/>
      <c r="L46" s="1"/>
      <c r="M46" s="1"/>
      <c r="N46" s="1"/>
      <c r="O46" s="1"/>
      <c r="P46" s="1"/>
      <c r="Q46" s="1"/>
    </row>
    <row r="47" spans="1:17" ht="54">
      <c r="A47" s="17" t="s">
        <v>136</v>
      </c>
      <c r="B47" s="23">
        <v>1</v>
      </c>
      <c r="C47" s="11" t="s">
        <v>137</v>
      </c>
      <c r="D47" s="11">
        <v>50</v>
      </c>
      <c r="E47" s="11" t="s">
        <v>138</v>
      </c>
      <c r="F47" s="11" t="s">
        <v>139</v>
      </c>
      <c r="G47" s="20">
        <v>375</v>
      </c>
      <c r="H47" s="11" t="s">
        <v>49</v>
      </c>
      <c r="I47" s="11"/>
      <c r="J47" s="11">
        <f t="shared" si="0"/>
        <v>7.5</v>
      </c>
      <c r="K47" s="14"/>
      <c r="L47" s="1"/>
      <c r="M47" s="1"/>
      <c r="N47" s="1"/>
      <c r="O47" s="1"/>
      <c r="P47" s="1"/>
      <c r="Q47" s="1"/>
    </row>
    <row r="48" spans="1:17" ht="72">
      <c r="A48" s="18">
        <v>40926</v>
      </c>
      <c r="B48" s="23">
        <v>2</v>
      </c>
      <c r="C48" s="11" t="s">
        <v>140</v>
      </c>
      <c r="D48" s="11">
        <v>20</v>
      </c>
      <c r="E48" s="11" t="s">
        <v>141</v>
      </c>
      <c r="F48" s="11" t="s">
        <v>142</v>
      </c>
      <c r="G48" s="20">
        <v>208</v>
      </c>
      <c r="H48" s="11" t="s">
        <v>49</v>
      </c>
      <c r="I48" s="11"/>
      <c r="J48" s="11">
        <f t="shared" si="0"/>
        <v>10.4</v>
      </c>
      <c r="K48" s="14"/>
      <c r="L48" s="1"/>
      <c r="M48" s="1"/>
      <c r="N48" s="1"/>
      <c r="O48" s="1"/>
      <c r="P48" s="1"/>
      <c r="Q48" s="1"/>
    </row>
    <row r="49" spans="1:17" ht="90">
      <c r="A49" s="10" t="s">
        <v>143</v>
      </c>
      <c r="B49" s="22">
        <v>3</v>
      </c>
      <c r="C49" s="11" t="s">
        <v>144</v>
      </c>
      <c r="D49" s="11">
        <v>20</v>
      </c>
      <c r="E49" s="11" t="s">
        <v>145</v>
      </c>
      <c r="F49" s="11" t="s">
        <v>146</v>
      </c>
      <c r="G49" s="20">
        <v>40</v>
      </c>
      <c r="H49" s="11" t="s">
        <v>49</v>
      </c>
      <c r="I49" s="11"/>
      <c r="J49" s="11">
        <f t="shared" si="0"/>
        <v>2</v>
      </c>
      <c r="K49" s="10"/>
      <c r="L49" s="1"/>
      <c r="M49" s="1"/>
      <c r="N49" s="1"/>
      <c r="O49" s="1"/>
      <c r="P49" s="1"/>
      <c r="Q49" s="1"/>
    </row>
    <row r="50" spans="1:17" ht="90">
      <c r="A50" s="10" t="s">
        <v>53</v>
      </c>
      <c r="B50" s="22">
        <v>4</v>
      </c>
      <c r="C50" s="11" t="s">
        <v>147</v>
      </c>
      <c r="D50" s="11">
        <v>30</v>
      </c>
      <c r="E50" s="11" t="s">
        <v>148</v>
      </c>
      <c r="F50" s="11" t="s">
        <v>149</v>
      </c>
      <c r="G50" s="20">
        <v>179</v>
      </c>
      <c r="H50" s="11" t="s">
        <v>49</v>
      </c>
      <c r="I50" s="11"/>
      <c r="J50" s="11">
        <f t="shared" si="0"/>
        <v>5.9666666666666668</v>
      </c>
      <c r="K50" s="10"/>
      <c r="L50" s="1"/>
      <c r="M50" s="1"/>
      <c r="N50" s="1"/>
      <c r="O50" s="1"/>
      <c r="P50" s="1"/>
      <c r="Q50" s="1"/>
    </row>
    <row r="51" spans="1:17" ht="36">
      <c r="A51" s="14"/>
      <c r="B51" s="22">
        <v>5</v>
      </c>
      <c r="C51" s="11" t="s">
        <v>150</v>
      </c>
      <c r="D51" s="11">
        <v>10</v>
      </c>
      <c r="E51" s="11" t="s">
        <v>151</v>
      </c>
      <c r="F51" s="11" t="s">
        <v>152</v>
      </c>
      <c r="G51" s="20">
        <v>153</v>
      </c>
      <c r="H51" s="11" t="s">
        <v>49</v>
      </c>
      <c r="I51" s="11"/>
      <c r="J51" s="11">
        <f t="shared" si="0"/>
        <v>15.3</v>
      </c>
      <c r="K51" s="10"/>
      <c r="L51" s="1"/>
      <c r="M51" s="1"/>
      <c r="N51" s="1"/>
      <c r="O51" s="1"/>
      <c r="P51" s="1"/>
      <c r="Q51" s="1"/>
    </row>
    <row r="52" spans="1:17" ht="36">
      <c r="A52" s="18"/>
      <c r="B52" s="22">
        <v>6</v>
      </c>
      <c r="C52" s="11" t="s">
        <v>111</v>
      </c>
      <c r="D52" s="11">
        <v>30</v>
      </c>
      <c r="E52" s="11" t="s">
        <v>153</v>
      </c>
      <c r="F52" s="11" t="s">
        <v>154</v>
      </c>
      <c r="G52" s="20">
        <v>218</v>
      </c>
      <c r="H52" s="11" t="s">
        <v>49</v>
      </c>
      <c r="I52" s="11"/>
      <c r="J52" s="11">
        <f t="shared" si="0"/>
        <v>7.2666666666666666</v>
      </c>
      <c r="K52" s="10"/>
      <c r="L52" s="1"/>
      <c r="M52" s="1"/>
      <c r="N52" s="1"/>
      <c r="O52" s="1"/>
      <c r="P52" s="1"/>
      <c r="Q52" s="1"/>
    </row>
    <row r="53" spans="1:17" ht="54">
      <c r="A53" s="10"/>
      <c r="B53" s="22">
        <v>7</v>
      </c>
      <c r="C53" s="11" t="s">
        <v>155</v>
      </c>
      <c r="D53" s="11">
        <v>20</v>
      </c>
      <c r="E53" s="11" t="s">
        <v>156</v>
      </c>
      <c r="F53" s="11" t="s">
        <v>157</v>
      </c>
      <c r="G53" s="20">
        <v>864</v>
      </c>
      <c r="H53" s="11" t="s">
        <v>49</v>
      </c>
      <c r="I53" s="11"/>
      <c r="J53" s="11">
        <f t="shared" si="0"/>
        <v>43.2</v>
      </c>
      <c r="K53" s="10"/>
      <c r="L53" s="1"/>
      <c r="M53" s="1"/>
      <c r="N53" s="1"/>
      <c r="O53" s="1"/>
      <c r="P53" s="1"/>
      <c r="Q53" s="1"/>
    </row>
    <row r="54" spans="1:17" ht="54">
      <c r="A54" s="10"/>
      <c r="B54" s="22">
        <v>8</v>
      </c>
      <c r="C54" s="11" t="s">
        <v>158</v>
      </c>
      <c r="D54" s="11">
        <v>10</v>
      </c>
      <c r="E54" s="11" t="s">
        <v>116</v>
      </c>
      <c r="F54" s="11" t="s">
        <v>139</v>
      </c>
      <c r="G54" s="20">
        <v>357</v>
      </c>
      <c r="H54" s="11" t="s">
        <v>49</v>
      </c>
      <c r="I54" s="11"/>
      <c r="J54" s="11">
        <f t="shared" si="0"/>
        <v>35.700000000000003</v>
      </c>
      <c r="K54" s="10"/>
      <c r="L54" s="1"/>
      <c r="M54" s="1"/>
      <c r="N54" s="1"/>
      <c r="O54" s="1"/>
      <c r="P54" s="1"/>
      <c r="Q54" s="1"/>
    </row>
    <row r="55" spans="1:17" ht="90">
      <c r="A55" s="10"/>
      <c r="B55" s="22">
        <v>9</v>
      </c>
      <c r="C55" s="11" t="s">
        <v>159</v>
      </c>
      <c r="D55" s="11">
        <v>20</v>
      </c>
      <c r="E55" s="11" t="s">
        <v>160</v>
      </c>
      <c r="F55" s="11" t="s">
        <v>149</v>
      </c>
      <c r="G55" s="20">
        <v>69</v>
      </c>
      <c r="H55" s="11" t="s">
        <v>99</v>
      </c>
      <c r="I55" s="11"/>
      <c r="J55" s="11">
        <f t="shared" si="0"/>
        <v>3.45</v>
      </c>
      <c r="K55" s="10"/>
      <c r="L55" s="1"/>
      <c r="M55" s="1"/>
      <c r="N55" s="1"/>
      <c r="O55" s="1"/>
      <c r="P55" s="1"/>
      <c r="Q55" s="1"/>
    </row>
    <row r="56" spans="1:17" ht="90">
      <c r="A56" s="10"/>
      <c r="B56" s="22">
        <v>10</v>
      </c>
      <c r="C56" s="11" t="s">
        <v>161</v>
      </c>
      <c r="D56" s="11">
        <v>20</v>
      </c>
      <c r="E56" s="11" t="s">
        <v>162</v>
      </c>
      <c r="F56" s="11" t="s">
        <v>163</v>
      </c>
      <c r="G56" s="20">
        <v>144</v>
      </c>
      <c r="H56" s="11" t="s">
        <v>49</v>
      </c>
      <c r="I56" s="11"/>
      <c r="J56" s="11">
        <f t="shared" si="0"/>
        <v>7.2</v>
      </c>
      <c r="K56" s="10"/>
      <c r="L56" s="1"/>
      <c r="M56" s="1"/>
      <c r="N56" s="1"/>
      <c r="O56" s="1"/>
      <c r="P56" s="1"/>
      <c r="Q56" s="1"/>
    </row>
    <row r="57" spans="1:17" ht="54">
      <c r="A57" s="10"/>
      <c r="B57" s="22">
        <v>11</v>
      </c>
      <c r="C57" s="11" t="s">
        <v>164</v>
      </c>
      <c r="D57" s="11">
        <v>30</v>
      </c>
      <c r="E57" s="11" t="s">
        <v>165</v>
      </c>
      <c r="F57" s="11" t="s">
        <v>166</v>
      </c>
      <c r="G57" s="20">
        <v>106</v>
      </c>
      <c r="H57" s="11" t="s">
        <v>49</v>
      </c>
      <c r="I57" s="11"/>
      <c r="J57" s="11">
        <f t="shared" si="0"/>
        <v>3.5333333333333332</v>
      </c>
      <c r="K57" s="10"/>
      <c r="L57" s="1"/>
      <c r="M57" s="1"/>
      <c r="N57" s="1"/>
      <c r="O57" s="1"/>
      <c r="P57" s="1"/>
      <c r="Q57" s="1"/>
    </row>
    <row r="58" spans="1:17" ht="36">
      <c r="A58" s="10"/>
      <c r="B58" s="22">
        <v>12</v>
      </c>
      <c r="C58" s="11" t="s">
        <v>167</v>
      </c>
      <c r="D58" s="11">
        <v>30</v>
      </c>
      <c r="E58" s="11" t="s">
        <v>168</v>
      </c>
      <c r="F58" s="11" t="s">
        <v>166</v>
      </c>
      <c r="G58" s="20">
        <v>648</v>
      </c>
      <c r="H58" s="11" t="s">
        <v>49</v>
      </c>
      <c r="I58" s="11"/>
      <c r="J58" s="11">
        <f t="shared" si="0"/>
        <v>21.6</v>
      </c>
      <c r="K58" s="10"/>
      <c r="L58" s="1"/>
      <c r="M58" s="1"/>
      <c r="N58" s="1"/>
      <c r="O58" s="1"/>
      <c r="P58" s="1"/>
      <c r="Q58" s="1"/>
    </row>
    <row r="59" spans="1:17" ht="36">
      <c r="A59" s="10"/>
      <c r="B59" s="22">
        <v>13</v>
      </c>
      <c r="C59" s="11" t="s">
        <v>169</v>
      </c>
      <c r="D59" s="11">
        <v>30</v>
      </c>
      <c r="E59" s="11" t="s">
        <v>170</v>
      </c>
      <c r="F59" s="11" t="s">
        <v>154</v>
      </c>
      <c r="G59" s="20">
        <v>472</v>
      </c>
      <c r="H59" s="11" t="s">
        <v>49</v>
      </c>
      <c r="I59" s="11"/>
      <c r="J59" s="11">
        <f t="shared" si="0"/>
        <v>15.733333333333333</v>
      </c>
      <c r="K59" s="10"/>
      <c r="L59" s="1"/>
      <c r="M59" s="1"/>
      <c r="N59" s="1"/>
      <c r="O59" s="1"/>
      <c r="P59" s="1"/>
      <c r="Q59" s="1"/>
    </row>
    <row r="60" spans="1:17" ht="90">
      <c r="A60" s="10"/>
      <c r="B60" s="22">
        <v>14</v>
      </c>
      <c r="C60" s="11" t="s">
        <v>171</v>
      </c>
      <c r="D60" s="11">
        <v>40</v>
      </c>
      <c r="E60" s="11" t="s">
        <v>172</v>
      </c>
      <c r="F60" s="11" t="s">
        <v>173</v>
      </c>
      <c r="G60" s="20">
        <v>190</v>
      </c>
      <c r="H60" s="11" t="s">
        <v>49</v>
      </c>
      <c r="I60" s="11"/>
      <c r="J60" s="11">
        <f t="shared" si="0"/>
        <v>4.75</v>
      </c>
      <c r="K60" s="19"/>
      <c r="L60" s="1"/>
      <c r="M60" s="1"/>
      <c r="N60" s="1"/>
      <c r="O60" s="1"/>
      <c r="P60" s="1"/>
      <c r="Q60" s="1"/>
    </row>
    <row r="61" spans="1:17" ht="54">
      <c r="A61" s="10"/>
      <c r="B61" s="22">
        <v>15</v>
      </c>
      <c r="C61" s="11" t="s">
        <v>174</v>
      </c>
      <c r="D61" s="11">
        <v>50</v>
      </c>
      <c r="E61" s="11" t="s">
        <v>175</v>
      </c>
      <c r="F61" s="11" t="s">
        <v>139</v>
      </c>
      <c r="G61" s="20">
        <v>79</v>
      </c>
      <c r="H61" s="11" t="s">
        <v>49</v>
      </c>
      <c r="I61" s="11"/>
      <c r="J61" s="11">
        <f t="shared" si="0"/>
        <v>1.58</v>
      </c>
      <c r="K61" s="19"/>
      <c r="L61" s="1"/>
      <c r="M61" s="1"/>
      <c r="N61" s="1"/>
      <c r="O61" s="1"/>
      <c r="P61" s="1"/>
      <c r="Q61" s="1"/>
    </row>
    <row r="62" spans="1:17" ht="36">
      <c r="A62" s="10"/>
      <c r="B62" s="22">
        <v>16</v>
      </c>
      <c r="C62" s="11" t="s">
        <v>176</v>
      </c>
      <c r="D62" s="11">
        <v>50</v>
      </c>
      <c r="E62" s="11" t="s">
        <v>177</v>
      </c>
      <c r="F62" s="11" t="s">
        <v>152</v>
      </c>
      <c r="G62" s="20">
        <v>400</v>
      </c>
      <c r="H62" s="11" t="s">
        <v>49</v>
      </c>
      <c r="I62" s="11"/>
      <c r="J62" s="11">
        <f t="shared" si="0"/>
        <v>8</v>
      </c>
      <c r="K62" s="19"/>
      <c r="L62" s="1"/>
      <c r="M62" s="1"/>
      <c r="N62" s="1"/>
      <c r="O62" s="1"/>
      <c r="P62" s="1"/>
      <c r="Q62" s="1"/>
    </row>
    <row r="63" spans="1:17" ht="54">
      <c r="A63" s="10"/>
      <c r="B63" s="22">
        <v>17</v>
      </c>
      <c r="C63" s="11" t="s">
        <v>178</v>
      </c>
      <c r="D63" s="11">
        <v>1</v>
      </c>
      <c r="E63" s="11" t="s">
        <v>179</v>
      </c>
      <c r="F63" s="11" t="s">
        <v>180</v>
      </c>
      <c r="G63" s="20">
        <v>50</v>
      </c>
      <c r="H63" s="11" t="s">
        <v>181</v>
      </c>
      <c r="I63" s="11"/>
      <c r="J63" s="11">
        <f t="shared" si="0"/>
        <v>50</v>
      </c>
      <c r="K63" s="19"/>
      <c r="L63" s="1"/>
      <c r="M63" s="1"/>
      <c r="N63" s="1"/>
      <c r="O63" s="1"/>
      <c r="P63" s="1"/>
      <c r="Q63" s="1"/>
    </row>
    <row r="64" spans="1:17" ht="72">
      <c r="A64" s="10"/>
      <c r="B64" s="22">
        <v>18</v>
      </c>
      <c r="C64" s="11" t="s">
        <v>182</v>
      </c>
      <c r="D64" s="11">
        <v>50</v>
      </c>
      <c r="E64" s="11" t="s">
        <v>183</v>
      </c>
      <c r="F64" s="11" t="s">
        <v>184</v>
      </c>
      <c r="G64" s="20">
        <v>45</v>
      </c>
      <c r="H64" s="11" t="s">
        <v>77</v>
      </c>
      <c r="I64" s="11"/>
      <c r="J64" s="11">
        <f t="shared" si="0"/>
        <v>0.9</v>
      </c>
      <c r="K64" s="19"/>
      <c r="L64" s="1"/>
      <c r="M64" s="1"/>
      <c r="N64" s="1"/>
      <c r="O64" s="1"/>
      <c r="P64" s="1"/>
      <c r="Q64" s="1"/>
    </row>
    <row r="65" spans="1:17" ht="72">
      <c r="A65" s="10"/>
      <c r="B65" s="22">
        <v>19</v>
      </c>
      <c r="C65" s="11" t="s">
        <v>185</v>
      </c>
      <c r="D65" s="11">
        <v>30</v>
      </c>
      <c r="E65" s="11" t="s">
        <v>186</v>
      </c>
      <c r="F65" s="11" t="s">
        <v>187</v>
      </c>
      <c r="G65" s="20">
        <v>180</v>
      </c>
      <c r="H65" s="11" t="s">
        <v>77</v>
      </c>
      <c r="I65" s="11"/>
      <c r="J65" s="11">
        <f t="shared" si="0"/>
        <v>6</v>
      </c>
      <c r="K65" s="19"/>
      <c r="L65" s="1"/>
      <c r="M65" s="1"/>
      <c r="N65" s="1"/>
      <c r="O65" s="1"/>
      <c r="P65" s="1"/>
      <c r="Q65" s="1"/>
    </row>
    <row r="66" spans="1:17" ht="72">
      <c r="A66" s="10"/>
      <c r="B66" s="22">
        <v>20</v>
      </c>
      <c r="C66" s="11" t="s">
        <v>188</v>
      </c>
      <c r="D66" s="11">
        <v>30</v>
      </c>
      <c r="E66" s="11" t="s">
        <v>189</v>
      </c>
      <c r="F66" s="11" t="s">
        <v>187</v>
      </c>
      <c r="G66" s="20">
        <v>236</v>
      </c>
      <c r="H66" s="11" t="s">
        <v>49</v>
      </c>
      <c r="I66" s="11"/>
      <c r="J66" s="11">
        <f t="shared" si="0"/>
        <v>7.8666666666666663</v>
      </c>
      <c r="K66" s="19"/>
      <c r="L66" s="1"/>
      <c r="M66" s="1"/>
      <c r="N66" s="1"/>
      <c r="O66" s="1"/>
      <c r="P66" s="1"/>
      <c r="Q66" s="1"/>
    </row>
    <row r="67" spans="1:17" ht="54">
      <c r="A67" s="10"/>
      <c r="B67" s="22">
        <v>21</v>
      </c>
      <c r="C67" s="11" t="s">
        <v>190</v>
      </c>
      <c r="D67" s="11">
        <v>56</v>
      </c>
      <c r="E67" s="11" t="s">
        <v>112</v>
      </c>
      <c r="F67" s="11" t="s">
        <v>191</v>
      </c>
      <c r="G67" s="20">
        <v>707</v>
      </c>
      <c r="H67" s="11" t="s">
        <v>49</v>
      </c>
      <c r="I67" s="11"/>
      <c r="J67" s="11">
        <f t="shared" si="0"/>
        <v>12.625</v>
      </c>
      <c r="K67" s="19"/>
      <c r="L67" s="1"/>
      <c r="M67" s="1"/>
      <c r="N67" s="1"/>
      <c r="O67" s="1"/>
      <c r="P67" s="1"/>
      <c r="Q67" s="1"/>
    </row>
    <row r="68" spans="1:17" ht="36">
      <c r="A68" s="10"/>
      <c r="B68" s="22">
        <v>22</v>
      </c>
      <c r="C68" s="11" t="s">
        <v>192</v>
      </c>
      <c r="D68" s="11">
        <v>56</v>
      </c>
      <c r="E68" s="11" t="s">
        <v>193</v>
      </c>
      <c r="F68" s="11" t="s">
        <v>191</v>
      </c>
      <c r="G68" s="20">
        <v>16</v>
      </c>
      <c r="H68" s="11" t="s">
        <v>99</v>
      </c>
      <c r="I68" s="11"/>
      <c r="J68" s="11">
        <f t="shared" si="0"/>
        <v>0.2857142857142857</v>
      </c>
      <c r="K68" s="19"/>
      <c r="L68" s="1"/>
      <c r="M68" s="1"/>
      <c r="N68" s="1"/>
      <c r="O68" s="1"/>
      <c r="P68" s="1"/>
      <c r="Q68" s="1"/>
    </row>
    <row r="69" spans="1:17" ht="72">
      <c r="A69" s="10"/>
      <c r="B69" s="22">
        <v>23</v>
      </c>
      <c r="C69" s="11" t="s">
        <v>194</v>
      </c>
      <c r="D69" s="11">
        <v>30</v>
      </c>
      <c r="E69" s="11" t="s">
        <v>195</v>
      </c>
      <c r="F69" s="11" t="s">
        <v>187</v>
      </c>
      <c r="G69" s="20">
        <v>100</v>
      </c>
      <c r="H69" s="11" t="s">
        <v>99</v>
      </c>
      <c r="I69" s="11"/>
      <c r="J69" s="11">
        <f t="shared" si="0"/>
        <v>3.3333333333333335</v>
      </c>
      <c r="K69" s="19"/>
      <c r="L69" s="1"/>
      <c r="M69" s="1"/>
      <c r="N69" s="1"/>
      <c r="O69" s="1"/>
      <c r="P69" s="1"/>
      <c r="Q69" s="1"/>
    </row>
    <row r="70" spans="1:17" ht="108">
      <c r="A70" s="10"/>
      <c r="B70" s="22">
        <v>24</v>
      </c>
      <c r="C70" s="11" t="s">
        <v>196</v>
      </c>
      <c r="D70" s="11">
        <v>20</v>
      </c>
      <c r="E70" s="11" t="s">
        <v>197</v>
      </c>
      <c r="F70" s="11" t="s">
        <v>198</v>
      </c>
      <c r="G70" s="21">
        <v>4750</v>
      </c>
      <c r="H70" s="11" t="s">
        <v>49</v>
      </c>
      <c r="I70" s="11"/>
      <c r="J70" s="11">
        <f t="shared" si="0"/>
        <v>237.5</v>
      </c>
      <c r="K70" s="19"/>
      <c r="L70" s="1"/>
      <c r="M70" s="1"/>
      <c r="N70" s="1"/>
      <c r="O70" s="1"/>
      <c r="P70" s="1"/>
      <c r="Q70" s="1"/>
    </row>
    <row r="71" spans="1:17" ht="54">
      <c r="A71" s="10"/>
      <c r="B71" s="22">
        <v>25</v>
      </c>
      <c r="C71" s="11" t="s">
        <v>74</v>
      </c>
      <c r="D71" s="11">
        <v>100</v>
      </c>
      <c r="E71" s="11" t="s">
        <v>199</v>
      </c>
      <c r="F71" s="11" t="s">
        <v>200</v>
      </c>
      <c r="G71" s="20">
        <v>50</v>
      </c>
      <c r="H71" s="11" t="s">
        <v>49</v>
      </c>
      <c r="I71" s="11"/>
      <c r="J71" s="11">
        <f t="shared" ref="J71:J78" si="1">G71/D71</f>
        <v>0.5</v>
      </c>
      <c r="K71" s="19"/>
      <c r="L71" s="1"/>
      <c r="M71" s="1"/>
      <c r="N71" s="1"/>
      <c r="O71" s="1"/>
      <c r="P71" s="1"/>
      <c r="Q71" s="1"/>
    </row>
    <row r="72" spans="1:17" ht="36">
      <c r="A72" s="10"/>
      <c r="B72" s="22">
        <v>26</v>
      </c>
      <c r="C72" s="11" t="s">
        <v>201</v>
      </c>
      <c r="D72" s="11">
        <v>25</v>
      </c>
      <c r="E72" s="11" t="s">
        <v>202</v>
      </c>
      <c r="F72" s="11" t="s">
        <v>154</v>
      </c>
      <c r="G72" s="20">
        <v>157</v>
      </c>
      <c r="H72" s="11" t="s">
        <v>77</v>
      </c>
      <c r="I72" s="11"/>
      <c r="J72" s="11">
        <f t="shared" si="1"/>
        <v>6.28</v>
      </c>
      <c r="K72" s="19"/>
      <c r="L72" s="1"/>
      <c r="M72" s="1"/>
      <c r="N72" s="1"/>
      <c r="O72" s="1"/>
      <c r="P72" s="1"/>
      <c r="Q72" s="1"/>
    </row>
    <row r="73" spans="1:17" ht="54">
      <c r="A73" s="10"/>
      <c r="B73" s="22">
        <v>27</v>
      </c>
      <c r="C73" s="11" t="s">
        <v>203</v>
      </c>
      <c r="D73" s="11">
        <v>25</v>
      </c>
      <c r="E73" s="11" t="s">
        <v>204</v>
      </c>
      <c r="F73" s="11" t="s">
        <v>139</v>
      </c>
      <c r="G73" s="20">
        <v>60</v>
      </c>
      <c r="H73" s="11" t="s">
        <v>49</v>
      </c>
      <c r="I73" s="11"/>
      <c r="J73" s="11">
        <f t="shared" si="1"/>
        <v>2.4</v>
      </c>
      <c r="K73" s="19"/>
      <c r="L73" s="1"/>
      <c r="M73" s="1"/>
      <c r="N73" s="1"/>
      <c r="O73" s="1"/>
      <c r="P73" s="1"/>
      <c r="Q73" s="1"/>
    </row>
    <row r="74" spans="1:17" ht="54">
      <c r="A74" s="10"/>
      <c r="B74" s="22">
        <v>28</v>
      </c>
      <c r="C74" s="11" t="s">
        <v>205</v>
      </c>
      <c r="D74" s="11">
        <v>25</v>
      </c>
      <c r="E74" s="11" t="s">
        <v>206</v>
      </c>
      <c r="F74" s="11" t="s">
        <v>139</v>
      </c>
      <c r="G74" s="20">
        <v>71</v>
      </c>
      <c r="H74" s="11" t="s">
        <v>49</v>
      </c>
      <c r="I74" s="11"/>
      <c r="J74" s="11">
        <f t="shared" si="1"/>
        <v>2.84</v>
      </c>
      <c r="K74" s="19"/>
      <c r="L74" s="1"/>
      <c r="M74" s="1"/>
      <c r="N74" s="1"/>
      <c r="O74" s="1"/>
      <c r="P74" s="1"/>
      <c r="Q74" s="1"/>
    </row>
    <row r="75" spans="1:17" ht="54">
      <c r="A75" s="10"/>
      <c r="B75" s="22">
        <v>29</v>
      </c>
      <c r="C75" s="11" t="s">
        <v>207</v>
      </c>
      <c r="D75" s="11">
        <v>30</v>
      </c>
      <c r="E75" s="11" t="s">
        <v>208</v>
      </c>
      <c r="F75" s="11" t="s">
        <v>209</v>
      </c>
      <c r="G75" s="20">
        <v>99</v>
      </c>
      <c r="H75" s="11" t="s">
        <v>49</v>
      </c>
      <c r="I75" s="11"/>
      <c r="J75" s="11">
        <f t="shared" si="1"/>
        <v>3.3</v>
      </c>
      <c r="K75" s="19"/>
      <c r="L75" s="1"/>
      <c r="M75" s="1"/>
      <c r="N75" s="1"/>
      <c r="O75" s="1"/>
      <c r="P75" s="1"/>
      <c r="Q75" s="1"/>
    </row>
    <row r="76" spans="1:17" ht="36">
      <c r="A76" s="10"/>
      <c r="B76" s="22">
        <v>30</v>
      </c>
      <c r="C76" s="11" t="s">
        <v>210</v>
      </c>
      <c r="D76" s="11">
        <v>10</v>
      </c>
      <c r="E76" s="11" t="s">
        <v>211</v>
      </c>
      <c r="F76" s="11" t="s">
        <v>152</v>
      </c>
      <c r="G76" s="20">
        <v>20</v>
      </c>
      <c r="H76" s="11" t="s">
        <v>49</v>
      </c>
      <c r="I76" s="11"/>
      <c r="J76" s="11">
        <f t="shared" si="1"/>
        <v>2</v>
      </c>
      <c r="K76" s="19"/>
      <c r="L76" s="1"/>
      <c r="M76" s="1"/>
      <c r="N76" s="1"/>
      <c r="O76" s="1"/>
      <c r="P76" s="1"/>
      <c r="Q76" s="1"/>
    </row>
    <row r="77" spans="1:17" ht="54">
      <c r="A77" s="10"/>
      <c r="B77" s="22">
        <v>31</v>
      </c>
      <c r="C77" s="11" t="s">
        <v>212</v>
      </c>
      <c r="D77" s="11">
        <v>10</v>
      </c>
      <c r="E77" s="11" t="s">
        <v>213</v>
      </c>
      <c r="F77" s="11" t="s">
        <v>214</v>
      </c>
      <c r="G77" s="20">
        <v>67</v>
      </c>
      <c r="H77" s="11" t="s">
        <v>49</v>
      </c>
      <c r="I77" s="11"/>
      <c r="J77" s="11">
        <f t="shared" si="1"/>
        <v>6.7</v>
      </c>
      <c r="K77" s="19"/>
      <c r="L77" s="1"/>
      <c r="M77" s="1"/>
      <c r="N77" s="1"/>
      <c r="O77" s="1"/>
      <c r="P77" s="1"/>
      <c r="Q77" s="1"/>
    </row>
    <row r="78" spans="1:17" ht="72">
      <c r="A78" s="10"/>
      <c r="B78" s="22">
        <v>32</v>
      </c>
      <c r="C78" s="11" t="s">
        <v>215</v>
      </c>
      <c r="D78" s="11">
        <v>50</v>
      </c>
      <c r="E78" s="11" t="s">
        <v>216</v>
      </c>
      <c r="F78" s="11" t="s">
        <v>187</v>
      </c>
      <c r="G78" s="20">
        <v>425</v>
      </c>
      <c r="H78" s="11" t="s">
        <v>49</v>
      </c>
      <c r="I78" s="11"/>
      <c r="J78" s="11">
        <f t="shared" si="1"/>
        <v>8.5</v>
      </c>
      <c r="K78" s="19"/>
      <c r="L78" s="1"/>
      <c r="M78" s="1"/>
      <c r="N78" s="1"/>
      <c r="O78" s="1"/>
      <c r="P78" s="1"/>
      <c r="Q78" s="1"/>
    </row>
    <row r="79" spans="1:17" ht="18">
      <c r="A79" s="19"/>
      <c r="B79" s="24"/>
      <c r="C79" s="19"/>
      <c r="D79" s="19"/>
      <c r="E79" s="19"/>
      <c r="F79" s="19"/>
      <c r="G79" s="19"/>
      <c r="H79" s="19"/>
      <c r="I79" s="19"/>
      <c r="J79" s="14"/>
      <c r="K79" s="19"/>
      <c r="L79" s="1"/>
      <c r="M79" s="1"/>
      <c r="N79" s="1"/>
      <c r="O79" s="1"/>
      <c r="P79" s="1"/>
      <c r="Q79" s="1"/>
    </row>
    <row r="80" spans="1:17" ht="72">
      <c r="A80" s="17" t="s">
        <v>217</v>
      </c>
      <c r="B80" s="23">
        <v>1</v>
      </c>
      <c r="C80" s="11" t="s">
        <v>218</v>
      </c>
      <c r="D80" s="11">
        <v>56</v>
      </c>
      <c r="E80" s="11" t="s">
        <v>219</v>
      </c>
      <c r="F80" s="11" t="s">
        <v>98</v>
      </c>
      <c r="G80" s="11">
        <v>60190</v>
      </c>
      <c r="H80" s="11" t="s">
        <v>99</v>
      </c>
      <c r="I80" s="11"/>
      <c r="J80" s="11">
        <f t="shared" ref="J80:J85" si="2">G80/D80</f>
        <v>1074.8214285714287</v>
      </c>
      <c r="K80" s="14"/>
      <c r="L80" s="1"/>
      <c r="M80" s="1"/>
      <c r="N80" s="1"/>
      <c r="O80" s="1"/>
      <c r="P80" s="1"/>
      <c r="Q80" s="1"/>
    </row>
    <row r="81" spans="1:17" ht="72">
      <c r="A81" s="18">
        <v>40926</v>
      </c>
      <c r="B81" s="23">
        <v>2</v>
      </c>
      <c r="C81" s="11" t="s">
        <v>122</v>
      </c>
      <c r="D81" s="11">
        <v>30</v>
      </c>
      <c r="E81" s="11" t="s">
        <v>220</v>
      </c>
      <c r="F81" s="11" t="s">
        <v>221</v>
      </c>
      <c r="G81" s="11">
        <v>52860</v>
      </c>
      <c r="H81" s="11" t="s">
        <v>49</v>
      </c>
      <c r="I81" s="11"/>
      <c r="J81" s="11">
        <f t="shared" si="2"/>
        <v>1762</v>
      </c>
      <c r="K81" s="14"/>
      <c r="L81" s="1"/>
      <c r="M81" s="1"/>
      <c r="N81" s="1"/>
      <c r="O81" s="1"/>
      <c r="P81" s="1"/>
      <c r="Q81" s="1"/>
    </row>
    <row r="82" spans="1:17" ht="72">
      <c r="A82" s="10" t="s">
        <v>222</v>
      </c>
      <c r="B82" s="22">
        <v>3</v>
      </c>
      <c r="C82" s="11" t="s">
        <v>223</v>
      </c>
      <c r="D82" s="11">
        <v>1</v>
      </c>
      <c r="E82" s="11" t="s">
        <v>224</v>
      </c>
      <c r="F82" s="11" t="s">
        <v>225</v>
      </c>
      <c r="G82" s="11">
        <v>198</v>
      </c>
      <c r="H82" s="11" t="s">
        <v>181</v>
      </c>
      <c r="I82" s="11"/>
      <c r="J82" s="11">
        <f t="shared" si="2"/>
        <v>198</v>
      </c>
      <c r="K82" s="10"/>
      <c r="L82" s="1"/>
      <c r="M82" s="1"/>
      <c r="N82" s="1"/>
      <c r="O82" s="1"/>
      <c r="P82" s="1"/>
      <c r="Q82" s="1"/>
    </row>
    <row r="83" spans="1:17" ht="72">
      <c r="A83" s="10" t="s">
        <v>226</v>
      </c>
      <c r="B83" s="22">
        <v>4</v>
      </c>
      <c r="C83" s="11" t="s">
        <v>227</v>
      </c>
      <c r="D83" s="11">
        <v>1</v>
      </c>
      <c r="E83" s="11" t="s">
        <v>228</v>
      </c>
      <c r="F83" s="11" t="s">
        <v>225</v>
      </c>
      <c r="G83" s="11">
        <v>434</v>
      </c>
      <c r="H83" s="11" t="s">
        <v>181</v>
      </c>
      <c r="I83" s="11"/>
      <c r="J83" s="11">
        <f t="shared" si="2"/>
        <v>434</v>
      </c>
      <c r="K83" s="10"/>
      <c r="L83" s="1"/>
      <c r="M83" s="1"/>
      <c r="N83" s="1"/>
      <c r="O83" s="1"/>
      <c r="P83" s="1"/>
      <c r="Q83" s="1"/>
    </row>
    <row r="84" spans="1:17" ht="72">
      <c r="A84" s="14"/>
      <c r="B84" s="22">
        <v>5</v>
      </c>
      <c r="C84" s="11" t="s">
        <v>227</v>
      </c>
      <c r="D84" s="11">
        <v>1</v>
      </c>
      <c r="E84" s="11" t="s">
        <v>224</v>
      </c>
      <c r="F84" s="11" t="s">
        <v>225</v>
      </c>
      <c r="G84" s="11">
        <v>2</v>
      </c>
      <c r="H84" s="11" t="s">
        <v>181</v>
      </c>
      <c r="I84" s="11"/>
      <c r="J84" s="11">
        <f t="shared" si="2"/>
        <v>2</v>
      </c>
      <c r="K84" s="10"/>
      <c r="L84" s="1"/>
      <c r="M84" s="1"/>
      <c r="N84" s="1"/>
      <c r="O84" s="1"/>
      <c r="P84" s="1"/>
      <c r="Q84" s="1"/>
    </row>
    <row r="85" spans="1:17" ht="72">
      <c r="A85" s="18"/>
      <c r="B85" s="22">
        <v>6</v>
      </c>
      <c r="C85" s="11" t="s">
        <v>229</v>
      </c>
      <c r="D85" s="11">
        <v>1</v>
      </c>
      <c r="E85" s="11" t="s">
        <v>230</v>
      </c>
      <c r="F85" s="11" t="s">
        <v>225</v>
      </c>
      <c r="G85" s="11">
        <v>78</v>
      </c>
      <c r="H85" s="11" t="s">
        <v>181</v>
      </c>
      <c r="I85" s="11"/>
      <c r="J85" s="11">
        <f t="shared" si="2"/>
        <v>78</v>
      </c>
      <c r="K85" s="10"/>
      <c r="L85" s="1"/>
      <c r="M85" s="1"/>
      <c r="N85" s="1"/>
      <c r="O85" s="1"/>
      <c r="P85" s="1"/>
      <c r="Q85" s="1"/>
    </row>
    <row r="86" spans="1:17" ht="54">
      <c r="A86" s="10" t="s">
        <v>231</v>
      </c>
      <c r="B86" s="22">
        <v>7</v>
      </c>
      <c r="C86" s="14" t="s">
        <v>232</v>
      </c>
      <c r="D86" s="14">
        <v>10</v>
      </c>
      <c r="E86" s="14" t="s">
        <v>233</v>
      </c>
      <c r="F86" s="14" t="s">
        <v>234</v>
      </c>
      <c r="G86" s="14">
        <v>1</v>
      </c>
      <c r="H86" s="14" t="s">
        <v>235</v>
      </c>
      <c r="I86" s="14" t="s">
        <v>236</v>
      </c>
      <c r="J86" s="14">
        <v>10</v>
      </c>
      <c r="K86" s="10"/>
      <c r="L86" s="1"/>
      <c r="M86" s="1"/>
      <c r="N86" s="1"/>
      <c r="O86" s="1"/>
      <c r="P86" s="1"/>
      <c r="Q86" s="1"/>
    </row>
    <row r="87" spans="1:17" ht="18">
      <c r="A87" s="19"/>
      <c r="B87" s="24"/>
      <c r="C87" s="19"/>
      <c r="D87" s="19"/>
      <c r="E87" s="19"/>
      <c r="F87" s="19"/>
      <c r="G87" s="19"/>
      <c r="H87" s="19"/>
      <c r="I87" s="19"/>
      <c r="J87" s="14"/>
      <c r="K87" s="19"/>
      <c r="L87" s="1"/>
      <c r="M87" s="1"/>
      <c r="N87" s="1"/>
      <c r="O87" s="1"/>
      <c r="P87" s="1"/>
      <c r="Q87" s="1"/>
    </row>
    <row r="88" spans="1:17" ht="72">
      <c r="A88" s="17" t="s">
        <v>237</v>
      </c>
      <c r="B88" s="23">
        <v>1</v>
      </c>
      <c r="C88" s="15" t="s">
        <v>238</v>
      </c>
      <c r="D88" s="15">
        <v>56</v>
      </c>
      <c r="E88" s="15" t="s">
        <v>239</v>
      </c>
      <c r="F88" s="15" t="s">
        <v>98</v>
      </c>
      <c r="G88" s="15">
        <v>7056</v>
      </c>
      <c r="H88" s="15" t="s">
        <v>99</v>
      </c>
      <c r="I88" s="15"/>
      <c r="J88" s="15">
        <f>G88/D88</f>
        <v>126</v>
      </c>
      <c r="K88" s="14"/>
      <c r="L88" s="1"/>
      <c r="M88" s="1"/>
      <c r="N88" s="1"/>
      <c r="O88" s="1"/>
      <c r="P88" s="1"/>
      <c r="Q88" s="1"/>
    </row>
    <row r="89" spans="1:17" ht="18">
      <c r="A89" s="18">
        <v>40931</v>
      </c>
      <c r="B89" s="23"/>
      <c r="C89" s="14"/>
      <c r="D89" s="14"/>
      <c r="E89" s="14"/>
      <c r="F89" s="14"/>
      <c r="G89" s="14"/>
      <c r="H89" s="14"/>
      <c r="I89" s="14"/>
      <c r="J89" s="14"/>
      <c r="K89" s="14"/>
      <c r="L89" s="1"/>
      <c r="M89" s="1"/>
      <c r="N89" s="1"/>
      <c r="O89" s="1"/>
      <c r="P89" s="1"/>
      <c r="Q89" s="1"/>
    </row>
    <row r="90" spans="1:17" ht="54">
      <c r="A90" s="10" t="s">
        <v>240</v>
      </c>
      <c r="B90" s="22"/>
      <c r="C90" s="14"/>
      <c r="D90" s="14"/>
      <c r="E90" s="14"/>
      <c r="F90" s="14"/>
      <c r="G90" s="14"/>
      <c r="H90" s="14"/>
      <c r="I90" s="14"/>
      <c r="J90" s="14"/>
      <c r="K90" s="10"/>
      <c r="L90" s="1"/>
      <c r="M90" s="1"/>
      <c r="N90" s="1"/>
      <c r="O90" s="1"/>
      <c r="P90" s="1"/>
      <c r="Q90" s="1"/>
    </row>
    <row r="91" spans="1:17" ht="54">
      <c r="A91" s="10" t="s">
        <v>241</v>
      </c>
      <c r="B91" s="22"/>
      <c r="C91" s="14"/>
      <c r="D91" s="14"/>
      <c r="E91" s="14"/>
      <c r="F91" s="14"/>
      <c r="G91" s="14"/>
      <c r="H91" s="14"/>
      <c r="I91" s="14"/>
      <c r="J91" s="14"/>
      <c r="K91" s="10"/>
      <c r="L91" s="1"/>
      <c r="M91" s="1"/>
      <c r="N91" s="1"/>
      <c r="O91" s="1"/>
      <c r="P91" s="1"/>
      <c r="Q91" s="1"/>
    </row>
    <row r="92" spans="1:17" ht="18">
      <c r="A92" s="19"/>
      <c r="B92" s="24"/>
      <c r="C92" s="19"/>
      <c r="D92" s="19"/>
      <c r="E92" s="19"/>
      <c r="F92" s="19"/>
      <c r="G92" s="19"/>
      <c r="H92" s="19"/>
      <c r="I92" s="19"/>
      <c r="J92" s="14"/>
      <c r="K92" s="19"/>
      <c r="L92" s="1"/>
      <c r="M92" s="1"/>
      <c r="N92" s="1"/>
      <c r="O92" s="1"/>
      <c r="P92" s="1"/>
      <c r="Q92" s="1"/>
    </row>
    <row r="93" spans="1:17" ht="72">
      <c r="A93" s="17" t="s">
        <v>242</v>
      </c>
      <c r="B93" s="23">
        <v>1</v>
      </c>
      <c r="C93" s="11" t="s">
        <v>54</v>
      </c>
      <c r="D93" s="11">
        <v>30</v>
      </c>
      <c r="E93" s="11" t="s">
        <v>243</v>
      </c>
      <c r="F93" s="11" t="s">
        <v>48</v>
      </c>
      <c r="G93" s="11">
        <v>45</v>
      </c>
      <c r="H93" s="11" t="s">
        <v>49</v>
      </c>
      <c r="I93" s="11"/>
      <c r="J93" s="11">
        <f>G93/D93</f>
        <v>1.5</v>
      </c>
      <c r="K93" s="14"/>
      <c r="L93" s="1"/>
      <c r="M93" s="1"/>
      <c r="N93" s="1"/>
      <c r="O93" s="1"/>
      <c r="P93" s="1"/>
      <c r="Q93" s="1"/>
    </row>
    <row r="94" spans="1:17" ht="54">
      <c r="A94" s="18">
        <v>40921</v>
      </c>
      <c r="B94" s="23">
        <v>2</v>
      </c>
      <c r="C94" s="11" t="s">
        <v>115</v>
      </c>
      <c r="D94" s="11">
        <v>30</v>
      </c>
      <c r="E94" s="11" t="s">
        <v>244</v>
      </c>
      <c r="F94" s="11" t="s">
        <v>245</v>
      </c>
      <c r="G94" s="11">
        <v>11</v>
      </c>
      <c r="H94" s="11" t="s">
        <v>49</v>
      </c>
      <c r="I94" s="11"/>
      <c r="J94" s="11">
        <f>G94/D94</f>
        <v>0.36666666666666664</v>
      </c>
      <c r="K94" s="14"/>
      <c r="L94" s="1"/>
      <c r="M94" s="1"/>
      <c r="N94" s="1"/>
      <c r="O94" s="1"/>
      <c r="P94" s="1"/>
      <c r="Q94" s="1"/>
    </row>
    <row r="95" spans="1:17" ht="54">
      <c r="A95" s="10" t="s">
        <v>246</v>
      </c>
      <c r="B95" s="22">
        <v>3</v>
      </c>
      <c r="C95" s="11" t="s">
        <v>104</v>
      </c>
      <c r="D95" s="11">
        <v>20</v>
      </c>
      <c r="E95" s="11" t="s">
        <v>247</v>
      </c>
      <c r="F95" s="11" t="s">
        <v>132</v>
      </c>
      <c r="G95" s="11">
        <v>142</v>
      </c>
      <c r="H95" s="11" t="s">
        <v>49</v>
      </c>
      <c r="I95" s="11"/>
      <c r="J95" s="11">
        <f>G95/D95</f>
        <v>7.1</v>
      </c>
      <c r="K95" s="10"/>
      <c r="L95" s="1"/>
      <c r="M95" s="1"/>
      <c r="N95" s="1"/>
      <c r="O95" s="1"/>
      <c r="P95" s="1"/>
      <c r="Q95" s="1"/>
    </row>
    <row r="96" spans="1:17" ht="72">
      <c r="A96" s="10" t="s">
        <v>226</v>
      </c>
      <c r="B96" s="22">
        <v>4</v>
      </c>
      <c r="C96" s="11" t="s">
        <v>248</v>
      </c>
      <c r="D96" s="11">
        <v>50</v>
      </c>
      <c r="E96" s="11" t="s">
        <v>120</v>
      </c>
      <c r="F96" s="11" t="s">
        <v>121</v>
      </c>
      <c r="G96" s="11">
        <v>34</v>
      </c>
      <c r="H96" s="11" t="s">
        <v>49</v>
      </c>
      <c r="I96" s="11"/>
      <c r="J96" s="11">
        <f>G96/D96</f>
        <v>0.68</v>
      </c>
      <c r="K96" s="10"/>
      <c r="L96" s="1"/>
      <c r="M96" s="1"/>
      <c r="N96" s="1"/>
      <c r="O96" s="1"/>
      <c r="P96" s="1"/>
      <c r="Q96" s="1"/>
    </row>
    <row r="97" spans="1:17" ht="18">
      <c r="A97" s="19"/>
      <c r="B97" s="24"/>
      <c r="C97" s="19"/>
      <c r="D97" s="19"/>
      <c r="E97" s="19"/>
      <c r="F97" s="19"/>
      <c r="G97" s="19"/>
      <c r="H97" s="19"/>
      <c r="I97" s="19"/>
      <c r="J97" s="14"/>
      <c r="K97" s="19"/>
      <c r="L97" s="1"/>
      <c r="M97" s="1"/>
      <c r="N97" s="1"/>
      <c r="O97" s="1"/>
      <c r="P97" s="1"/>
      <c r="Q97" s="1"/>
    </row>
    <row r="98" spans="1:17" ht="54">
      <c r="A98" s="17" t="s">
        <v>249</v>
      </c>
      <c r="B98" s="23">
        <v>1</v>
      </c>
      <c r="C98" s="12" t="s">
        <v>250</v>
      </c>
      <c r="D98" s="12">
        <v>30</v>
      </c>
      <c r="E98" s="12" t="s">
        <v>251</v>
      </c>
      <c r="F98" s="12" t="s">
        <v>252</v>
      </c>
      <c r="G98" s="12">
        <v>60</v>
      </c>
      <c r="H98" s="12" t="s">
        <v>49</v>
      </c>
      <c r="I98" s="12" t="s">
        <v>253</v>
      </c>
      <c r="J98" s="12">
        <f>G98/D98</f>
        <v>2</v>
      </c>
      <c r="K98" s="14"/>
      <c r="L98" s="1"/>
      <c r="M98" s="1"/>
      <c r="N98" s="1"/>
      <c r="O98" s="1"/>
      <c r="P98" s="1"/>
      <c r="Q98" s="1"/>
    </row>
    <row r="99" spans="1:17" ht="18">
      <c r="A99" s="18">
        <v>40947</v>
      </c>
      <c r="B99" s="23"/>
      <c r="C99" s="14"/>
      <c r="D99" s="14"/>
      <c r="E99" s="14"/>
      <c r="F99" s="14"/>
      <c r="G99" s="14"/>
      <c r="H99" s="14"/>
      <c r="I99" s="14"/>
      <c r="J99" s="14"/>
      <c r="K99" s="14"/>
      <c r="L99" s="1"/>
      <c r="M99" s="1"/>
      <c r="N99" s="1"/>
      <c r="O99" s="1"/>
      <c r="P99" s="1"/>
      <c r="Q99" s="1"/>
    </row>
    <row r="100" spans="1:17" ht="54">
      <c r="A100" s="10" t="s">
        <v>254</v>
      </c>
      <c r="B100" s="22"/>
      <c r="C100" s="14"/>
      <c r="D100" s="14"/>
      <c r="E100" s="14"/>
      <c r="F100" s="14"/>
      <c r="G100" s="14"/>
      <c r="H100" s="14"/>
      <c r="I100" s="14"/>
      <c r="J100" s="14"/>
      <c r="K100" s="10"/>
      <c r="L100" s="1"/>
      <c r="M100" s="1"/>
      <c r="N100" s="1"/>
      <c r="O100" s="1"/>
      <c r="P100" s="1"/>
      <c r="Q100" s="1"/>
    </row>
    <row r="101" spans="1:17" ht="54">
      <c r="A101" s="10" t="s">
        <v>255</v>
      </c>
      <c r="B101" s="22"/>
      <c r="C101" s="14"/>
      <c r="D101" s="14"/>
      <c r="E101" s="14"/>
      <c r="F101" s="14"/>
      <c r="G101" s="14"/>
      <c r="H101" s="14"/>
      <c r="I101" s="14"/>
      <c r="J101" s="14"/>
      <c r="K101" s="10"/>
      <c r="L101" s="1"/>
      <c r="M101" s="1"/>
      <c r="N101" s="1"/>
      <c r="O101" s="1"/>
      <c r="P101" s="1"/>
      <c r="Q101" s="1"/>
    </row>
    <row r="102" spans="1:17" ht="18">
      <c r="A102" s="19"/>
      <c r="B102" s="24"/>
      <c r="C102" s="19"/>
      <c r="D102" s="19"/>
      <c r="E102" s="19"/>
      <c r="F102" s="19"/>
      <c r="G102" s="19"/>
      <c r="H102" s="19"/>
      <c r="I102" s="19"/>
      <c r="J102" s="14"/>
      <c r="K102" s="19"/>
      <c r="L102" s="1"/>
      <c r="M102" s="1"/>
      <c r="N102" s="1"/>
      <c r="O102" s="1"/>
      <c r="P102" s="1"/>
      <c r="Q102" s="1"/>
    </row>
    <row r="103" spans="1:17" ht="54">
      <c r="A103" s="17" t="s">
        <v>256</v>
      </c>
      <c r="B103" s="23">
        <v>1</v>
      </c>
      <c r="C103" s="12" t="s">
        <v>250</v>
      </c>
      <c r="D103" s="12">
        <v>30</v>
      </c>
      <c r="E103" s="12" t="s">
        <v>251</v>
      </c>
      <c r="F103" s="12" t="s">
        <v>252</v>
      </c>
      <c r="G103" s="12">
        <v>180</v>
      </c>
      <c r="H103" s="12" t="s">
        <v>49</v>
      </c>
      <c r="I103" s="12" t="s">
        <v>253</v>
      </c>
      <c r="J103" s="12">
        <f>G103/D103</f>
        <v>6</v>
      </c>
      <c r="K103" s="14"/>
      <c r="L103" s="1"/>
      <c r="M103" s="1"/>
      <c r="N103" s="1"/>
      <c r="O103" s="1"/>
      <c r="P103" s="1"/>
      <c r="Q103" s="1"/>
    </row>
    <row r="104" spans="1:17" ht="18">
      <c r="A104" s="18">
        <v>40948</v>
      </c>
      <c r="B104" s="23"/>
      <c r="C104" s="14"/>
      <c r="D104" s="14"/>
      <c r="E104" s="14"/>
      <c r="F104" s="14"/>
      <c r="G104" s="14"/>
      <c r="H104" s="14"/>
      <c r="I104" s="14"/>
      <c r="J104" s="14"/>
      <c r="K104" s="14"/>
      <c r="L104" s="1"/>
      <c r="M104" s="1"/>
      <c r="N104" s="1"/>
      <c r="O104" s="1"/>
      <c r="P104" s="1"/>
      <c r="Q104" s="1"/>
    </row>
    <row r="105" spans="1:17" ht="54">
      <c r="A105" s="10" t="s">
        <v>257</v>
      </c>
      <c r="B105" s="22"/>
      <c r="C105" s="14"/>
      <c r="D105" s="14"/>
      <c r="E105" s="14"/>
      <c r="F105" s="14"/>
      <c r="G105" s="14"/>
      <c r="H105" s="14"/>
      <c r="I105" s="14"/>
      <c r="J105" s="14"/>
      <c r="K105" s="10"/>
      <c r="L105" s="1"/>
      <c r="M105" s="1"/>
      <c r="N105" s="1"/>
      <c r="O105" s="1"/>
      <c r="P105" s="1"/>
      <c r="Q105" s="1"/>
    </row>
    <row r="106" spans="1:17" ht="54">
      <c r="A106" s="10" t="s">
        <v>255</v>
      </c>
      <c r="B106" s="22"/>
      <c r="C106" s="14"/>
      <c r="D106" s="14"/>
      <c r="E106" s="14"/>
      <c r="F106" s="14"/>
      <c r="G106" s="14"/>
      <c r="H106" s="14"/>
      <c r="I106" s="14"/>
      <c r="J106" s="14"/>
      <c r="K106" s="10"/>
      <c r="L106" s="1"/>
      <c r="M106" s="1"/>
      <c r="N106" s="1"/>
      <c r="O106" s="1"/>
      <c r="P106" s="1"/>
      <c r="Q106" s="1"/>
    </row>
    <row r="107" spans="1:17" ht="18">
      <c r="A107" s="19"/>
      <c r="B107" s="24"/>
      <c r="C107" s="19"/>
      <c r="D107" s="19"/>
      <c r="E107" s="19"/>
      <c r="F107" s="19"/>
      <c r="G107" s="19"/>
      <c r="H107" s="19"/>
      <c r="I107" s="19"/>
      <c r="J107" s="14"/>
      <c r="K107" s="19"/>
      <c r="L107" s="1"/>
      <c r="M107" s="1"/>
      <c r="N107" s="1"/>
      <c r="O107" s="1"/>
      <c r="P107" s="1"/>
      <c r="Q107" s="1"/>
    </row>
    <row r="108" spans="1:17">
      <c r="A108" s="1"/>
      <c r="B108" s="25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>
      <c r="A109" s="1"/>
      <c r="B109" s="25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>
      <c r="A110" s="1"/>
      <c r="B110" s="25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>
      <c r="A111" s="1"/>
      <c r="B111" s="25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>
      <c r="A112" s="1"/>
      <c r="B112" s="25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>
      <c r="A113" s="1"/>
      <c r="B113" s="25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>
      <c r="A114" s="1"/>
      <c r="B114" s="25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>
      <c r="A115" s="1"/>
      <c r="B115" s="25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>
      <c r="A116" s="1"/>
      <c r="B116" s="25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>
      <c r="A117" s="1"/>
      <c r="B117" s="25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>
      <c r="A118" s="1"/>
      <c r="B118" s="25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>
      <c r="A119" s="1"/>
      <c r="B119" s="25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>
      <c r="A120" s="1"/>
      <c r="B120" s="25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>
      <c r="A121" s="1"/>
      <c r="B121" s="25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>
      <c r="A122" s="1"/>
      <c r="B122" s="25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>
      <c r="A123" s="1"/>
      <c r="B123" s="25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>
      <c r="A124" s="1"/>
      <c r="B124" s="25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>
      <c r="A125" s="1"/>
      <c r="B125" s="25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>
      <c r="A126" s="1"/>
      <c r="B126" s="25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>
      <c r="A127" s="1"/>
      <c r="B127" s="25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>
      <c r="A128" s="1"/>
      <c r="B128" s="25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>
      <c r="A129" s="1"/>
      <c r="B129" s="25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>
      <c r="A130" s="1"/>
      <c r="B130" s="25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>
      <c r="A131" s="1"/>
      <c r="B131" s="25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>
      <c r="A132" s="1"/>
      <c r="B132" s="25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>
      <c r="A133" s="1"/>
      <c r="B133" s="25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>
      <c r="A134" s="1"/>
      <c r="B134" s="25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>
      <c r="A135" s="1"/>
      <c r="B135" s="25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>
      <c r="A136" s="1"/>
      <c r="B136" s="25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>
      <c r="A137" s="1"/>
      <c r="B137" s="25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>
      <c r="A138" s="1"/>
      <c r="B138" s="25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>
      <c r="A139" s="1"/>
      <c r="B139" s="25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>
      <c r="A140" s="1"/>
      <c r="B140" s="25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>
      <c r="A141" s="1"/>
      <c r="B141" s="25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>
      <c r="A142" s="1"/>
      <c r="B142" s="25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>
      <c r="A143" s="1"/>
      <c r="B143" s="25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>
      <c r="A144" s="1"/>
      <c r="B144" s="25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>
      <c r="A145" s="1"/>
      <c r="B145" s="25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>
      <c r="A146" s="1"/>
      <c r="B146" s="25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>
      <c r="A147" s="1"/>
      <c r="B147" s="25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>
      <c r="A148" s="1"/>
      <c r="B148" s="25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>
      <c r="A149" s="1"/>
      <c r="B149" s="25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V536"/>
  <sheetViews>
    <sheetView tabSelected="1" topLeftCell="A10" workbookViewId="0">
      <selection activeCell="B3" sqref="B3"/>
    </sheetView>
  </sheetViews>
  <sheetFormatPr defaultRowHeight="15"/>
  <cols>
    <col min="1" max="1" width="5.7109375" style="34" customWidth="1"/>
    <col min="2" max="2" width="15.28515625" customWidth="1"/>
    <col min="3" max="3" width="13.140625" customWidth="1"/>
    <col min="4" max="4" width="13.7109375" customWidth="1"/>
    <col min="6" max="7" width="10.85546875" customWidth="1"/>
    <col min="8" max="8" width="12.28515625" customWidth="1"/>
    <col min="9" max="9" width="13.7109375" customWidth="1"/>
  </cols>
  <sheetData>
    <row r="1" spans="1:22" ht="90">
      <c r="A1" s="32"/>
      <c r="B1" s="27" t="s">
        <v>258</v>
      </c>
      <c r="C1" s="28" t="s">
        <v>259</v>
      </c>
      <c r="D1" s="28" t="s">
        <v>260</v>
      </c>
      <c r="E1" s="28" t="s">
        <v>261</v>
      </c>
      <c r="F1" s="28" t="s">
        <v>39</v>
      </c>
      <c r="G1" s="28" t="s">
        <v>262</v>
      </c>
      <c r="H1" s="29" t="s">
        <v>263</v>
      </c>
      <c r="I1" s="28" t="s">
        <v>264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90">
      <c r="A2" s="32">
        <v>1</v>
      </c>
      <c r="B2" s="30" t="s">
        <v>265</v>
      </c>
      <c r="C2" s="31" t="s">
        <v>266</v>
      </c>
      <c r="D2" s="31" t="s">
        <v>267</v>
      </c>
      <c r="E2" s="31" t="s">
        <v>268</v>
      </c>
      <c r="F2" s="31">
        <v>1</v>
      </c>
      <c r="G2" s="31" t="s">
        <v>269</v>
      </c>
      <c r="H2" s="31">
        <v>171.4</v>
      </c>
      <c r="I2" s="31" t="s">
        <v>270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45">
      <c r="A3" s="32">
        <v>2</v>
      </c>
      <c r="B3" s="30" t="s">
        <v>271</v>
      </c>
      <c r="C3" s="31" t="s">
        <v>272</v>
      </c>
      <c r="D3" s="31" t="s">
        <v>273</v>
      </c>
      <c r="E3" s="31" t="s">
        <v>274</v>
      </c>
      <c r="F3" s="31">
        <v>1</v>
      </c>
      <c r="G3" s="31"/>
      <c r="H3" s="31"/>
      <c r="I3" s="3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60">
      <c r="A4" s="32">
        <v>3</v>
      </c>
      <c r="B4" s="30" t="s">
        <v>275</v>
      </c>
      <c r="C4" s="31" t="s">
        <v>276</v>
      </c>
      <c r="D4" s="31" t="s">
        <v>277</v>
      </c>
      <c r="E4" s="31" t="s">
        <v>278</v>
      </c>
      <c r="F4" s="31">
        <v>1</v>
      </c>
      <c r="G4" s="31"/>
      <c r="H4" s="31"/>
      <c r="I4" s="3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45">
      <c r="A5" s="32">
        <v>4</v>
      </c>
      <c r="B5" s="30" t="s">
        <v>279</v>
      </c>
      <c r="C5" s="31" t="s">
        <v>280</v>
      </c>
      <c r="D5" s="31" t="s">
        <v>281</v>
      </c>
      <c r="E5" s="31" t="s">
        <v>282</v>
      </c>
      <c r="F5" s="31">
        <v>1</v>
      </c>
      <c r="G5" s="31"/>
      <c r="H5" s="31"/>
      <c r="I5" s="3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45">
      <c r="A6" s="32">
        <v>5</v>
      </c>
      <c r="B6" s="30" t="s">
        <v>283</v>
      </c>
      <c r="C6" s="31" t="s">
        <v>284</v>
      </c>
      <c r="D6" s="31" t="s">
        <v>285</v>
      </c>
      <c r="E6" s="31" t="s">
        <v>286</v>
      </c>
      <c r="F6" s="31">
        <v>1</v>
      </c>
      <c r="G6" s="31"/>
      <c r="H6" s="31"/>
      <c r="I6" s="3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45">
      <c r="A7" s="32">
        <v>6</v>
      </c>
      <c r="B7" s="30" t="s">
        <v>287</v>
      </c>
      <c r="C7" s="31" t="s">
        <v>288</v>
      </c>
      <c r="D7" s="31"/>
      <c r="E7" s="31" t="s">
        <v>289</v>
      </c>
      <c r="F7" s="31">
        <v>1</v>
      </c>
      <c r="G7" s="31"/>
      <c r="H7" s="31"/>
      <c r="I7" s="3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20">
      <c r="A8" s="32">
        <v>7</v>
      </c>
      <c r="B8" s="30" t="s">
        <v>290</v>
      </c>
      <c r="C8" s="31" t="s">
        <v>291</v>
      </c>
      <c r="D8" s="31" t="s">
        <v>292</v>
      </c>
      <c r="E8" s="31" t="s">
        <v>293</v>
      </c>
      <c r="F8" s="31">
        <v>1</v>
      </c>
      <c r="G8" s="31"/>
      <c r="H8" s="31"/>
      <c r="I8" s="3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45">
      <c r="A9" s="32">
        <v>8</v>
      </c>
      <c r="B9" s="30" t="s">
        <v>294</v>
      </c>
      <c r="C9" s="31" t="s">
        <v>295</v>
      </c>
      <c r="D9" s="31" t="s">
        <v>267</v>
      </c>
      <c r="E9" s="31" t="s">
        <v>296</v>
      </c>
      <c r="F9" s="31">
        <v>3</v>
      </c>
      <c r="G9" s="31"/>
      <c r="H9" s="31"/>
      <c r="I9" s="3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60">
      <c r="A10" s="32">
        <v>9</v>
      </c>
      <c r="B10" s="30" t="s">
        <v>297</v>
      </c>
      <c r="C10" s="31" t="s">
        <v>298</v>
      </c>
      <c r="D10" s="31" t="s">
        <v>299</v>
      </c>
      <c r="E10" s="31" t="s">
        <v>300</v>
      </c>
      <c r="F10" s="31">
        <v>3</v>
      </c>
      <c r="G10" s="31"/>
      <c r="H10" s="31"/>
      <c r="I10" s="3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45">
      <c r="A11" s="32">
        <v>10</v>
      </c>
      <c r="B11" s="30" t="s">
        <v>301</v>
      </c>
      <c r="C11" s="31" t="s">
        <v>298</v>
      </c>
      <c r="D11" s="31" t="s">
        <v>299</v>
      </c>
      <c r="E11" s="31" t="s">
        <v>302</v>
      </c>
      <c r="F11" s="31">
        <v>1</v>
      </c>
      <c r="G11" s="31"/>
      <c r="H11" s="31"/>
      <c r="I11" s="3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60">
      <c r="A12" s="32">
        <v>11</v>
      </c>
      <c r="B12" s="30" t="s">
        <v>303</v>
      </c>
      <c r="C12" s="31" t="s">
        <v>304</v>
      </c>
      <c r="D12" s="31" t="s">
        <v>305</v>
      </c>
      <c r="E12" s="31" t="s">
        <v>306</v>
      </c>
      <c r="F12" s="31">
        <v>1</v>
      </c>
      <c r="G12" s="31"/>
      <c r="H12" s="31"/>
      <c r="I12" s="3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45">
      <c r="A13" s="32">
        <v>12</v>
      </c>
      <c r="B13" s="30" t="s">
        <v>307</v>
      </c>
      <c r="C13" s="31" t="s">
        <v>308</v>
      </c>
      <c r="D13" s="31" t="s">
        <v>309</v>
      </c>
      <c r="E13" s="31" t="s">
        <v>310</v>
      </c>
      <c r="F13" s="31">
        <v>2</v>
      </c>
      <c r="G13" s="31"/>
      <c r="H13" s="31"/>
      <c r="I13" s="3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60">
      <c r="A14" s="32">
        <v>13</v>
      </c>
      <c r="B14" s="30" t="s">
        <v>311</v>
      </c>
      <c r="C14" s="31" t="s">
        <v>312</v>
      </c>
      <c r="D14" s="31" t="s">
        <v>313</v>
      </c>
      <c r="E14" s="31" t="s">
        <v>314</v>
      </c>
      <c r="F14" s="31">
        <v>1</v>
      </c>
      <c r="G14" s="31"/>
      <c r="H14" s="31"/>
      <c r="I14" s="3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30">
      <c r="A15" s="32">
        <v>14</v>
      </c>
      <c r="B15" s="30" t="s">
        <v>315</v>
      </c>
      <c r="C15" s="31" t="s">
        <v>316</v>
      </c>
      <c r="D15" s="31" t="s">
        <v>309</v>
      </c>
      <c r="E15" s="31" t="s">
        <v>317</v>
      </c>
      <c r="F15" s="31">
        <v>3</v>
      </c>
      <c r="G15" s="31"/>
      <c r="H15" s="31"/>
      <c r="I15" s="3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45">
      <c r="A16" s="32">
        <v>15</v>
      </c>
      <c r="B16" s="30" t="s">
        <v>318</v>
      </c>
      <c r="C16" s="31" t="s">
        <v>266</v>
      </c>
      <c r="D16" s="31" t="s">
        <v>267</v>
      </c>
      <c r="E16" s="31" t="s">
        <v>319</v>
      </c>
      <c r="F16" s="31">
        <v>1</v>
      </c>
      <c r="G16" s="31"/>
      <c r="H16" s="31"/>
      <c r="I16" s="3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45">
      <c r="A17" s="32">
        <v>16</v>
      </c>
      <c r="B17" s="30" t="s">
        <v>320</v>
      </c>
      <c r="C17" s="31" t="s">
        <v>308</v>
      </c>
      <c r="D17" s="31" t="s">
        <v>309</v>
      </c>
      <c r="E17" s="31" t="s">
        <v>321</v>
      </c>
      <c r="F17" s="31">
        <v>1</v>
      </c>
      <c r="G17" s="31"/>
      <c r="H17" s="31"/>
      <c r="I17" s="3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>
      <c r="A18" s="3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>
      <c r="A19" s="3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>
      <c r="A20" s="3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>
      <c r="A21" s="3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>
      <c r="A22" s="3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>
      <c r="A23" s="3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>
      <c r="A24" s="3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>
      <c r="A25" s="3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>
      <c r="A26" s="3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>
      <c r="A27" s="3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>
      <c r="A28" s="3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>
      <c r="A29" s="3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3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3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3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3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>
      <c r="A34" s="3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>
      <c r="A35" s="3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>
      <c r="A36" s="3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>
      <c r="A37" s="3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>
      <c r="A38" s="3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>
      <c r="A39" s="3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>
      <c r="A40" s="3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>
      <c r="A41" s="3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>
      <c r="A42" s="3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>
      <c r="A43" s="3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>
      <c r="A44" s="3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>
      <c r="A45" s="3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>
      <c r="A46" s="3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>
      <c r="A47" s="3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>
      <c r="A48" s="3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>
      <c r="A49" s="3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>
      <c r="A50" s="3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>
      <c r="A51" s="3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>
      <c r="A52" s="3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>
      <c r="A53" s="3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>
      <c r="A54" s="3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>
      <c r="A55" s="3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>
      <c r="A56" s="3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>
      <c r="A57" s="3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>
      <c r="A58" s="3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>
      <c r="A59" s="3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>
      <c r="A60" s="3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>
      <c r="A61" s="3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>
      <c r="A62" s="3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>
      <c r="A63" s="3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>
      <c r="A64" s="3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>
      <c r="A65" s="3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>
      <c r="A66" s="3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>
      <c r="A67" s="3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>
      <c r="A68" s="3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>
      <c r="A69" s="3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>
      <c r="A70" s="3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>
      <c r="A71" s="3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>
      <c r="A72" s="3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>
      <c r="A73" s="3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>
      <c r="A74" s="3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>
      <c r="A75" s="3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>
      <c r="A76" s="3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>
      <c r="A77" s="3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>
      <c r="A78" s="3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>
      <c r="A79" s="3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>
      <c r="A80" s="3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>
      <c r="A81" s="3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>
      <c r="A82" s="3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>
      <c r="A83" s="3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>
      <c r="A84" s="3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>
      <c r="A85" s="3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>
      <c r="A86" s="3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>
      <c r="A87" s="3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>
      <c r="A88" s="3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>
      <c r="A89" s="3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>
      <c r="A90" s="3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>
      <c r="A91" s="3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>
      <c r="A92" s="3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>
      <c r="A93" s="3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>
      <c r="A94" s="3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>
      <c r="A95" s="3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>
      <c r="A96" s="3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>
      <c r="A97" s="3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>
      <c r="A98" s="3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>
      <c r="A99" s="3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>
      <c r="A100" s="3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>
      <c r="A101" s="3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>
      <c r="A102" s="3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>
      <c r="A103" s="3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>
      <c r="A104" s="3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>
      <c r="A105" s="3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>
      <c r="A106" s="3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>
      <c r="A107" s="3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>
      <c r="A108" s="3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>
      <c r="A109" s="3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>
      <c r="A110" s="3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>
      <c r="A111" s="3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>
      <c r="A112" s="3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>
      <c r="A113" s="3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>
      <c r="A114" s="3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>
      <c r="A115" s="3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>
      <c r="A116" s="3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>
      <c r="A117" s="3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>
      <c r="A118" s="3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>
      <c r="A119" s="3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>
      <c r="A120" s="3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>
      <c r="A121" s="3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>
      <c r="A122" s="3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>
      <c r="A123" s="3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>
      <c r="A124" s="3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>
      <c r="A125" s="3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>
      <c r="A126" s="3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>
      <c r="A127" s="3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>
      <c r="A128" s="3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>
      <c r="A129" s="3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>
      <c r="A130" s="3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>
      <c r="A131" s="3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>
      <c r="A132" s="3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>
      <c r="A133" s="3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>
      <c r="A134" s="3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>
      <c r="A135" s="3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>
      <c r="A136" s="3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>
      <c r="A137" s="3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>
      <c r="A138" s="3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>
      <c r="A139" s="3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>
      <c r="A140" s="3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>
      <c r="A141" s="3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>
      <c r="A142" s="3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>
      <c r="A143" s="3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>
      <c r="A144" s="3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>
      <c r="A145" s="3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>
      <c r="A146" s="3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>
      <c r="A147" s="3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>
      <c r="A148" s="3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>
      <c r="A149" s="3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>
      <c r="A150" s="3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>
      <c r="A151" s="3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>
      <c r="A152" s="3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>
      <c r="A153" s="3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>
      <c r="A154" s="3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>
      <c r="A155" s="3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>
      <c r="A156" s="3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>
      <c r="A157" s="3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>
      <c r="A158" s="3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>
      <c r="A159" s="3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>
      <c r="A160" s="3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>
      <c r="A161" s="3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>
      <c r="A162" s="3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>
      <c r="A163" s="3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>
      <c r="A164" s="3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>
      <c r="A165" s="3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>
      <c r="A166" s="3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>
      <c r="A167" s="3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>
      <c r="A168" s="3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>
      <c r="A169" s="3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>
      <c r="A170" s="3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>
      <c r="A171" s="3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>
      <c r="A172" s="3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>
      <c r="A173" s="3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>
      <c r="A174" s="3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>
      <c r="A175" s="3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>
      <c r="A176" s="3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>
      <c r="A177" s="3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>
      <c r="A178" s="3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>
      <c r="A179" s="3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>
      <c r="A180" s="3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>
      <c r="A181" s="3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>
      <c r="A182" s="3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>
      <c r="A183" s="3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>
      <c r="A184" s="3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>
      <c r="A185" s="3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>
      <c r="A186" s="3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>
      <c r="A187" s="3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>
      <c r="A188" s="3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>
      <c r="A189" s="3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>
      <c r="A190" s="3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>
      <c r="A191" s="3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>
      <c r="A192" s="3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>
      <c r="A193" s="3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>
      <c r="A194" s="3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>
      <c r="A195" s="3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>
      <c r="A196" s="3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>
      <c r="A197" s="3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>
      <c r="A198" s="3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>
      <c r="A199" s="3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>
      <c r="A200" s="3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>
      <c r="A201" s="3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>
      <c r="A202" s="3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>
      <c r="A203" s="3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>
      <c r="A204" s="3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>
      <c r="A205" s="3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>
      <c r="A206" s="3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>
      <c r="A207" s="3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>
      <c r="A208" s="3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>
      <c r="A209" s="3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>
      <c r="A210" s="3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>
      <c r="A211" s="3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>
      <c r="A212" s="3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>
      <c r="A213" s="3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>
      <c r="A214" s="3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>
      <c r="A215" s="3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>
      <c r="A216" s="3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>
      <c r="A217" s="3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>
      <c r="A218" s="3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>
      <c r="A219" s="3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>
      <c r="A220" s="3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>
      <c r="A221" s="3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>
      <c r="A222" s="3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>
      <c r="A223" s="3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>
      <c r="A224" s="3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>
      <c r="A225" s="3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>
      <c r="A226" s="3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>
      <c r="A227" s="3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>
      <c r="A228" s="3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>
      <c r="A229" s="3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>
      <c r="A230" s="3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>
      <c r="A231" s="3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>
      <c r="A232" s="3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>
      <c r="A233" s="3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>
      <c r="A234" s="3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>
      <c r="A235" s="3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>
      <c r="A236" s="3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>
      <c r="A237" s="3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>
      <c r="A238" s="3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>
      <c r="A239" s="3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>
      <c r="A240" s="3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>
      <c r="A241" s="3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>
      <c r="A242" s="3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>
      <c r="A243" s="3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>
      <c r="A244" s="3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>
      <c r="A245" s="3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>
      <c r="A246" s="3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>
      <c r="A247" s="3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>
      <c r="A248" s="3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>
      <c r="A249" s="3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>
      <c r="A250" s="3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>
      <c r="A251" s="3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>
      <c r="A252" s="3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>
      <c r="A253" s="3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>
      <c r="A254" s="3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>
      <c r="A255" s="3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>
      <c r="A256" s="3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>
      <c r="A257" s="3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>
      <c r="A258" s="3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>
      <c r="A259" s="3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>
      <c r="A260" s="3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>
      <c r="A261" s="3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>
      <c r="A262" s="3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>
      <c r="A263" s="3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>
      <c r="A264" s="3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>
      <c r="A265" s="3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>
      <c r="A266" s="3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>
      <c r="A267" s="3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>
      <c r="A268" s="3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>
      <c r="A269" s="3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>
      <c r="A270" s="3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>
      <c r="A271" s="3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>
      <c r="A272" s="3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>
      <c r="A273" s="3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>
      <c r="A274" s="3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>
      <c r="A275" s="3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>
      <c r="A276" s="3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>
      <c r="A277" s="3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>
      <c r="A278" s="3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>
      <c r="A279" s="3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>
      <c r="A280" s="3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>
      <c r="A281" s="3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>
      <c r="A282" s="3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>
      <c r="A283" s="3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>
      <c r="A284" s="3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>
      <c r="A285" s="3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>
      <c r="A286" s="3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>
      <c r="A287" s="3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>
      <c r="A288" s="3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>
      <c r="A289" s="3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>
      <c r="A290" s="3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>
      <c r="A291" s="3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>
      <c r="A292" s="3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>
      <c r="A293" s="3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>
      <c r="A294" s="3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>
      <c r="A295" s="3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>
      <c r="A296" s="3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>
      <c r="A297" s="3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>
      <c r="A298" s="3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>
      <c r="A299" s="3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>
      <c r="A300" s="3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>
      <c r="A301" s="3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>
      <c r="A302" s="3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>
      <c r="A303" s="3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>
      <c r="A304" s="3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>
      <c r="A305" s="3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>
      <c r="A306" s="3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>
      <c r="A307" s="3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>
      <c r="A308" s="3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>
      <c r="A309" s="3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>
      <c r="A310" s="3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>
      <c r="A311" s="3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>
      <c r="A312" s="3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>
      <c r="A313" s="3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>
      <c r="A314" s="3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>
      <c r="A315" s="3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>
      <c r="A316" s="3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>
      <c r="A317" s="3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>
      <c r="A318" s="3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>
      <c r="A319" s="3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>
      <c r="A320" s="3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>
      <c r="A321" s="3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>
      <c r="A322" s="3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>
      <c r="A323" s="3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>
      <c r="A324" s="3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>
      <c r="A325" s="3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>
      <c r="A326" s="3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>
      <c r="A327" s="3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>
      <c r="A328" s="3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>
      <c r="A329" s="3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>
      <c r="A330" s="3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>
      <c r="A331" s="3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>
      <c r="A332" s="3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>
      <c r="A333" s="3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>
      <c r="A334" s="3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>
      <c r="A335" s="3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>
      <c r="A336" s="3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>
      <c r="A337" s="3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>
      <c r="A338" s="3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>
      <c r="A339" s="3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>
      <c r="A340" s="3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>
      <c r="A341" s="3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>
      <c r="A342" s="3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>
      <c r="A343" s="3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>
      <c r="A344" s="3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>
      <c r="A345" s="3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>
      <c r="A346" s="3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>
      <c r="A347" s="3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>
      <c r="A348" s="3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>
      <c r="A349" s="3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>
      <c r="A350" s="3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>
      <c r="A351" s="3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>
      <c r="A352" s="3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>
      <c r="A353" s="3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>
      <c r="A354" s="3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>
      <c r="A355" s="3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>
      <c r="A356" s="3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>
      <c r="A357" s="3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>
      <c r="A358" s="3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>
      <c r="A359" s="3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>
      <c r="A360" s="3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>
      <c r="A361" s="3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>
      <c r="A362" s="3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>
      <c r="A363" s="3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>
      <c r="A364" s="3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>
      <c r="A365" s="3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>
      <c r="A366" s="3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>
      <c r="A367" s="3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>
      <c r="A368" s="3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>
      <c r="A369" s="3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>
      <c r="A370" s="3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>
      <c r="A371" s="3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>
      <c r="A372" s="3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>
      <c r="A373" s="3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>
      <c r="A374" s="3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>
      <c r="A375" s="3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>
      <c r="A376" s="3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>
      <c r="A377" s="3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>
      <c r="A378" s="3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>
      <c r="A379" s="3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>
      <c r="A380" s="3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>
      <c r="A381" s="3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>
      <c r="A382" s="3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>
      <c r="A383" s="3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>
      <c r="A384" s="3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>
      <c r="A385" s="3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>
      <c r="A386" s="3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>
      <c r="A387" s="3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>
      <c r="A388" s="3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>
      <c r="A389" s="3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>
      <c r="A390" s="3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>
      <c r="A391" s="3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>
      <c r="A392" s="3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>
      <c r="A393" s="3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>
      <c r="A394" s="3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>
      <c r="A395" s="3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>
      <c r="A396" s="3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>
      <c r="A397" s="3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>
      <c r="A398" s="3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>
      <c r="A399" s="3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>
      <c r="A400" s="3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>
      <c r="A401" s="3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>
      <c r="A402" s="3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>
      <c r="A403" s="3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>
      <c r="A404" s="3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>
      <c r="A405" s="3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>
      <c r="A406" s="3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>
      <c r="A407" s="3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>
      <c r="A408" s="3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>
      <c r="A409" s="3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>
      <c r="A410" s="3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>
      <c r="A411" s="3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>
      <c r="A412" s="3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>
      <c r="A413" s="3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>
      <c r="A414" s="3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>
      <c r="A415" s="3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>
      <c r="A416" s="3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>
      <c r="A417" s="3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>
      <c r="A418" s="3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>
      <c r="A419" s="3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>
      <c r="A420" s="3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>
      <c r="A421" s="3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>
      <c r="A422" s="3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>
      <c r="A423" s="3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>
      <c r="A424" s="3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>
      <c r="A425" s="3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>
      <c r="A426" s="3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>
      <c r="A427" s="3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>
      <c r="A428" s="3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>
      <c r="A429" s="3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>
      <c r="A430" s="3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>
      <c r="A431" s="3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>
      <c r="A432" s="3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>
      <c r="A433" s="3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>
      <c r="A434" s="3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>
      <c r="A435" s="3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>
      <c r="A436" s="3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>
      <c r="A437" s="3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>
      <c r="A438" s="3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>
      <c r="A439" s="3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>
      <c r="A440" s="3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>
      <c r="A441" s="3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>
      <c r="A442" s="3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>
      <c r="A443" s="3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>
      <c r="A444" s="3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>
      <c r="A445" s="3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>
      <c r="A446" s="3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>
      <c r="A447" s="3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>
      <c r="A448" s="3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>
      <c r="A449" s="3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>
      <c r="A450" s="3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>
      <c r="A451" s="3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>
      <c r="A452" s="3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>
      <c r="A453" s="3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>
      <c r="A454" s="3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>
      <c r="A455" s="3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>
      <c r="A456" s="3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>
      <c r="A457" s="3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>
      <c r="A458" s="3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>
      <c r="A459" s="3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>
      <c r="A460" s="3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>
      <c r="A461" s="3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>
      <c r="A462" s="3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>
      <c r="A463" s="3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>
      <c r="A464" s="3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>
      <c r="A465" s="3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>
      <c r="A466" s="3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>
      <c r="A467" s="3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>
      <c r="A468" s="3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>
      <c r="A469" s="3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>
      <c r="A470" s="3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>
      <c r="A471" s="3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>
      <c r="A472" s="3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>
      <c r="A473" s="3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>
      <c r="A474" s="3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>
      <c r="A475" s="3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>
      <c r="A476" s="3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>
      <c r="A477" s="3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>
      <c r="A478" s="3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>
      <c r="A479" s="3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>
      <c r="A480" s="3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>
      <c r="A481" s="3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>
      <c r="A482" s="3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>
      <c r="A483" s="3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>
      <c r="A484" s="3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>
      <c r="A485" s="3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>
      <c r="A486" s="3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>
      <c r="A487" s="3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>
      <c r="A488" s="3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>
      <c r="A489" s="3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>
      <c r="A490" s="3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>
      <c r="A491" s="3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>
      <c r="A492" s="3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>
      <c r="A493" s="3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>
      <c r="A494" s="3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>
      <c r="A495" s="3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>
      <c r="A496" s="3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>
      <c r="A497" s="3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>
      <c r="A498" s="3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>
      <c r="A499" s="3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>
      <c r="A500" s="3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>
      <c r="A501" s="3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>
      <c r="A502" s="3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>
      <c r="A503" s="3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>
      <c r="A504" s="3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>
      <c r="A505" s="3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>
      <c r="A506" s="3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>
      <c r="A507" s="3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>
      <c r="A508" s="3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>
      <c r="A509" s="3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>
      <c r="A510" s="3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>
      <c r="A511" s="3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>
      <c r="A512" s="3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>
      <c r="A513" s="3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>
      <c r="A514" s="3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>
      <c r="A515" s="3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>
      <c r="A516" s="3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>
      <c r="A517" s="3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>
      <c r="A518" s="3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>
      <c r="A519" s="3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>
      <c r="A520" s="3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>
      <c r="A521" s="3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>
      <c r="A522" s="3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>
      <c r="A523" s="3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>
      <c r="A524" s="3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>
      <c r="A525" s="3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>
      <c r="A526" s="3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>
      <c r="A527" s="3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>
      <c r="A528" s="3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>
      <c r="A529" s="3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>
      <c r="A530" s="3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>
      <c r="A531" s="3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>
      <c r="A532" s="3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>
      <c r="A533" s="3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>
      <c r="A534" s="3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>
      <c r="A535" s="3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>
      <c r="A536" s="3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კონტროლი</vt:lpstr>
      <vt:lpstr>ჩამორთმევა</vt:lpstr>
      <vt:lpstr>შესყიდვა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Eter Shurghaia</dc:creator>
  <cp:lastModifiedBy>Eter Shurghaia</cp:lastModifiedBy>
  <dcterms:created xsi:type="dcterms:W3CDTF">2012-10-22T09:51:23Z</dcterms:created>
  <dcterms:modified xsi:type="dcterms:W3CDTF">2012-10-22T10:00:51Z</dcterms:modified>
</cp:coreProperties>
</file>