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ta\Desktop\"/>
    </mc:Choice>
  </mc:AlternateContent>
  <bookViews>
    <workbookView xWindow="0" yWindow="0" windowWidth="25200" windowHeight="113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7" i="1" s="1"/>
  <c r="E8" i="1"/>
  <c r="G8" i="1" s="1"/>
  <c r="E9" i="1"/>
  <c r="G9" i="1" s="1"/>
  <c r="E10" i="1"/>
  <c r="G10" i="1" s="1"/>
  <c r="E11" i="1"/>
  <c r="G11" i="1" s="1"/>
  <c r="E12" i="1"/>
  <c r="G12" i="1" s="1"/>
  <c r="E6" i="1"/>
  <c r="D19" i="1"/>
  <c r="E19" i="1" l="1"/>
  <c r="F19" i="1" s="1"/>
  <c r="F6" i="1" s="1"/>
  <c r="G6" i="1" s="1"/>
</calcChain>
</file>

<file path=xl/sharedStrings.xml><?xml version="1.0" encoding="utf-8"?>
<sst xmlns="http://schemas.openxmlformats.org/spreadsheetml/2006/main" count="25" uniqueCount="25">
  <si>
    <t>გუდაური 2015</t>
  </si>
  <si>
    <t>1 ადგილიანი</t>
  </si>
  <si>
    <t>2 ადგილიანი</t>
  </si>
  <si>
    <t>თათა  + 1</t>
  </si>
  <si>
    <t>მანჩო + 2 ბავშვი</t>
  </si>
  <si>
    <t>ვაკო + 1 + 2 ბავშვი</t>
  </si>
  <si>
    <t>თეონა + 1</t>
  </si>
  <si>
    <t>აკო + 1 + 1 ბავშვი</t>
  </si>
  <si>
    <t>ალეკო + 1</t>
  </si>
  <si>
    <t>გაგა + გოგა</t>
  </si>
  <si>
    <t>დიტო + ნიკა ივანაური</t>
  </si>
  <si>
    <t>ლობჟანა + ზურა</t>
  </si>
  <si>
    <t xml:space="preserve">ნიკა ხვიჩია + ვაჟა </t>
  </si>
  <si>
    <t>უშკა + 1</t>
  </si>
  <si>
    <t>აჩიკო</t>
  </si>
  <si>
    <t>ადო</t>
  </si>
  <si>
    <t>ქეთი</t>
  </si>
  <si>
    <t>ოთახის ღირებულებ</t>
  </si>
  <si>
    <t>დასამატებელი სასტუმრო</t>
  </si>
  <si>
    <t>დასამატებელი ტრანსპორტ</t>
  </si>
  <si>
    <t>სულ დასამატებელი</t>
  </si>
  <si>
    <t>სასტუმროს ვუხდით გადარიცხვა</t>
  </si>
  <si>
    <t>ვუხდით მარშუტკებს ხელზე</t>
  </si>
  <si>
    <t>N</t>
  </si>
  <si>
    <t>სერგო + კოსტია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</si>
</sst>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wrapText="1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 wrapText="1"/>
    </xf>
    <xf numFmtId="2" fontId="0" fillId="5" borderId="1" xfId="0" applyNumberFormat="1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1" xfId="0" applyFont="1" applyBorder="1"/>
    <xf numFmtId="0" fontId="3" fillId="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C24" sqref="C24"/>
    </sheetView>
  </sheetViews>
  <sheetFormatPr defaultRowHeight="15" x14ac:dyDescent="0.25"/>
  <cols>
    <col min="1" max="1" width="3.140625" bestFit="1" customWidth="1"/>
    <col min="2" max="2" width="17.5703125" bestFit="1" customWidth="1"/>
    <col min="3" max="3" width="27.7109375" bestFit="1" customWidth="1"/>
    <col min="4" max="4" width="34" customWidth="1"/>
    <col min="5" max="5" width="37.28515625" customWidth="1"/>
    <col min="6" max="6" width="36.28515625" customWidth="1"/>
    <col min="7" max="7" width="29" customWidth="1"/>
  </cols>
  <sheetData>
    <row r="1" spans="1:7" ht="28.5" customHeight="1" x14ac:dyDescent="0.25">
      <c r="A1" s="16" t="s">
        <v>23</v>
      </c>
      <c r="B1" s="18" t="s">
        <v>0</v>
      </c>
      <c r="C1" s="19"/>
      <c r="D1" s="19"/>
      <c r="E1" s="19"/>
      <c r="F1" s="19"/>
      <c r="G1" s="19"/>
    </row>
    <row r="2" spans="1:7" ht="26.25" customHeight="1" x14ac:dyDescent="0.25">
      <c r="A2" s="17"/>
      <c r="B2" s="2" t="s">
        <v>1</v>
      </c>
      <c r="C2" s="2" t="s">
        <v>2</v>
      </c>
      <c r="D2" s="2" t="s">
        <v>17</v>
      </c>
      <c r="E2" s="5" t="s">
        <v>18</v>
      </c>
      <c r="F2" s="5" t="s">
        <v>19</v>
      </c>
      <c r="G2" s="5" t="s">
        <v>20</v>
      </c>
    </row>
    <row r="3" spans="1:7" x14ac:dyDescent="0.25">
      <c r="A3" s="1">
        <v>1</v>
      </c>
      <c r="B3" s="1" t="s">
        <v>14</v>
      </c>
      <c r="C3" s="1"/>
      <c r="D3" s="3">
        <v>84.75</v>
      </c>
      <c r="E3" s="7">
        <v>0</v>
      </c>
      <c r="F3" s="3">
        <v>0</v>
      </c>
      <c r="G3" s="1"/>
    </row>
    <row r="4" spans="1:7" x14ac:dyDescent="0.25">
      <c r="A4" s="1">
        <v>2</v>
      </c>
      <c r="B4" s="1" t="s">
        <v>16</v>
      </c>
      <c r="C4" s="1"/>
      <c r="D4" s="3">
        <v>84.75</v>
      </c>
      <c r="E4" s="7">
        <v>0</v>
      </c>
      <c r="F4" s="3">
        <v>0</v>
      </c>
      <c r="G4" s="1"/>
    </row>
    <row r="5" spans="1:7" x14ac:dyDescent="0.25">
      <c r="A5" s="1">
        <v>3</v>
      </c>
      <c r="B5" s="1" t="s">
        <v>15</v>
      </c>
      <c r="C5" s="1"/>
      <c r="D5" s="3">
        <v>84.75</v>
      </c>
      <c r="E5" s="7">
        <v>0</v>
      </c>
      <c r="F5" s="3">
        <v>0</v>
      </c>
      <c r="G5" s="1"/>
    </row>
    <row r="6" spans="1:7" x14ac:dyDescent="0.25">
      <c r="A6" s="1">
        <v>4</v>
      </c>
      <c r="B6" s="1"/>
      <c r="C6" s="11" t="s">
        <v>3</v>
      </c>
      <c r="D6" s="12">
        <v>152.55000000000001</v>
      </c>
      <c r="E6" s="13">
        <f>D6/2</f>
        <v>76.275000000000006</v>
      </c>
      <c r="F6" s="14">
        <f>F19/7</f>
        <v>3.7250000000000063</v>
      </c>
      <c r="G6" s="15">
        <f>E6+F6</f>
        <v>80.000000000000014</v>
      </c>
    </row>
    <row r="7" spans="1:7" x14ac:dyDescent="0.25">
      <c r="A7" s="1">
        <v>5</v>
      </c>
      <c r="B7" s="1"/>
      <c r="C7" s="11" t="s">
        <v>4</v>
      </c>
      <c r="D7" s="12">
        <v>152.55000000000001</v>
      </c>
      <c r="E7" s="13">
        <f t="shared" ref="E7:E12" si="0">D7/2</f>
        <v>76.275000000000006</v>
      </c>
      <c r="F7" s="14">
        <v>3.73</v>
      </c>
      <c r="G7" s="15">
        <f t="shared" ref="G7:G12" si="1">E7+F7</f>
        <v>80.00500000000001</v>
      </c>
    </row>
    <row r="8" spans="1:7" x14ac:dyDescent="0.25">
      <c r="A8" s="1">
        <v>6</v>
      </c>
      <c r="B8" s="1"/>
      <c r="C8" s="11" t="s">
        <v>5</v>
      </c>
      <c r="D8" s="12">
        <v>152.55000000000001</v>
      </c>
      <c r="E8" s="13">
        <f t="shared" si="0"/>
        <v>76.275000000000006</v>
      </c>
      <c r="F8" s="14">
        <v>3.73</v>
      </c>
      <c r="G8" s="15">
        <f t="shared" si="1"/>
        <v>80.00500000000001</v>
      </c>
    </row>
    <row r="9" spans="1:7" x14ac:dyDescent="0.25">
      <c r="A9" s="1">
        <v>7</v>
      </c>
      <c r="B9" s="1"/>
      <c r="C9" s="21" t="s">
        <v>6</v>
      </c>
      <c r="D9" s="12">
        <v>152.55000000000001</v>
      </c>
      <c r="E9" s="13">
        <f t="shared" si="0"/>
        <v>76.275000000000006</v>
      </c>
      <c r="F9" s="14">
        <v>3.73</v>
      </c>
      <c r="G9" s="15">
        <f t="shared" si="1"/>
        <v>80.00500000000001</v>
      </c>
    </row>
    <row r="10" spans="1:7" x14ac:dyDescent="0.25">
      <c r="A10" s="1">
        <v>8</v>
      </c>
      <c r="B10" s="1"/>
      <c r="C10" s="11" t="s">
        <v>7</v>
      </c>
      <c r="D10" s="12">
        <v>152.55000000000001</v>
      </c>
      <c r="E10" s="13">
        <f t="shared" si="0"/>
        <v>76.275000000000006</v>
      </c>
      <c r="F10" s="14">
        <v>3.73</v>
      </c>
      <c r="G10" s="15">
        <f t="shared" si="1"/>
        <v>80.00500000000001</v>
      </c>
    </row>
    <row r="11" spans="1:7" x14ac:dyDescent="0.25">
      <c r="A11" s="1">
        <v>9</v>
      </c>
      <c r="B11" s="1"/>
      <c r="C11" s="11" t="s">
        <v>8</v>
      </c>
      <c r="D11" s="12">
        <v>152.55000000000001</v>
      </c>
      <c r="E11" s="13">
        <f t="shared" si="0"/>
        <v>76.275000000000006</v>
      </c>
      <c r="F11" s="14">
        <v>3.73</v>
      </c>
      <c r="G11" s="15">
        <f t="shared" si="1"/>
        <v>80.00500000000001</v>
      </c>
    </row>
    <row r="12" spans="1:7" x14ac:dyDescent="0.25">
      <c r="A12" s="1">
        <v>10</v>
      </c>
      <c r="B12" s="1"/>
      <c r="C12" s="11" t="s">
        <v>13</v>
      </c>
      <c r="D12" s="12">
        <v>152.55000000000001</v>
      </c>
      <c r="E12" s="13">
        <f t="shared" si="0"/>
        <v>76.275000000000006</v>
      </c>
      <c r="F12" s="14">
        <v>3.73</v>
      </c>
      <c r="G12" s="15">
        <f t="shared" si="1"/>
        <v>80.00500000000001</v>
      </c>
    </row>
    <row r="13" spans="1:7" x14ac:dyDescent="0.25">
      <c r="A13" s="1">
        <v>11</v>
      </c>
      <c r="B13" s="1"/>
      <c r="C13" s="1" t="s">
        <v>12</v>
      </c>
      <c r="D13" s="3">
        <v>152.55000000000001</v>
      </c>
      <c r="E13" s="7">
        <v>0</v>
      </c>
      <c r="F13" s="8">
        <v>0</v>
      </c>
      <c r="G13" s="1"/>
    </row>
    <row r="14" spans="1:7" x14ac:dyDescent="0.25">
      <c r="A14" s="1">
        <v>12</v>
      </c>
      <c r="B14" s="1"/>
      <c r="C14" s="1" t="s">
        <v>9</v>
      </c>
      <c r="D14" s="3">
        <v>152.55000000000001</v>
      </c>
      <c r="E14" s="7">
        <v>0</v>
      </c>
      <c r="F14" s="8">
        <v>0</v>
      </c>
      <c r="G14" s="1"/>
    </row>
    <row r="15" spans="1:7" x14ac:dyDescent="0.25">
      <c r="A15" s="1">
        <v>13</v>
      </c>
      <c r="B15" s="1"/>
      <c r="C15" s="1" t="s">
        <v>10</v>
      </c>
      <c r="D15" s="3">
        <v>152.55000000000001</v>
      </c>
      <c r="E15" s="7">
        <v>0</v>
      </c>
      <c r="F15" s="8">
        <v>0</v>
      </c>
      <c r="G15" s="1"/>
    </row>
    <row r="16" spans="1:7" x14ac:dyDescent="0.25">
      <c r="A16" s="1">
        <v>14</v>
      </c>
      <c r="B16" s="1"/>
      <c r="C16" s="1" t="s">
        <v>11</v>
      </c>
      <c r="D16" s="3">
        <v>152.55000000000001</v>
      </c>
      <c r="E16" s="7">
        <v>0</v>
      </c>
      <c r="F16" s="8">
        <v>0</v>
      </c>
      <c r="G16" s="1"/>
    </row>
    <row r="17" spans="1:7" x14ac:dyDescent="0.25">
      <c r="A17" s="1">
        <v>15</v>
      </c>
      <c r="B17" s="1"/>
      <c r="C17" s="20" t="s">
        <v>24</v>
      </c>
      <c r="D17" s="3">
        <v>152.55000000000001</v>
      </c>
      <c r="E17" s="7">
        <v>0</v>
      </c>
      <c r="F17" s="8">
        <v>0</v>
      </c>
      <c r="G17" s="1"/>
    </row>
    <row r="18" spans="1:7" x14ac:dyDescent="0.25">
      <c r="D18" s="4"/>
    </row>
    <row r="19" spans="1:7" x14ac:dyDescent="0.25">
      <c r="D19" s="9">
        <f>D3+D4+D5+D6+D7+D8+D9+D10+D11+D12+D13+D14+D15+D16+D17</f>
        <v>2084.85</v>
      </c>
      <c r="E19" s="6">
        <f>E6+E7+E8+E9+E10+E11+E12</f>
        <v>533.92499999999995</v>
      </c>
      <c r="F19" s="6">
        <f>560-E19</f>
        <v>26.075000000000045</v>
      </c>
      <c r="G19" s="9">
        <v>560</v>
      </c>
    </row>
    <row r="20" spans="1:7" x14ac:dyDescent="0.25">
      <c r="D20" s="10" t="s">
        <v>21</v>
      </c>
      <c r="G20" s="9" t="s">
        <v>22</v>
      </c>
    </row>
  </sheetData>
  <mergeCells count="2">
    <mergeCell ref="A1:A2"/>
    <mergeCell ref="B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Tata</dc:creator>
  <cp:lastModifiedBy>Tata</cp:lastModifiedBy>
  <dcterms:created xsi:type="dcterms:W3CDTF">2015-01-15T07:36:38Z</dcterms:created>
  <dcterms:modified xsi:type="dcterms:W3CDTF">2015-01-15T14:18:54Z</dcterms:modified>
</cp:coreProperties>
</file>