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2" yWindow="960" windowWidth="13572" windowHeight="12348" firstSheet="2" activeTab="2"/>
  </bookViews>
  <sheets>
    <sheet name="danarti gankargulebistvis" sheetId="14" state="hidden" r:id="rId1"/>
    <sheet name="danarti-198-ო  გადახრა" sheetId="16" state="hidden" r:id="rId2"/>
    <sheet name="ინფორმაციული ტექნოლოგიები" sheetId="31" r:id="rId3"/>
  </sheets>
  <definedNames>
    <definedName name="_xlnm._FilterDatabase" localSheetId="1" hidden="1">'danarti-198-ო  გადახრა'!$B$4:$L$4</definedName>
    <definedName name="_xlnm._FilterDatabase" localSheetId="2" hidden="1">'ინფორმაციული ტექნოლოგიები'!$B$3:$I$3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'ინფორმაციული ტექნოლოგიები'!$B$2:$I$29</definedName>
    <definedName name="_xlnm.Print_Titles" localSheetId="1">'danarti-198-ო  გადახრა'!$4:$4</definedName>
    <definedName name="_xlnm.Print_Titles" localSheetId="2">'ინფორმაციული ტექნოლოგიები'!$3:$3</definedName>
  </definedNames>
  <calcPr calcId="145621"/>
</workbook>
</file>

<file path=xl/calcChain.xml><?xml version="1.0" encoding="utf-8"?>
<calcChain xmlns="http://schemas.openxmlformats.org/spreadsheetml/2006/main">
  <c r="F27" i="31" l="1"/>
  <c r="G27" i="31"/>
  <c r="G7" i="31"/>
  <c r="F19" i="31" l="1"/>
  <c r="G19" i="31"/>
  <c r="F14" i="31"/>
  <c r="G14" i="31"/>
  <c r="F7" i="31"/>
  <c r="E27" i="31" l="1"/>
  <c r="E19" i="31"/>
  <c r="E14" i="31"/>
  <c r="E7" i="3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<sst xmlns="http://schemas.openxmlformats.org/spreadsheetml/2006/main" count="279" uniqueCount="102">
  <si>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</si>
  <si>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</si>
  <si>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</si>
  <si>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</si>
  <si>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</si>
  <si>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</si>
  <si>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</si>
  <si>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</si>
  <si>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</si>
  <si>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</si>
  <si>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</si>
  <si>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</si>
  <si>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</si>
  <si>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</si>
  <si>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</si>
  <si>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</si>
  <si>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</si>
  <si>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</si>
  <si>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</si>
  <si>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</si>
  <si>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</si>
  <si>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</si>
  <si>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</si>
  <si>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</si>
  <si>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</si>
  <si>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</si>
  <si>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</si>
  <si>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</si>
  <si>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</si>
  <si>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</si>
  <si>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</si>
  <si>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</si>
  <si>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</si>
  <si>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</si>
  <si>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</si>
  <si>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</si>
  <si>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</si>
  <si>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</si>
  <si>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</si>
  <si>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</si>
  <si>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</si>
  <si>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</si>
  <si>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</si>
  <si>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</si>
  <si>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</si>
  <si>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</si>
  <si>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</si>
  <si>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</si>
  <si>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</si>
  <si>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</si>
  <si>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</si>
  <si>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</si>
  <si>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</si>
  <si>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</si>
  <si>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</si>
  <si>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</si>
  <si>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</si>
  <si>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</si>
  <si>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</si>
  <si>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</si>
  <si>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</si>
  <si>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</si>
  <si>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</si>
  <si>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</si>
  <si>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</si>
  <si>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</si>
  <si>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</si>
  <si>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</si>
  <si>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</si>
  <si>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</si>
  <si>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</si>
  <si>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</si>
  <si>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</si>
  <si>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</si>
  <si>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</si>
  <si>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</si>
  <si>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</si>
  <si>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</si>
  <si>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</si>
  <si>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</si>
  <si>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</si>
  <si>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</si>
  <si>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</si>
  <si>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</si>
  <si>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</si>
  <si>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გვარი, სახელი</t>
  </si>
  <si>
    <t>მოქმედი სარგო და 1 თვის ფონდი</t>
  </si>
  <si>
    <t>ახალი სარგო და 1 თვის ფონდი</t>
  </si>
  <si>
    <t>შოთა ჯამბურიძე</t>
  </si>
  <si>
    <t>ოლეგ პრესნოვი</t>
  </si>
  <si>
    <t>ირაკლი ელიაშვილი</t>
  </si>
  <si>
    <t>რევაზ რიკაძე</t>
  </si>
  <si>
    <t>რატი ნოდია</t>
  </si>
  <si>
    <t>ლალი ანდრონიკაშვილი</t>
  </si>
  <si>
    <t>მამუკა გიკაშვილი</t>
  </si>
  <si>
    <t>მიხეილ ჯიბუტი</t>
  </si>
  <si>
    <t>ვაკანსია</t>
  </si>
  <si>
    <t>ლაშა ენდელაძე</t>
  </si>
  <si>
    <t>ივანე გოლიაძე</t>
  </si>
  <si>
    <t>შტატგარეშე</t>
  </si>
  <si>
    <t>ინფორმაციული ტექნოლოგიების დეპარტამენტი (17)</t>
  </si>
  <si>
    <t>მიხეილ პაპავა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</si>
</sst>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1" fillId="0" borderId="0"/>
    <xf numFmtId="164" fontId="11" fillId="0" borderId="0" applyFont="0" applyFill="0" applyBorder="0" applyAlignment="0" applyProtection="0"/>
  </cellStyleXfs>
  <cellXfs count="1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left" vertical="center"/>
    </xf>
    <xf numFmtId="0" fontId="12" fillId="6" borderId="20" xfId="1" applyFont="1" applyFill="1" applyBorder="1" applyAlignment="1">
      <alignment horizontal="center" vertical="center" wrapText="1"/>
    </xf>
    <xf numFmtId="3" fontId="13" fillId="2" borderId="20" xfId="1" applyNumberFormat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left" vertical="center" wrapText="1"/>
    </xf>
    <xf numFmtId="3" fontId="14" fillId="2" borderId="20" xfId="1" applyNumberFormat="1" applyFont="1" applyFill="1" applyBorder="1" applyAlignment="1">
      <alignment horizontal="center" vertical="center" wrapText="1"/>
    </xf>
    <xf numFmtId="0" fontId="15" fillId="2" borderId="20" xfId="1" applyFont="1" applyFill="1" applyBorder="1" applyAlignment="1">
      <alignment horizontal="center" vertical="center" wrapText="1"/>
    </xf>
    <xf numFmtId="3" fontId="15" fillId="2" borderId="20" xfId="1" applyNumberFormat="1" applyFont="1" applyFill="1" applyBorder="1" applyAlignment="1">
      <alignment horizontal="center" vertical="center"/>
    </xf>
    <xf numFmtId="3" fontId="14" fillId="2" borderId="20" xfId="1" applyNumberFormat="1" applyFont="1" applyFill="1" applyBorder="1" applyAlignment="1">
      <alignment horizontal="left" vertical="center" wrapText="1"/>
    </xf>
    <xf numFmtId="0" fontId="16" fillId="2" borderId="20" xfId="1" applyFont="1" applyFill="1" applyBorder="1" applyAlignment="1">
      <alignment horizontal="center" vertical="center"/>
    </xf>
    <xf numFmtId="3" fontId="16" fillId="2" borderId="20" xfId="1" applyNumberFormat="1" applyFont="1" applyFill="1" applyBorder="1" applyAlignment="1">
      <alignment horizontal="left" vertical="center"/>
    </xf>
    <xf numFmtId="3" fontId="16" fillId="2" borderId="20" xfId="1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2" fillId="6" borderId="0" xfId="1" applyFont="1" applyFill="1" applyBorder="1" applyAlignment="1">
      <alignment horizontal="center" vertical="center" wrapText="1"/>
    </xf>
    <xf numFmtId="0" fontId="15" fillId="6" borderId="20" xfId="1" applyFont="1" applyFill="1" applyBorder="1" applyAlignment="1">
      <alignment horizontal="center" vertical="center"/>
    </xf>
    <xf numFmtId="3" fontId="17" fillId="2" borderId="20" xfId="1" applyNumberFormat="1" applyFont="1" applyFill="1" applyBorder="1" applyAlignment="1">
      <alignment horizontal="center" vertical="center"/>
    </xf>
    <xf numFmtId="3" fontId="17" fillId="2" borderId="20" xfId="1" applyNumberFormat="1" applyFont="1" applyFill="1" applyBorder="1" applyAlignment="1">
      <alignment horizontal="left" vertical="center"/>
    </xf>
    <xf numFmtId="3" fontId="15" fillId="2" borderId="20" xfId="1" applyNumberFormat="1" applyFont="1" applyFill="1" applyBorder="1" applyAlignment="1">
      <alignment horizontal="left" vertical="center"/>
    </xf>
    <xf numFmtId="3" fontId="13" fillId="7" borderId="20" xfId="1" applyNumberFormat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center" vertical="center" wrapText="1"/>
    </xf>
    <xf numFmtId="3" fontId="14" fillId="7" borderId="20" xfId="1" applyNumberFormat="1" applyFont="1" applyFill="1" applyBorder="1" applyAlignment="1">
      <alignment horizontal="center" vertical="center" wrapText="1"/>
    </xf>
    <xf numFmtId="0" fontId="16" fillId="7" borderId="0" xfId="0" applyFont="1" applyFill="1"/>
    <xf numFmtId="3" fontId="17" fillId="7" borderId="20" xfId="1" applyNumberFormat="1" applyFont="1" applyFill="1" applyBorder="1" applyAlignment="1">
      <alignment horizontal="center" vertical="center"/>
    </xf>
    <xf numFmtId="3" fontId="16" fillId="7" borderId="20" xfId="1" applyNumberFormat="1" applyFont="1" applyFill="1" applyBorder="1" applyAlignment="1">
      <alignment horizontal="center" vertical="center"/>
    </xf>
    <xf numFmtId="3" fontId="15" fillId="7" borderId="20" xfId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2" fillId="2" borderId="21" xfId="1" applyFont="1" applyFill="1" applyBorder="1" applyAlignment="1">
      <alignment horizontal="center" vertical="center" wrapText="1"/>
    </xf>
    <xf numFmtId="3" fontId="14" fillId="6" borderId="22" xfId="1" applyNumberFormat="1" applyFont="1" applyFill="1" applyBorder="1" applyAlignment="1">
      <alignment horizontal="center" vertical="center" wrapText="1"/>
    </xf>
    <xf numFmtId="3" fontId="14" fillId="6" borderId="23" xfId="1" applyNumberFormat="1" applyFont="1" applyFill="1" applyBorder="1" applyAlignment="1">
      <alignment horizontal="center" vertical="center" wrapText="1"/>
    </xf>
    <xf numFmtId="3" fontId="14" fillId="6" borderId="24" xfId="1" applyNumberFormat="1" applyFont="1" applyFill="1" applyBorder="1" applyAlignment="1">
      <alignment horizontal="center" vertical="center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ColWidth="9.109375" defaultRowHeight="18" x14ac:dyDescent="0.35"/>
  <cols>
    <col min="1" max="2" width="9.109375" style="22"/>
    <col min="3" max="3" width="43.33203125" style="22" customWidth="1"/>
    <col min="4" max="4" width="17" style="22" hidden="1" customWidth="1"/>
    <col min="5" max="5" width="18.44140625" style="22" hidden="1" customWidth="1"/>
    <col min="6" max="6" width="18.5546875" style="22" hidden="1" customWidth="1"/>
    <col min="7" max="7" width="18" style="22" customWidth="1"/>
    <col min="8" max="8" width="22" style="22" customWidth="1"/>
    <col min="9" max="9" width="18.5546875" style="22" customWidth="1"/>
    <col min="10" max="10" width="12.44140625" style="22" hidden="1" customWidth="1"/>
    <col min="11" max="11" width="17" style="22" hidden="1" customWidth="1"/>
    <col min="12" max="12" width="15.44140625" style="22" hidden="1" customWidth="1"/>
    <col min="13" max="15" width="9.109375" style="22"/>
    <col min="16" max="16" width="10" style="22" bestFit="1" customWidth="1"/>
    <col min="17" max="16384" width="9.109375" style="22"/>
  </cols>
  <sheetData>
    <row r="2" spans="2:12" ht="18.600000000000001" thickBot="1" x14ac:dyDescent="0.4"/>
    <row r="3" spans="2:12" ht="18.600000000000001" thickBot="1" x14ac:dyDescent="0.4">
      <c r="B3" s="31"/>
      <c r="C3" s="31"/>
      <c r="D3" s="112" t="s">
        <v>69</v>
      </c>
      <c r="E3" s="112"/>
      <c r="F3" s="112"/>
      <c r="G3" s="112"/>
      <c r="H3" s="112"/>
      <c r="I3" s="112"/>
      <c r="J3" s="113" t="s">
        <v>70</v>
      </c>
      <c r="K3" s="114"/>
      <c r="L3" s="115"/>
    </row>
    <row r="4" spans="2:12" ht="74.400000000000006" x14ac:dyDescent="0.35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5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5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5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5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5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5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5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5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5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5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5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5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5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4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ColWidth="9.109375" defaultRowHeight="14.4" x14ac:dyDescent="0.3"/>
  <cols>
    <col min="1" max="1" width="4.109375" style="50" customWidth="1"/>
    <col min="2" max="2" width="9.109375" style="50"/>
    <col min="3" max="3" width="46" style="50" customWidth="1"/>
    <col min="4" max="4" width="18.5546875" style="50" customWidth="1"/>
    <col min="5" max="5" width="22.44140625" style="50" customWidth="1"/>
    <col min="6" max="6" width="18.88671875" style="50" customWidth="1"/>
    <col min="7" max="7" width="15.109375" style="50" customWidth="1"/>
    <col min="8" max="8" width="18.33203125" style="50" customWidth="1"/>
    <col min="9" max="9" width="19.5546875" style="50" customWidth="1"/>
    <col min="10" max="10" width="15.5546875" style="50" customWidth="1"/>
    <col min="11" max="11" width="14.88671875" style="50" customWidth="1"/>
    <col min="12" max="12" width="21.44140625" style="50" customWidth="1"/>
    <col min="13" max="16384" width="9.109375" style="50"/>
  </cols>
  <sheetData>
    <row r="1" spans="2:12" ht="15.6" x14ac:dyDescent="0.3">
      <c r="B1" s="49"/>
      <c r="C1" s="49"/>
      <c r="D1" s="117"/>
      <c r="E1" s="117"/>
      <c r="F1" s="117"/>
    </row>
    <row r="2" spans="2:12" ht="68.25" customHeight="1" x14ac:dyDescent="0.3">
      <c r="B2" s="116" t="s">
        <v>76</v>
      </c>
      <c r="C2" s="116"/>
      <c r="D2" s="116"/>
      <c r="E2" s="116"/>
      <c r="F2" s="116"/>
    </row>
    <row r="3" spans="2:12" ht="15" thickBot="1" x14ac:dyDescent="0.35">
      <c r="B3" s="49"/>
      <c r="C3" s="49"/>
      <c r="D3" s="118" t="s">
        <v>83</v>
      </c>
      <c r="E3" s="118"/>
      <c r="F3" s="118"/>
      <c r="G3" s="118" t="s">
        <v>84</v>
      </c>
      <c r="H3" s="118"/>
      <c r="I3" s="118"/>
      <c r="J3" s="118" t="s">
        <v>70</v>
      </c>
      <c r="K3" s="118"/>
      <c r="L3" s="118"/>
    </row>
    <row r="4" spans="2:12" ht="64.8" x14ac:dyDescent="0.3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6.2" x14ac:dyDescent="0.3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6.2" x14ac:dyDescent="0.3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6.2" x14ac:dyDescent="0.3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6.2" x14ac:dyDescent="0.3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2.4" x14ac:dyDescent="0.3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6.2" x14ac:dyDescent="0.3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48.6" x14ac:dyDescent="0.3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6.2" x14ac:dyDescent="0.3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6.2" x14ac:dyDescent="0.3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6.2" x14ac:dyDescent="0.3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6.2" x14ac:dyDescent="0.3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6.2" x14ac:dyDescent="0.3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2.4" x14ac:dyDescent="0.3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6.2" x14ac:dyDescent="0.3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48.6" x14ac:dyDescent="0.3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6.2" x14ac:dyDescent="0.3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6.2" x14ac:dyDescent="0.3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6.2" x14ac:dyDescent="0.3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6.2" x14ac:dyDescent="0.3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6.2" x14ac:dyDescent="0.3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6.2" x14ac:dyDescent="0.3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2.4" x14ac:dyDescent="0.3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6.2" x14ac:dyDescent="0.3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6.2" x14ac:dyDescent="0.3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6.2" x14ac:dyDescent="0.3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6.2" x14ac:dyDescent="0.3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2.4" x14ac:dyDescent="0.3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6.2" x14ac:dyDescent="0.3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2.4" x14ac:dyDescent="0.3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6.2" x14ac:dyDescent="0.3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6.2" x14ac:dyDescent="0.3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6.2" x14ac:dyDescent="0.3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48.6" x14ac:dyDescent="0.3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6.2" x14ac:dyDescent="0.3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6.2" x14ac:dyDescent="0.3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6.2" x14ac:dyDescent="0.3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6.2" x14ac:dyDescent="0.3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6.2" x14ac:dyDescent="0.3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6.2" x14ac:dyDescent="0.3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6.2" x14ac:dyDescent="0.3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6.2" x14ac:dyDescent="0.3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6.2" x14ac:dyDescent="0.3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6.2" x14ac:dyDescent="0.3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6.2" x14ac:dyDescent="0.3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6.2" x14ac:dyDescent="0.3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6.2" x14ac:dyDescent="0.3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6.2" x14ac:dyDescent="0.3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6.2" x14ac:dyDescent="0.3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6.2" x14ac:dyDescent="0.3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6.2" x14ac:dyDescent="0.3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6.2" x14ac:dyDescent="0.3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6.2" x14ac:dyDescent="0.3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6.2" x14ac:dyDescent="0.3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6.2" x14ac:dyDescent="0.3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6.2" x14ac:dyDescent="0.3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6.2" x14ac:dyDescent="0.3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6.2" x14ac:dyDescent="0.3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6.2" x14ac:dyDescent="0.3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6.2" x14ac:dyDescent="0.3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2.4" x14ac:dyDescent="0.3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6.2" x14ac:dyDescent="0.3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6.2" x14ac:dyDescent="0.3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6.2" x14ac:dyDescent="0.3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6.2" x14ac:dyDescent="0.3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2.4" x14ac:dyDescent="0.3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6.2" x14ac:dyDescent="0.3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6.2" x14ac:dyDescent="0.3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6.2" x14ac:dyDescent="0.3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6.2" x14ac:dyDescent="0.3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6.2" x14ac:dyDescent="0.3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6.2" x14ac:dyDescent="0.3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6.2" x14ac:dyDescent="0.3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6.2" x14ac:dyDescent="0.3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6.2" x14ac:dyDescent="0.3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6.2" x14ac:dyDescent="0.3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3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3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3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6.2" x14ac:dyDescent="0.3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6.2" x14ac:dyDescent="0.3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6.2" x14ac:dyDescent="0.3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2.4" x14ac:dyDescent="0.3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6.2" x14ac:dyDescent="0.3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6.2" x14ac:dyDescent="0.3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6.2" x14ac:dyDescent="0.3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6.2" x14ac:dyDescent="0.3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3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6.2" x14ac:dyDescent="0.3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2.4" x14ac:dyDescent="0.3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6.2" x14ac:dyDescent="0.3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6.2" x14ac:dyDescent="0.3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6.2" x14ac:dyDescent="0.3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2.4" x14ac:dyDescent="0.3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6.2" x14ac:dyDescent="0.3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6.2" x14ac:dyDescent="0.3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6.2" x14ac:dyDescent="0.3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6.2" x14ac:dyDescent="0.3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6.2" x14ac:dyDescent="0.3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2.4" x14ac:dyDescent="0.3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6.2" x14ac:dyDescent="0.3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6.2" x14ac:dyDescent="0.3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6.2" x14ac:dyDescent="0.3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2.4" x14ac:dyDescent="0.3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6.2" x14ac:dyDescent="0.3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6.2" x14ac:dyDescent="0.3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2.4" x14ac:dyDescent="0.3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6.2" x14ac:dyDescent="0.3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6.2" x14ac:dyDescent="0.3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6.2" x14ac:dyDescent="0.3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2.4" x14ac:dyDescent="0.3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6.2" x14ac:dyDescent="0.3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6.2" x14ac:dyDescent="0.3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6.2" x14ac:dyDescent="0.3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6.2" x14ac:dyDescent="0.3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6.2" x14ac:dyDescent="0.3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6.2" x14ac:dyDescent="0.3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6.2" x14ac:dyDescent="0.3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6.2" x14ac:dyDescent="0.3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6.2" x14ac:dyDescent="0.3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6.2" x14ac:dyDescent="0.3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6.2" x14ac:dyDescent="0.3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48.6" x14ac:dyDescent="0.3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6.2" x14ac:dyDescent="0.3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6.2" x14ac:dyDescent="0.3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6.2" x14ac:dyDescent="0.3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6.2" x14ac:dyDescent="0.3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6.2" x14ac:dyDescent="0.3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6.2" x14ac:dyDescent="0.3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6.2" x14ac:dyDescent="0.3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6.2" x14ac:dyDescent="0.3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6.2" x14ac:dyDescent="0.3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2.4" x14ac:dyDescent="0.3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6.2" x14ac:dyDescent="0.3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6.2" x14ac:dyDescent="0.3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2.4" x14ac:dyDescent="0.3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6.2" x14ac:dyDescent="0.3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6.2" x14ac:dyDescent="0.3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6.2" x14ac:dyDescent="0.3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6.2" x14ac:dyDescent="0.3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2.4" x14ac:dyDescent="0.3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6.2" x14ac:dyDescent="0.3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6.2" x14ac:dyDescent="0.3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6.2" x14ac:dyDescent="0.3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6.2" x14ac:dyDescent="0.3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48.6" x14ac:dyDescent="0.3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6.2" x14ac:dyDescent="0.3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6.2" x14ac:dyDescent="0.3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48.6" x14ac:dyDescent="0.3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6.2" x14ac:dyDescent="0.3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6.2" x14ac:dyDescent="0.3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2.4" x14ac:dyDescent="0.3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6.2" x14ac:dyDescent="0.3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6.2" x14ac:dyDescent="0.3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6.2" x14ac:dyDescent="0.3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2.4" x14ac:dyDescent="0.3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6.2" x14ac:dyDescent="0.3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6.2" x14ac:dyDescent="0.3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6.2" x14ac:dyDescent="0.3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2.4" x14ac:dyDescent="0.3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6.2" x14ac:dyDescent="0.3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6.2" x14ac:dyDescent="0.3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48.6" x14ac:dyDescent="0.3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6.2" x14ac:dyDescent="0.3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6.2" x14ac:dyDescent="0.3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6.2" x14ac:dyDescent="0.3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2.4" x14ac:dyDescent="0.3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6.2" x14ac:dyDescent="0.3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6.2" x14ac:dyDescent="0.3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6.2" x14ac:dyDescent="0.3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2.4" x14ac:dyDescent="0.3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6.2" x14ac:dyDescent="0.3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6.2" x14ac:dyDescent="0.3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6.2" x14ac:dyDescent="0.3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2.4" x14ac:dyDescent="0.3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6.2" x14ac:dyDescent="0.3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6.2" x14ac:dyDescent="0.3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5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4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H29"/>
  <sheetViews>
    <sheetView tabSelected="1" view="pageBreakPreview" zoomScaleNormal="100" zoomScaleSheetLayoutView="100" workbookViewId="0">
      <pane ySplit="3" topLeftCell="A4" activePane="bottomLeft" state="frozen"/>
      <selection pane="bottomLeft" activeCell="G29" sqref="G29"/>
    </sheetView>
  </sheetViews>
  <sheetFormatPr defaultColWidth="9.109375" defaultRowHeight="13.8" x14ac:dyDescent="0.3"/>
  <cols>
    <col min="1" max="1" width="9.109375" style="99"/>
    <col min="2" max="2" width="10.44140625" style="99" customWidth="1"/>
    <col min="3" max="3" width="45.33203125" style="99" customWidth="1"/>
    <col min="4" max="4" width="25.33203125" style="99" customWidth="1"/>
    <col min="5" max="5" width="14.33203125" style="99" customWidth="1"/>
    <col min="6" max="6" width="16.88671875" style="99" customWidth="1"/>
    <col min="7" max="7" width="18.5546875" style="108" bestFit="1" customWidth="1"/>
    <col min="8" max="8" width="13.33203125" style="99" customWidth="1"/>
    <col min="9" max="16384" width="9.109375" style="99"/>
  </cols>
  <sheetData>
    <row r="2" spans="2:8" ht="15" customHeight="1" x14ac:dyDescent="0.3">
      <c r="B2" s="119"/>
      <c r="C2" s="119"/>
      <c r="D2" s="119"/>
      <c r="E2" s="119"/>
      <c r="F2" s="119"/>
      <c r="G2" s="119"/>
    </row>
    <row r="3" spans="2:8" ht="41.4" x14ac:dyDescent="0.3">
      <c r="B3" s="89" t="s">
        <v>0</v>
      </c>
      <c r="C3" s="89" t="s">
        <v>1</v>
      </c>
      <c r="D3" s="89" t="s">
        <v>85</v>
      </c>
      <c r="E3" s="89" t="s">
        <v>20</v>
      </c>
      <c r="F3" s="89" t="s">
        <v>86</v>
      </c>
      <c r="G3" s="106" t="s">
        <v>87</v>
      </c>
      <c r="H3" s="100"/>
    </row>
    <row r="4" spans="2:8" ht="31.5" customHeight="1" x14ac:dyDescent="0.3">
      <c r="B4" s="101" t="s">
        <v>57</v>
      </c>
      <c r="C4" s="120" t="s">
        <v>100</v>
      </c>
      <c r="D4" s="121"/>
      <c r="E4" s="121"/>
      <c r="F4" s="121"/>
      <c r="G4" s="122"/>
    </row>
    <row r="5" spans="2:8" x14ac:dyDescent="0.3">
      <c r="B5" s="87"/>
      <c r="C5" s="88"/>
      <c r="D5" s="88"/>
      <c r="E5" s="90"/>
      <c r="F5" s="90"/>
      <c r="G5" s="105"/>
    </row>
    <row r="6" spans="2:8" x14ac:dyDescent="0.3">
      <c r="B6" s="96"/>
      <c r="C6" s="97" t="s">
        <v>5</v>
      </c>
      <c r="D6" s="97" t="s">
        <v>98</v>
      </c>
      <c r="E6" s="98">
        <v>1</v>
      </c>
      <c r="F6" s="98">
        <v>1850</v>
      </c>
      <c r="G6" s="110">
        <v>3700</v>
      </c>
    </row>
    <row r="7" spans="2:8" ht="27.6" x14ac:dyDescent="0.3">
      <c r="B7" s="93">
        <v>1</v>
      </c>
      <c r="C7" s="95" t="s">
        <v>55</v>
      </c>
      <c r="D7" s="95"/>
      <c r="E7" s="92">
        <f>SUM(E8:E13)</f>
        <v>6</v>
      </c>
      <c r="F7" s="92">
        <f t="shared" ref="F7:G7" si="0">SUM(F8:F13)</f>
        <v>6200</v>
      </c>
      <c r="G7" s="92">
        <f t="shared" si="0"/>
        <v>9000</v>
      </c>
    </row>
    <row r="8" spans="2:8" x14ac:dyDescent="0.3">
      <c r="B8" s="87"/>
      <c r="C8" s="88" t="s">
        <v>7</v>
      </c>
      <c r="D8" s="88" t="s">
        <v>97</v>
      </c>
      <c r="E8" s="90">
        <v>1</v>
      </c>
      <c r="F8" s="90">
        <v>1600</v>
      </c>
      <c r="G8" s="105">
        <v>2200</v>
      </c>
    </row>
    <row r="9" spans="2:8" x14ac:dyDescent="0.3">
      <c r="B9" s="87"/>
      <c r="C9" s="88" t="s">
        <v>8</v>
      </c>
      <c r="D9" s="88" t="s">
        <v>93</v>
      </c>
      <c r="E9" s="90">
        <v>1</v>
      </c>
      <c r="F9" s="90">
        <v>1000</v>
      </c>
      <c r="G9" s="105">
        <v>1500</v>
      </c>
    </row>
    <row r="10" spans="2:8" x14ac:dyDescent="0.3">
      <c r="B10" s="87"/>
      <c r="C10" s="103" t="s">
        <v>8</v>
      </c>
      <c r="D10" s="103" t="s">
        <v>96</v>
      </c>
      <c r="E10" s="102">
        <v>1</v>
      </c>
      <c r="F10" s="102">
        <v>1000</v>
      </c>
      <c r="G10" s="109">
        <v>1500</v>
      </c>
    </row>
    <row r="11" spans="2:8" x14ac:dyDescent="0.3">
      <c r="B11" s="87"/>
      <c r="C11" s="88" t="s">
        <v>9</v>
      </c>
      <c r="D11" s="88" t="s">
        <v>94</v>
      </c>
      <c r="E11" s="90">
        <v>1</v>
      </c>
      <c r="F11" s="90">
        <v>900</v>
      </c>
      <c r="G11" s="105">
        <v>1300</v>
      </c>
    </row>
    <row r="12" spans="2:8" x14ac:dyDescent="0.3">
      <c r="B12" s="87"/>
      <c r="C12" s="88" t="s">
        <v>9</v>
      </c>
      <c r="D12" s="88" t="s">
        <v>92</v>
      </c>
      <c r="E12" s="90">
        <v>1</v>
      </c>
      <c r="F12" s="90">
        <v>900</v>
      </c>
      <c r="G12" s="105">
        <v>1300</v>
      </c>
    </row>
    <row r="13" spans="2:8" x14ac:dyDescent="0.3">
      <c r="B13" s="87"/>
      <c r="C13" s="88" t="s">
        <v>10</v>
      </c>
      <c r="D13" s="88" t="s">
        <v>95</v>
      </c>
      <c r="E13" s="90">
        <v>1</v>
      </c>
      <c r="F13" s="90">
        <v>800</v>
      </c>
      <c r="G13" s="105">
        <v>1200</v>
      </c>
    </row>
    <row r="14" spans="2:8" ht="27.6" x14ac:dyDescent="0.3">
      <c r="B14" s="93">
        <v>2</v>
      </c>
      <c r="C14" s="95" t="s">
        <v>56</v>
      </c>
      <c r="D14" s="95"/>
      <c r="E14" s="92">
        <f>SUM(E15:E18)</f>
        <v>4</v>
      </c>
      <c r="F14" s="92">
        <f t="shared" ref="F14:G14" si="1">SUM(F15:F18)</f>
        <v>4300</v>
      </c>
      <c r="G14" s="92">
        <f t="shared" si="1"/>
        <v>7800</v>
      </c>
    </row>
    <row r="15" spans="2:8" x14ac:dyDescent="0.3">
      <c r="B15" s="87"/>
      <c r="C15" s="103" t="s">
        <v>7</v>
      </c>
      <c r="D15" s="103" t="s">
        <v>96</v>
      </c>
      <c r="E15" s="102">
        <v>1</v>
      </c>
      <c r="F15" s="102">
        <v>1600</v>
      </c>
      <c r="G15" s="107">
        <v>3200</v>
      </c>
    </row>
    <row r="16" spans="2:8" x14ac:dyDescent="0.3">
      <c r="B16" s="87"/>
      <c r="C16" s="103" t="s">
        <v>8</v>
      </c>
      <c r="D16" s="103" t="s">
        <v>96</v>
      </c>
      <c r="E16" s="102">
        <v>1</v>
      </c>
      <c r="F16" s="102">
        <v>1000</v>
      </c>
      <c r="G16" s="107">
        <v>1800</v>
      </c>
    </row>
    <row r="17" spans="2:7" x14ac:dyDescent="0.3">
      <c r="B17" s="87"/>
      <c r="C17" s="88" t="s">
        <v>9</v>
      </c>
      <c r="D17" s="88" t="s">
        <v>91</v>
      </c>
      <c r="E17" s="90">
        <v>1</v>
      </c>
      <c r="F17" s="90">
        <v>900</v>
      </c>
      <c r="G17" s="107">
        <v>1500</v>
      </c>
    </row>
    <row r="18" spans="2:7" x14ac:dyDescent="0.3">
      <c r="B18" s="87"/>
      <c r="C18" s="103" t="s">
        <v>10</v>
      </c>
      <c r="D18" s="103" t="s">
        <v>96</v>
      </c>
      <c r="E18" s="102">
        <v>1</v>
      </c>
      <c r="F18" s="102">
        <v>800</v>
      </c>
      <c r="G18" s="109">
        <v>1300</v>
      </c>
    </row>
    <row r="19" spans="2:7" ht="41.4" x14ac:dyDescent="0.3">
      <c r="B19" s="93">
        <v>3</v>
      </c>
      <c r="C19" s="95" t="s">
        <v>71</v>
      </c>
      <c r="D19" s="95"/>
      <c r="E19" s="92">
        <f>SUM(E20:E24)</f>
        <v>5</v>
      </c>
      <c r="F19" s="92">
        <f t="shared" ref="F19:G19" si="2">SUM(F20:F24)</f>
        <v>5600</v>
      </c>
      <c r="G19" s="92">
        <f t="shared" si="2"/>
        <v>12000</v>
      </c>
    </row>
    <row r="20" spans="2:7" x14ac:dyDescent="0.3">
      <c r="B20" s="87"/>
      <c r="C20" s="88" t="s">
        <v>7</v>
      </c>
      <c r="D20" s="88" t="s">
        <v>90</v>
      </c>
      <c r="E20" s="90">
        <v>1</v>
      </c>
      <c r="F20" s="90">
        <v>1600</v>
      </c>
      <c r="G20" s="105">
        <v>3200</v>
      </c>
    </row>
    <row r="21" spans="2:7" x14ac:dyDescent="0.3">
      <c r="B21" s="87"/>
      <c r="C21" s="88" t="s">
        <v>8</v>
      </c>
      <c r="D21" s="88" t="s">
        <v>89</v>
      </c>
      <c r="E21" s="90">
        <v>1</v>
      </c>
      <c r="F21" s="90">
        <v>1000</v>
      </c>
      <c r="G21" s="105">
        <v>2200</v>
      </c>
    </row>
    <row r="22" spans="2:7" x14ac:dyDescent="0.3">
      <c r="B22" s="87"/>
      <c r="C22" s="103" t="s">
        <v>8</v>
      </c>
      <c r="D22" s="103" t="s">
        <v>96</v>
      </c>
      <c r="E22" s="102">
        <v>1</v>
      </c>
      <c r="F22" s="102">
        <v>1000</v>
      </c>
      <c r="G22" s="109">
        <v>2200</v>
      </c>
    </row>
    <row r="23" spans="2:7" x14ac:dyDescent="0.3">
      <c r="B23" s="87"/>
      <c r="C23" s="103" t="s">
        <v>8</v>
      </c>
      <c r="D23" s="103" t="s">
        <v>96</v>
      </c>
      <c r="E23" s="102">
        <v>1</v>
      </c>
      <c r="F23" s="102">
        <v>1000</v>
      </c>
      <c r="G23" s="109">
        <v>2200</v>
      </c>
    </row>
    <row r="24" spans="2:7" x14ac:dyDescent="0.3">
      <c r="B24" s="87"/>
      <c r="C24" s="103" t="s">
        <v>8</v>
      </c>
      <c r="D24" s="103" t="s">
        <v>96</v>
      </c>
      <c r="E24" s="102">
        <v>1</v>
      </c>
      <c r="F24" s="102">
        <v>1000</v>
      </c>
      <c r="G24" s="109">
        <v>2200</v>
      </c>
    </row>
    <row r="25" spans="2:7" x14ac:dyDescent="0.3">
      <c r="B25" s="87"/>
      <c r="C25" s="88"/>
      <c r="D25" s="88"/>
      <c r="E25" s="90"/>
      <c r="F25" s="90"/>
      <c r="G25" s="105"/>
    </row>
    <row r="26" spans="2:7" x14ac:dyDescent="0.3">
      <c r="B26" s="87"/>
      <c r="C26" s="88"/>
      <c r="D26" s="88"/>
      <c r="E26" s="90"/>
      <c r="F26" s="90"/>
      <c r="G26" s="105"/>
    </row>
    <row r="27" spans="2:7" ht="16.5" customHeight="1" x14ac:dyDescent="0.3">
      <c r="B27" s="87"/>
      <c r="C27" s="104" t="s">
        <v>99</v>
      </c>
      <c r="D27" s="88"/>
      <c r="E27" s="94">
        <f>SUM(E29:E29)</f>
        <v>1</v>
      </c>
      <c r="F27" s="94">
        <f>SUM(F28:F29)</f>
        <v>5075</v>
      </c>
      <c r="G27" s="111">
        <f>SUM(G28:G29)</f>
        <v>5075</v>
      </c>
    </row>
    <row r="28" spans="2:7" ht="24.75" customHeight="1" x14ac:dyDescent="0.3">
      <c r="B28" s="87"/>
      <c r="C28" s="91" t="s">
        <v>54</v>
      </c>
      <c r="D28" s="91" t="s">
        <v>88</v>
      </c>
      <c r="E28" s="90">
        <v>1</v>
      </c>
      <c r="F28" s="90">
        <v>1875</v>
      </c>
      <c r="G28" s="105">
        <v>1875</v>
      </c>
    </row>
    <row r="29" spans="2:7" ht="24.75" customHeight="1" x14ac:dyDescent="0.3">
      <c r="B29" s="87"/>
      <c r="C29" s="91" t="s">
        <v>54</v>
      </c>
      <c r="D29" s="91" t="s">
        <v>101</v>
      </c>
      <c r="E29" s="90">
        <v>1</v>
      </c>
      <c r="F29" s="90">
        <v>3200</v>
      </c>
      <c r="G29" s="105">
        <v>3200</v>
      </c>
    </row>
  </sheetData>
  <autoFilter ref="B3:I3"/>
  <mergeCells count="2">
    <mergeCell ref="B2:G2"/>
    <mergeCell ref="C4:G4"/>
  </mergeCells>
  <pageMargins left="0.35" right="0.15" top="0.46" bottom="0.4" header="0.3" footer="0.54"/>
  <pageSetup paperSize="9" scale="8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danarti gankargulebistvis</vt:lpstr>
      <vt:lpstr>danarti-198-ო  გადახრა</vt:lpstr>
      <vt:lpstr>ინფორმაციული ტექნოლოგიები</vt:lpstr>
      <vt:lpstr>'danarti gankargulebistvis'!Print_Area</vt:lpstr>
      <vt:lpstr>'danarti-198-ო  გადახრა'!Print_Area</vt:lpstr>
      <vt:lpstr>'ინფორმაციული ტექნოლოგიები'!Print_Area</vt:lpstr>
      <vt:lpstr>'danarti-198-ო  გადახრა'!Print_Titles</vt:lpstr>
      <vt:lpstr>'ინფორმაციული ტექნოლოგიები'!Print_Titles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2017-05-18T09:47:48Z</dcterms:modified>
</cp:coreProperties>
</file>