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activeTab="1"/>
  </bookViews>
  <sheets>
    <sheet name="DATACENTRE" sheetId="4" r:id="rId1"/>
    <sheet name="EMR" sheetId="1" r:id="rId2"/>
  </sheets>
  <calcPr calcId="145621"/>
</workbook>
</file>

<file path=xl/calcChain.xml><?xml version="1.0" encoding="utf-8"?>
<calcChain xmlns="http://schemas.openxmlformats.org/spreadsheetml/2006/main">
  <c r="D12" i="4" l="1"/>
  <c r="D20" i="1"/>
  <c r="D28" i="1"/>
  <c r="D16" i="1"/>
</calcChain>
</file>

<file path=xl/sharedStrings.xml><?xml version="1.0" encoding="utf-8"?>
<sst xmlns="http://schemas.openxmlformats.org/spreadsheetml/2006/main" count="62" uniqueCount="29">
  <si>
    <t>ელექტრონული სამედიცინო ჩანაწერების ინფრასტრუქტურა</t>
  </si>
  <si>
    <t>აშშ დოლარი</t>
  </si>
  <si>
    <t xml:space="preserve">562500 პაციენტის საქალდის ლიცენზია 5 წლის მანძილზე </t>
  </si>
  <si>
    <t>პროგრამული უზრუნველყოფა</t>
  </si>
  <si>
    <t>ლიცენზია</t>
  </si>
  <si>
    <t>დასახელება</t>
  </si>
  <si>
    <t>მონაცემთა მართვის სისტემა</t>
  </si>
  <si>
    <t>მომსახურება</t>
  </si>
  <si>
    <t>2187500 დამატებითი პაციენტის საქალდის ლიცენზია 5 წლის მანძილზე</t>
  </si>
  <si>
    <t>ინფრასტრუქტურის მომსახურება (ყოველწლიური ხარჯი)</t>
  </si>
  <si>
    <t>1250000 დამატებითი პაციენტის საქალდის ლიცენზია 5 წლის მანძილზე (2013 წლიდან)</t>
  </si>
  <si>
    <t>სერვერული ტექნიკა</t>
  </si>
  <si>
    <t>მონაცემთა სანახი</t>
  </si>
  <si>
    <t>ვირტუალიზაციის პროგრამული უზრუნველყოფა</t>
  </si>
  <si>
    <t>ლარი</t>
  </si>
  <si>
    <t>აპარატული ნაწილი</t>
  </si>
  <si>
    <t>სულ 2012 წელს</t>
  </si>
  <si>
    <t>სულ 2013 წელს</t>
  </si>
  <si>
    <t>ღირებულება</t>
  </si>
  <si>
    <t>მაგისტრალური კავშირის კონექტორები</t>
  </si>
  <si>
    <t>მარშრუტიზაციის ლიცენზიები</t>
  </si>
  <si>
    <t>ძირითადი მონაცემთა ცენტრის მოდერნიზაციის ხარჯები</t>
  </si>
  <si>
    <t>სულ</t>
  </si>
  <si>
    <t>დანართი 1</t>
  </si>
  <si>
    <t>დანართი 2</t>
  </si>
  <si>
    <t>ელექტრონული სამედიცინო ჩანაწერების სისტემის დანერგვისათვის საჭირო ხარჯები</t>
  </si>
  <si>
    <t>სისტემის დანერგვა, გამართვა, ლოკალიზაცია (საჭირო სტანდარტებზე მორგება)</t>
  </si>
  <si>
    <t>ელექტრონული სამედიცინო ჩანაწერების სისტემის დანერგვისათვის საჭირო
ტექნიკური საშუალებები</t>
  </si>
  <si>
    <t>ვირტუალიზაციისა და რეპლიკაციის პროგრამული უზრუნველყოფა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</si>
</sst>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0" xfId="0" applyBorder="1"/>
    <xf numFmtId="0" fontId="0" fillId="0" borderId="4" xfId="0" applyFill="1" applyBorder="1"/>
    <xf numFmtId="0" fontId="0" fillId="0" borderId="2" xfId="0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2"/>
  <sheetViews>
    <sheetView workbookViewId="0">
      <selection activeCell="C19" sqref="C19"/>
    </sheetView>
  </sheetViews>
  <sheetFormatPr defaultRowHeight="14.4" x14ac:dyDescent="0.3"/>
  <cols>
    <col min="2" max="2" width="54.88671875" customWidth="1"/>
    <col min="3" max="3" width="29.77734375" bestFit="1" customWidth="1"/>
    <col min="4" max="4" width="13.109375" bestFit="1" customWidth="1"/>
    <col min="5" max="5" width="6.21875" bestFit="1" customWidth="1"/>
  </cols>
  <sheetData>
    <row r="4" spans="1:7" x14ac:dyDescent="0.3">
      <c r="B4" t="s">
        <v>21</v>
      </c>
      <c r="D4" t="s">
        <v>23</v>
      </c>
    </row>
    <row r="6" spans="1:7" x14ac:dyDescent="0.3">
      <c r="B6" s="1" t="s">
        <v>5</v>
      </c>
      <c r="C6" s="1"/>
      <c r="D6" s="1" t="s">
        <v>18</v>
      </c>
    </row>
    <row r="7" spans="1:7" x14ac:dyDescent="0.3">
      <c r="B7" s="2" t="s">
        <v>11</v>
      </c>
      <c r="C7" s="2" t="s">
        <v>15</v>
      </c>
      <c r="D7" s="2">
        <v>208000</v>
      </c>
      <c r="E7" s="2" t="s">
        <v>14</v>
      </c>
    </row>
    <row r="8" spans="1:7" x14ac:dyDescent="0.3">
      <c r="B8" s="2" t="s">
        <v>12</v>
      </c>
      <c r="C8" s="2" t="s">
        <v>15</v>
      </c>
      <c r="D8" s="2">
        <v>577500</v>
      </c>
      <c r="E8" s="2" t="s">
        <v>14</v>
      </c>
    </row>
    <row r="9" spans="1:7" x14ac:dyDescent="0.3">
      <c r="B9" s="2" t="s">
        <v>19</v>
      </c>
      <c r="C9" s="2" t="s">
        <v>15</v>
      </c>
      <c r="D9" s="2">
        <v>75000</v>
      </c>
      <c r="E9" s="2" t="s">
        <v>14</v>
      </c>
    </row>
    <row r="10" spans="1:7" x14ac:dyDescent="0.3">
      <c r="B10" s="2" t="s">
        <v>20</v>
      </c>
      <c r="C10" s="2" t="s">
        <v>3</v>
      </c>
      <c r="D10" s="2">
        <v>51290</v>
      </c>
      <c r="E10" s="2" t="s">
        <v>14</v>
      </c>
    </row>
    <row r="11" spans="1:7" x14ac:dyDescent="0.3">
      <c r="B11" s="3" t="s">
        <v>13</v>
      </c>
      <c r="C11" s="3" t="s">
        <v>3</v>
      </c>
      <c r="D11" s="3">
        <v>127050</v>
      </c>
      <c r="E11" s="3" t="s">
        <v>14</v>
      </c>
    </row>
    <row r="12" spans="1:7" x14ac:dyDescent="0.3">
      <c r="A12" s="5"/>
      <c r="B12" s="7" t="s">
        <v>22</v>
      </c>
      <c r="C12" s="4"/>
      <c r="D12" s="4">
        <f>SUM(D7:D11)</f>
        <v>1038840</v>
      </c>
      <c r="E12" s="6" t="s">
        <v>14</v>
      </c>
      <c r="F12" s="5"/>
      <c r="G12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E28"/>
  <sheetViews>
    <sheetView tabSelected="1" workbookViewId="0">
      <selection activeCell="B31" sqref="B31"/>
    </sheetView>
  </sheetViews>
  <sheetFormatPr defaultRowHeight="14.4" x14ac:dyDescent="0.3"/>
  <cols>
    <col min="1" max="1" width="7.109375" customWidth="1"/>
    <col min="2" max="2" width="82.5546875" bestFit="1" customWidth="1"/>
    <col min="3" max="3" width="29.77734375" bestFit="1" customWidth="1"/>
    <col min="4" max="4" width="13.109375" bestFit="1" customWidth="1"/>
    <col min="5" max="5" width="12.6640625" bestFit="1" customWidth="1"/>
  </cols>
  <sheetData>
    <row r="8" spans="2:5" x14ac:dyDescent="0.3">
      <c r="B8" t="s">
        <v>25</v>
      </c>
      <c r="D8" t="s">
        <v>24</v>
      </c>
    </row>
    <row r="10" spans="2:5" x14ac:dyDescent="0.3">
      <c r="B10" s="1" t="s">
        <v>5</v>
      </c>
      <c r="C10" s="1"/>
      <c r="D10" s="1" t="s">
        <v>18</v>
      </c>
      <c r="E10" s="2"/>
    </row>
    <row r="11" spans="2:5" x14ac:dyDescent="0.3">
      <c r="B11" s="2" t="s">
        <v>0</v>
      </c>
      <c r="C11" s="2" t="s">
        <v>6</v>
      </c>
      <c r="D11" s="2">
        <v>450000</v>
      </c>
      <c r="E11" s="2" t="s">
        <v>1</v>
      </c>
    </row>
    <row r="12" spans="2:5" x14ac:dyDescent="0.3">
      <c r="B12" s="2" t="s">
        <v>2</v>
      </c>
      <c r="C12" s="2" t="s">
        <v>4</v>
      </c>
      <c r="D12" s="2">
        <v>450000</v>
      </c>
      <c r="E12" s="2" t="s">
        <v>1</v>
      </c>
    </row>
    <row r="13" spans="2:5" x14ac:dyDescent="0.3">
      <c r="B13" s="2" t="s">
        <v>26</v>
      </c>
      <c r="C13" s="2" t="s">
        <v>7</v>
      </c>
      <c r="D13" s="2">
        <v>1790000</v>
      </c>
      <c r="E13" s="2" t="s">
        <v>1</v>
      </c>
    </row>
    <row r="14" spans="2:5" x14ac:dyDescent="0.3">
      <c r="B14" s="2" t="s">
        <v>8</v>
      </c>
      <c r="C14" s="2" t="s">
        <v>4</v>
      </c>
      <c r="D14" s="2">
        <v>1750000</v>
      </c>
      <c r="E14" s="2" t="s">
        <v>1</v>
      </c>
    </row>
    <row r="15" spans="2:5" x14ac:dyDescent="0.3">
      <c r="B15" s="2" t="s">
        <v>9</v>
      </c>
      <c r="C15" s="2" t="s">
        <v>7</v>
      </c>
      <c r="D15" s="2">
        <v>105000</v>
      </c>
      <c r="E15" s="2" t="s">
        <v>1</v>
      </c>
    </row>
    <row r="16" spans="2:5" x14ac:dyDescent="0.3">
      <c r="B16" t="s">
        <v>16</v>
      </c>
      <c r="D16">
        <f>SUM(D11:D15)</f>
        <v>4545000</v>
      </c>
      <c r="E16" t="s">
        <v>1</v>
      </c>
    </row>
    <row r="18" spans="2:5" x14ac:dyDescent="0.3">
      <c r="B18" s="2" t="s">
        <v>10</v>
      </c>
      <c r="C18" s="2" t="s">
        <v>4</v>
      </c>
      <c r="D18" s="2">
        <v>1000000</v>
      </c>
      <c r="E18" s="2" t="s">
        <v>1</v>
      </c>
    </row>
    <row r="19" spans="2:5" x14ac:dyDescent="0.3">
      <c r="B19" s="2" t="s">
        <v>9</v>
      </c>
      <c r="C19" s="2" t="s">
        <v>7</v>
      </c>
      <c r="D19" s="2">
        <v>105000</v>
      </c>
      <c r="E19" s="2" t="s">
        <v>1</v>
      </c>
    </row>
    <row r="20" spans="2:5" x14ac:dyDescent="0.3">
      <c r="B20" t="s">
        <v>17</v>
      </c>
      <c r="D20">
        <f>SUM(D18:D19)</f>
        <v>1105000</v>
      </c>
      <c r="E20" t="s">
        <v>1</v>
      </c>
    </row>
    <row r="23" spans="2:5" ht="28.8" x14ac:dyDescent="0.3">
      <c r="B23" s="8" t="s">
        <v>27</v>
      </c>
    </row>
    <row r="25" spans="2:5" x14ac:dyDescent="0.3">
      <c r="B25" s="2" t="s">
        <v>11</v>
      </c>
      <c r="C25" s="2" t="s">
        <v>15</v>
      </c>
      <c r="D25" s="2">
        <v>210000</v>
      </c>
      <c r="E25" s="2" t="s">
        <v>14</v>
      </c>
    </row>
    <row r="26" spans="2:5" x14ac:dyDescent="0.3">
      <c r="B26" s="2" t="s">
        <v>12</v>
      </c>
      <c r="C26" s="2" t="s">
        <v>15</v>
      </c>
      <c r="D26" s="2">
        <v>330000</v>
      </c>
      <c r="E26" s="2" t="s">
        <v>14</v>
      </c>
    </row>
    <row r="27" spans="2:5" x14ac:dyDescent="0.3">
      <c r="B27" s="2" t="s">
        <v>28</v>
      </c>
      <c r="C27" s="2" t="s">
        <v>3</v>
      </c>
      <c r="D27" s="2">
        <v>290000</v>
      </c>
      <c r="E27" s="2" t="s">
        <v>14</v>
      </c>
    </row>
    <row r="28" spans="2:5" x14ac:dyDescent="0.3">
      <c r="B28" t="s">
        <v>16</v>
      </c>
      <c r="D28">
        <f>SUM(D25:D27)</f>
        <v>830000</v>
      </c>
      <c r="E28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DATACENTRE</vt:lpstr>
      <vt:lpstr>EMR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2012-06-21T18:04:55Z</dcterms:modified>
</cp:coreProperties>
</file>