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ftn1" localSheetId="0">Sheet1!$A$6</definedName>
    <definedName name="_ftn2" localSheetId="0">Sheet1!$A$7</definedName>
    <definedName name="_ftn3" localSheetId="0">Sheet1!$A$8</definedName>
    <definedName name="_ftnref1" localSheetId="0">Sheet1!$E$1</definedName>
    <definedName name="_ftnref2" localSheetId="0">Sheet1!$F$1</definedName>
    <definedName name="_ftnref3" localSheetId="0">Sheet1!$G$1</definedName>
    <definedName name="OLE_LINK1" localSheetId="0">Sheet1!$A$1</definedName>
  </definedNames>
  <calcPr calcId="145621"/>
</workbook>
</file>

<file path=xl/calcChain.xml><?xml version="1.0" encoding="utf-8"?>
<calcChain xmlns="http://schemas.openxmlformats.org/spreadsheetml/2006/main">
  <c r="F13" i="1" l="1"/>
  <c r="F8" i="1"/>
  <c r="G13" i="1" l="1"/>
  <c r="F14" i="1" s="1"/>
  <c r="G8" i="1"/>
  <c r="F9" i="1" s="1"/>
  <c r="F2" i="1"/>
  <c r="G2" i="1" l="1"/>
  <c r="F3" i="1" s="1"/>
</calcChain>
</file>

<file path=xl/sharedStrings.xml><?xml version="1.0" encoding="utf-8"?>
<sst xmlns="http://schemas.openxmlformats.org/spreadsheetml/2006/main" count="36" uniqueCount="15">
  <si>
    <t>№</t>
  </si>
  <si>
    <t>Item name</t>
  </si>
  <si>
    <t>Q-ty</t>
  </si>
  <si>
    <t>Delivery time</t>
  </si>
  <si>
    <t>Total  (Incl. VAT)</t>
  </si>
  <si>
    <t>China</t>
  </si>
  <si>
    <t>Countr Of orig</t>
  </si>
  <si>
    <t>Unit Price</t>
  </si>
  <si>
    <t>Total Price</t>
  </si>
  <si>
    <t>Total VAT</t>
  </si>
  <si>
    <t>Samsung Galaxy Tab 10.1 3G</t>
  </si>
  <si>
    <t>Acer ICONIA TAB W500 - C-60 1.0GHz, 2GB RAM, 32GB SSD, 10.1" multi-touch, WLAN, BT, 2 x 1.3MP Cams, HDMI, USB, Win 7 HP</t>
  </si>
  <si>
    <t xml:space="preserve">Apple iPad 2 Tablet (32GB, Wifi 3G, Black) </t>
  </si>
  <si>
    <t>5 Days</t>
  </si>
  <si>
    <t>20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</si>
</sst>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L\a\r\i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9" sqref="H9"/>
    </sheetView>
  </sheetViews>
  <sheetFormatPr defaultRowHeight="12.75" x14ac:dyDescent="0.25"/>
  <cols>
    <col min="1" max="1" width="3" style="2" bestFit="1" customWidth="1"/>
    <col min="2" max="2" width="41.7109375" style="7" customWidth="1"/>
    <col min="3" max="3" width="4.42578125" style="2" bestFit="1" customWidth="1"/>
    <col min="4" max="4" width="8.7109375" style="2" bestFit="1" customWidth="1"/>
    <col min="5" max="5" width="13.28515625" style="2" bestFit="1" customWidth="1"/>
    <col min="6" max="7" width="14.85546875" style="2" bestFit="1" customWidth="1"/>
    <col min="8" max="8" width="7.42578125" style="2" bestFit="1" customWidth="1"/>
    <col min="9" max="16384" width="9.140625" style="2"/>
  </cols>
  <sheetData>
    <row r="1" spans="1:8" ht="25.5" x14ac:dyDescent="0.25">
      <c r="A1" s="9" t="s">
        <v>0</v>
      </c>
      <c r="B1" s="9" t="s">
        <v>1</v>
      </c>
      <c r="C1" s="1" t="s">
        <v>2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3</v>
      </c>
    </row>
    <row r="2" spans="1:8" x14ac:dyDescent="0.25">
      <c r="A2" s="3">
        <v>1</v>
      </c>
      <c r="B2" s="4" t="s">
        <v>12</v>
      </c>
      <c r="C2" s="5">
        <v>2</v>
      </c>
      <c r="D2" s="3" t="s">
        <v>5</v>
      </c>
      <c r="E2" s="12">
        <v>1440.68</v>
      </c>
      <c r="F2" s="12">
        <f t="shared" ref="F2" si="0">E2*C2</f>
        <v>2881.36</v>
      </c>
      <c r="G2" s="12">
        <f>F2*18%</f>
        <v>518.64480000000003</v>
      </c>
      <c r="H2" s="12" t="s">
        <v>13</v>
      </c>
    </row>
    <row r="3" spans="1:8" x14ac:dyDescent="0.25">
      <c r="A3" s="3"/>
      <c r="B3" s="13" t="s">
        <v>4</v>
      </c>
      <c r="C3" s="13"/>
      <c r="D3" s="6"/>
      <c r="E3" s="6"/>
      <c r="F3" s="14">
        <f>F2+G2</f>
        <v>3400.0048000000002</v>
      </c>
      <c r="G3" s="14"/>
      <c r="H3" s="6"/>
    </row>
    <row r="6" spans="1:8" x14ac:dyDescent="0.25">
      <c r="A6" s="8"/>
    </row>
    <row r="7" spans="1:8" ht="25.5" x14ac:dyDescent="0.25">
      <c r="A7" s="10" t="s">
        <v>0</v>
      </c>
      <c r="B7" s="10" t="s">
        <v>1</v>
      </c>
      <c r="C7" s="1" t="s">
        <v>2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3</v>
      </c>
    </row>
    <row r="8" spans="1:8" x14ac:dyDescent="0.25">
      <c r="A8" s="3">
        <v>1</v>
      </c>
      <c r="B8" s="4" t="s">
        <v>10</v>
      </c>
      <c r="C8" s="5">
        <v>2</v>
      </c>
      <c r="D8" s="3" t="s">
        <v>5</v>
      </c>
      <c r="E8" s="12">
        <v>1271.19</v>
      </c>
      <c r="F8" s="12">
        <f t="shared" ref="F8" si="1">E8*C8</f>
        <v>2542.38</v>
      </c>
      <c r="G8" s="12">
        <f>F8*18%</f>
        <v>457.6284</v>
      </c>
      <c r="H8" s="11" t="s">
        <v>14</v>
      </c>
    </row>
    <row r="9" spans="1:8" x14ac:dyDescent="0.25">
      <c r="A9" s="3"/>
      <c r="B9" s="13" t="s">
        <v>4</v>
      </c>
      <c r="C9" s="13"/>
      <c r="D9" s="6"/>
      <c r="E9" s="6"/>
      <c r="F9" s="14">
        <f>F8+G8</f>
        <v>3000.0084000000002</v>
      </c>
      <c r="G9" s="14"/>
      <c r="H9" s="6"/>
    </row>
    <row r="12" spans="1:8" ht="25.5" x14ac:dyDescent="0.25">
      <c r="A12" s="10" t="s">
        <v>0</v>
      </c>
      <c r="B12" s="10" t="s">
        <v>1</v>
      </c>
      <c r="C12" s="1" t="s">
        <v>2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3</v>
      </c>
    </row>
    <row r="13" spans="1:8" ht="38.25" x14ac:dyDescent="0.25">
      <c r="A13" s="3">
        <v>1</v>
      </c>
      <c r="B13" s="4" t="s">
        <v>11</v>
      </c>
      <c r="C13" s="5">
        <v>2</v>
      </c>
      <c r="D13" s="3" t="s">
        <v>5</v>
      </c>
      <c r="E13" s="12">
        <v>1152.55</v>
      </c>
      <c r="F13" s="12">
        <f t="shared" ref="F13" si="2">E13*C13</f>
        <v>2305.1</v>
      </c>
      <c r="G13" s="12">
        <f>F13*18%</f>
        <v>414.91799999999995</v>
      </c>
      <c r="H13" s="11" t="s">
        <v>13</v>
      </c>
    </row>
    <row r="14" spans="1:8" x14ac:dyDescent="0.25">
      <c r="A14" s="3"/>
      <c r="B14" s="13" t="s">
        <v>4</v>
      </c>
      <c r="C14" s="13"/>
      <c r="D14" s="6"/>
      <c r="E14" s="6"/>
      <c r="F14" s="14">
        <f>F13+G13</f>
        <v>2720.018</v>
      </c>
      <c r="G14" s="14"/>
      <c r="H14" s="6"/>
    </row>
  </sheetData>
  <mergeCells count="6">
    <mergeCell ref="B14:C14"/>
    <mergeCell ref="F14:G14"/>
    <mergeCell ref="B9:C9"/>
    <mergeCell ref="F9:G9"/>
    <mergeCell ref="B3:C3"/>
    <mergeCell ref="F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Sheet1!_ftn1</vt:lpstr>
      <vt:lpstr>Sheet1!_ftn2</vt:lpstr>
      <vt:lpstr>Sheet1!_ftn3</vt:lpstr>
      <vt:lpstr>Sheet1!_ftnref1</vt:lpstr>
      <vt:lpstr>Sheet1!_ftnref2</vt:lpstr>
      <vt:lpstr>Sheet1!_ftnref3</vt:lpstr>
      <vt:lpstr>Sheet1!OLE_LINK1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2011-11-17T13:09:16Z</dcterms:modified>
</cp:coreProperties>
</file>