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2" i="1" l="1"/>
  <c r="E41" i="1" l="1"/>
  <c r="E39" i="1"/>
  <c r="E38" i="1"/>
  <c r="E35" i="1"/>
  <c r="E34" i="1"/>
  <c r="E33" i="1"/>
  <c r="E32" i="1"/>
  <c r="E31" i="1"/>
  <c r="E30" i="1"/>
  <c r="E27" i="1"/>
  <c r="E26" i="1"/>
  <c r="E25" i="1"/>
  <c r="E24" i="1"/>
  <c r="E23" i="1"/>
  <c r="E22" i="1"/>
  <c r="E19" i="1"/>
  <c r="E18" i="1"/>
  <c r="E17" i="1"/>
  <c r="E16" i="1"/>
  <c r="E15" i="1"/>
  <c r="E14" i="1"/>
  <c r="E20" i="1" s="1"/>
  <c r="E11" i="1"/>
  <c r="E10" i="1"/>
  <c r="E9" i="1"/>
  <c r="E8" i="1"/>
  <c r="E7" i="1"/>
  <c r="E6" i="1"/>
  <c r="E36" i="1" l="1"/>
  <c r="E28" i="1"/>
  <c r="E12" i="1"/>
</calcChain>
</file>

<file path=xl/sharedStrings.xml><?xml version="1.0" encoding="utf-8"?>
<sst xmlns="http://schemas.openxmlformats.org/spreadsheetml/2006/main" count="38" uniqueCount="21">
  <si>
    <t>პრინტერი HP 1010, 1020, 1022 და მათი თავსებადი</t>
  </si>
  <si>
    <t>სამუხრუჭე დაფა</t>
  </si>
  <si>
    <t>თერმოელემენტი</t>
  </si>
  <si>
    <t>თერმოლენტი (თერმოფირი)</t>
  </si>
  <si>
    <t xml:space="preserve">რეზინის ლილვი </t>
  </si>
  <si>
    <t>კვების ბლოკი (რემონტი)</t>
  </si>
  <si>
    <t xml:space="preserve">ინტერფეისი (USB) (შეცვლა ან რემონტი) </t>
  </si>
  <si>
    <t>პრინტერი HP P2015 და მისი თავსებადი</t>
  </si>
  <si>
    <t xml:space="preserve">სამუხრუჭე დაფა </t>
  </si>
  <si>
    <t>პრინტერიHP P1505 და მისი თავსებადი</t>
  </si>
  <si>
    <t>პრინტერიHP 1320, 1321, 1160 და მათი თავსებადი</t>
  </si>
  <si>
    <t>ასლგადამღები Kyocera KM 3050</t>
  </si>
  <si>
    <t xml:space="preserve">სარემონტო კომპლექტის სრული ნაკრები  (  MK 715) </t>
  </si>
  <si>
    <t>ასლგადამღები Kyocera KM 5050</t>
  </si>
  <si>
    <t xml:space="preserve">სარემონტო კომპლექტის სრული ნაკრები (MK716) </t>
  </si>
  <si>
    <t>სულ</t>
  </si>
  <si>
    <t>დასახელება</t>
  </si>
  <si>
    <t>რაოდ</t>
  </si>
  <si>
    <t>ფასი</t>
  </si>
  <si>
    <t>თანხა</t>
  </si>
  <si>
    <t>დანართი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</si>
</sst>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0" borderId="0" xfId="0" applyFont="1" applyFill="1"/>
    <xf numFmtId="0" fontId="4" fillId="0" borderId="0" xfId="0" applyFont="1" applyFill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2"/>
  <sheetViews>
    <sheetView tabSelected="1" topLeftCell="A16" workbookViewId="0">
      <selection activeCell="B44" sqref="B44"/>
    </sheetView>
  </sheetViews>
  <sheetFormatPr defaultColWidth="9.109375" defaultRowHeight="13.8" x14ac:dyDescent="0.3"/>
  <cols>
    <col min="1" max="1" width="2.88671875" style="1" customWidth="1"/>
    <col min="2" max="2" width="46.5546875" style="1" customWidth="1"/>
    <col min="3" max="3" width="10.33203125" style="2" customWidth="1"/>
    <col min="4" max="4" width="9.109375" style="1"/>
    <col min="5" max="5" width="10.77734375" style="1" customWidth="1"/>
    <col min="6" max="16384" width="9.109375" style="1"/>
  </cols>
  <sheetData>
    <row r="1" spans="2:5" x14ac:dyDescent="0.3">
      <c r="E1" s="1" t="s">
        <v>20</v>
      </c>
    </row>
    <row r="3" spans="2:5" x14ac:dyDescent="0.3">
      <c r="B3" s="19" t="s">
        <v>16</v>
      </c>
      <c r="C3" s="20" t="s">
        <v>17</v>
      </c>
      <c r="D3" s="19" t="s">
        <v>18</v>
      </c>
      <c r="E3" s="19" t="s">
        <v>19</v>
      </c>
    </row>
    <row r="4" spans="2:5" x14ac:dyDescent="0.3">
      <c r="B4" s="18"/>
      <c r="C4" s="11"/>
      <c r="D4" s="18"/>
      <c r="E4" s="18"/>
    </row>
    <row r="5" spans="2:5" x14ac:dyDescent="0.3">
      <c r="B5" s="2" t="s">
        <v>0</v>
      </c>
      <c r="C5" s="1"/>
    </row>
    <row r="6" spans="2:5" x14ac:dyDescent="0.3">
      <c r="B6" s="3" t="s">
        <v>1</v>
      </c>
      <c r="C6" s="4">
        <v>8</v>
      </c>
      <c r="D6" s="5">
        <v>20</v>
      </c>
      <c r="E6" s="5">
        <f t="shared" ref="E6:E11" si="0">D6*C6</f>
        <v>160</v>
      </c>
    </row>
    <row r="7" spans="2:5" x14ac:dyDescent="0.3">
      <c r="B7" s="3" t="s">
        <v>2</v>
      </c>
      <c r="C7" s="4">
        <v>8</v>
      </c>
      <c r="D7" s="5">
        <v>30</v>
      </c>
      <c r="E7" s="5">
        <f t="shared" si="0"/>
        <v>240</v>
      </c>
    </row>
    <row r="8" spans="2:5" x14ac:dyDescent="0.3">
      <c r="B8" s="3" t="s">
        <v>3</v>
      </c>
      <c r="C8" s="4">
        <v>8</v>
      </c>
      <c r="D8" s="5">
        <v>25</v>
      </c>
      <c r="E8" s="5">
        <f t="shared" si="0"/>
        <v>200</v>
      </c>
    </row>
    <row r="9" spans="2:5" x14ac:dyDescent="0.3">
      <c r="B9" s="13" t="s">
        <v>4</v>
      </c>
      <c r="C9" s="10">
        <v>6</v>
      </c>
      <c r="D9" s="5">
        <v>30</v>
      </c>
      <c r="E9" s="5">
        <f t="shared" si="0"/>
        <v>180</v>
      </c>
    </row>
    <row r="10" spans="2:5" x14ac:dyDescent="0.3">
      <c r="B10" s="3" t="s">
        <v>5</v>
      </c>
      <c r="C10" s="4">
        <v>3</v>
      </c>
      <c r="D10" s="5">
        <v>65</v>
      </c>
      <c r="E10" s="5">
        <f t="shared" si="0"/>
        <v>195</v>
      </c>
    </row>
    <row r="11" spans="2:5" x14ac:dyDescent="0.3">
      <c r="B11" s="3" t="s">
        <v>6</v>
      </c>
      <c r="C11" s="4">
        <v>5</v>
      </c>
      <c r="D11" s="5">
        <v>20</v>
      </c>
      <c r="E11" s="5">
        <f t="shared" si="0"/>
        <v>100</v>
      </c>
    </row>
    <row r="12" spans="2:5" ht="15" x14ac:dyDescent="0.25">
      <c r="B12" s="6"/>
      <c r="E12" s="7">
        <f>SUM(E6:E11)</f>
        <v>1075</v>
      </c>
    </row>
    <row r="13" spans="2:5" x14ac:dyDescent="0.3">
      <c r="B13" s="2" t="s">
        <v>7</v>
      </c>
    </row>
    <row r="14" spans="2:5" x14ac:dyDescent="0.3">
      <c r="B14" s="3" t="s">
        <v>8</v>
      </c>
      <c r="C14" s="4">
        <v>1</v>
      </c>
      <c r="D14" s="5">
        <v>20</v>
      </c>
      <c r="E14" s="5">
        <f t="shared" ref="E14:E19" si="1">D14*C14</f>
        <v>20</v>
      </c>
    </row>
    <row r="15" spans="2:5" x14ac:dyDescent="0.3">
      <c r="B15" s="3" t="s">
        <v>2</v>
      </c>
      <c r="C15" s="4">
        <v>1</v>
      </c>
      <c r="D15" s="5">
        <v>45</v>
      </c>
      <c r="E15" s="5">
        <f t="shared" si="1"/>
        <v>45</v>
      </c>
    </row>
    <row r="16" spans="2:5" x14ac:dyDescent="0.3">
      <c r="B16" s="13" t="s">
        <v>4</v>
      </c>
      <c r="C16" s="10">
        <v>1</v>
      </c>
      <c r="D16" s="14">
        <v>35</v>
      </c>
      <c r="E16" s="14">
        <f t="shared" si="1"/>
        <v>35</v>
      </c>
    </row>
    <row r="17" spans="2:5" x14ac:dyDescent="0.3">
      <c r="B17" s="3" t="s">
        <v>3</v>
      </c>
      <c r="C17" s="4">
        <v>1</v>
      </c>
      <c r="D17" s="5">
        <v>25</v>
      </c>
      <c r="E17" s="5">
        <f t="shared" si="1"/>
        <v>25</v>
      </c>
    </row>
    <row r="18" spans="2:5" x14ac:dyDescent="0.3">
      <c r="B18" s="3" t="s">
        <v>5</v>
      </c>
      <c r="C18" s="8">
        <v>1</v>
      </c>
      <c r="D18" s="5">
        <v>65</v>
      </c>
      <c r="E18" s="5">
        <f t="shared" si="1"/>
        <v>65</v>
      </c>
    </row>
    <row r="19" spans="2:5" x14ac:dyDescent="0.3">
      <c r="B19" s="3" t="s">
        <v>6</v>
      </c>
      <c r="C19" s="8">
        <v>1</v>
      </c>
      <c r="D19" s="5">
        <v>20</v>
      </c>
      <c r="E19" s="5">
        <f t="shared" si="1"/>
        <v>20</v>
      </c>
    </row>
    <row r="20" spans="2:5" ht="15" x14ac:dyDescent="0.25">
      <c r="B20" s="6"/>
      <c r="E20" s="7">
        <f>SUM(E14:E19)</f>
        <v>210</v>
      </c>
    </row>
    <row r="21" spans="2:5" x14ac:dyDescent="0.3">
      <c r="B21" s="2" t="s">
        <v>9</v>
      </c>
    </row>
    <row r="22" spans="2:5" x14ac:dyDescent="0.3">
      <c r="B22" s="9" t="s">
        <v>8</v>
      </c>
      <c r="C22" s="4">
        <v>7</v>
      </c>
      <c r="D22" s="5">
        <v>30</v>
      </c>
      <c r="E22" s="5">
        <f t="shared" ref="E22:E27" si="2">D22*C22</f>
        <v>210</v>
      </c>
    </row>
    <row r="23" spans="2:5" x14ac:dyDescent="0.3">
      <c r="B23" s="9" t="s">
        <v>2</v>
      </c>
      <c r="C23" s="4">
        <v>7</v>
      </c>
      <c r="D23" s="5">
        <v>45</v>
      </c>
      <c r="E23" s="5">
        <f t="shared" si="2"/>
        <v>315</v>
      </c>
    </row>
    <row r="24" spans="2:5" x14ac:dyDescent="0.3">
      <c r="B24" s="15" t="s">
        <v>4</v>
      </c>
      <c r="C24" s="10">
        <v>7</v>
      </c>
      <c r="D24" s="5">
        <v>45</v>
      </c>
      <c r="E24" s="5">
        <f t="shared" si="2"/>
        <v>315</v>
      </c>
    </row>
    <row r="25" spans="2:5" x14ac:dyDescent="0.3">
      <c r="B25" s="9" t="s">
        <v>3</v>
      </c>
      <c r="C25" s="4">
        <v>7</v>
      </c>
      <c r="D25" s="5">
        <v>60</v>
      </c>
      <c r="E25" s="5">
        <f t="shared" si="2"/>
        <v>420</v>
      </c>
    </row>
    <row r="26" spans="2:5" x14ac:dyDescent="0.3">
      <c r="B26" s="9" t="s">
        <v>5</v>
      </c>
      <c r="C26" s="4">
        <v>2</v>
      </c>
      <c r="D26" s="5">
        <v>65</v>
      </c>
      <c r="E26" s="5">
        <f t="shared" si="2"/>
        <v>130</v>
      </c>
    </row>
    <row r="27" spans="2:5" x14ac:dyDescent="0.3">
      <c r="B27" s="9" t="s">
        <v>6</v>
      </c>
      <c r="C27" s="4">
        <v>5</v>
      </c>
      <c r="D27" s="5">
        <v>20</v>
      </c>
      <c r="E27" s="5">
        <f t="shared" si="2"/>
        <v>100</v>
      </c>
    </row>
    <row r="28" spans="2:5" ht="14.4" x14ac:dyDescent="0.3">
      <c r="B28" s="6"/>
      <c r="E28" s="7">
        <f>SUM(E22:E27)</f>
        <v>1490</v>
      </c>
    </row>
    <row r="29" spans="2:5" x14ac:dyDescent="0.3">
      <c r="B29" s="2" t="s">
        <v>10</v>
      </c>
    </row>
    <row r="30" spans="2:5" x14ac:dyDescent="0.3">
      <c r="B30" s="9" t="s">
        <v>8</v>
      </c>
      <c r="C30" s="4">
        <v>4</v>
      </c>
      <c r="D30" s="5">
        <v>25</v>
      </c>
      <c r="E30" s="5">
        <f t="shared" ref="E30:E35" si="3">D30*C30</f>
        <v>100</v>
      </c>
    </row>
    <row r="31" spans="2:5" x14ac:dyDescent="0.3">
      <c r="B31" s="9" t="s">
        <v>2</v>
      </c>
      <c r="C31" s="4">
        <v>3</v>
      </c>
      <c r="D31" s="5">
        <v>45</v>
      </c>
      <c r="E31" s="5">
        <f t="shared" si="3"/>
        <v>135</v>
      </c>
    </row>
    <row r="32" spans="2:5" x14ac:dyDescent="0.3">
      <c r="B32" s="15" t="s">
        <v>4</v>
      </c>
      <c r="C32" s="10">
        <v>3</v>
      </c>
      <c r="D32" s="5">
        <v>35</v>
      </c>
      <c r="E32" s="5">
        <f t="shared" si="3"/>
        <v>105</v>
      </c>
    </row>
    <row r="33" spans="2:12" x14ac:dyDescent="0.3">
      <c r="B33" s="9" t="s">
        <v>3</v>
      </c>
      <c r="C33" s="10">
        <v>3</v>
      </c>
      <c r="D33" s="5">
        <v>25</v>
      </c>
      <c r="E33" s="5">
        <f t="shared" si="3"/>
        <v>75</v>
      </c>
    </row>
    <row r="34" spans="2:12" x14ac:dyDescent="0.3">
      <c r="B34" s="9" t="s">
        <v>5</v>
      </c>
      <c r="C34" s="4">
        <v>1</v>
      </c>
      <c r="D34" s="5">
        <v>65</v>
      </c>
      <c r="E34" s="5">
        <f t="shared" si="3"/>
        <v>65</v>
      </c>
      <c r="H34" s="16"/>
      <c r="I34" s="16"/>
      <c r="J34" s="16"/>
      <c r="K34" s="16"/>
      <c r="L34" s="16"/>
    </row>
    <row r="35" spans="2:12" x14ac:dyDescent="0.3">
      <c r="B35" s="9" t="s">
        <v>6</v>
      </c>
      <c r="C35" s="4">
        <v>2</v>
      </c>
      <c r="D35" s="5">
        <v>20</v>
      </c>
      <c r="E35" s="5">
        <f t="shared" si="3"/>
        <v>40</v>
      </c>
      <c r="H35" s="16"/>
      <c r="I35" s="16"/>
      <c r="J35" s="17"/>
      <c r="K35" s="16"/>
      <c r="L35" s="16"/>
    </row>
    <row r="36" spans="2:12" ht="14.4" x14ac:dyDescent="0.3">
      <c r="B36" s="11"/>
      <c r="C36" s="11"/>
      <c r="E36" s="7">
        <f>SUM(E30:E35)</f>
        <v>520</v>
      </c>
      <c r="H36" s="16"/>
      <c r="I36" s="16"/>
      <c r="J36" s="16"/>
      <c r="K36" s="16"/>
      <c r="L36" s="16"/>
    </row>
    <row r="37" spans="2:12" x14ac:dyDescent="0.3">
      <c r="B37" s="2" t="s">
        <v>11</v>
      </c>
    </row>
    <row r="38" spans="2:12" ht="14.4" x14ac:dyDescent="0.3">
      <c r="B38" s="3" t="s">
        <v>12</v>
      </c>
      <c r="C38" s="4">
        <v>2</v>
      </c>
      <c r="D38" s="5">
        <v>1560</v>
      </c>
      <c r="E38" s="12">
        <f>D38*C38</f>
        <v>3120</v>
      </c>
    </row>
    <row r="39" spans="2:12" x14ac:dyDescent="0.3">
      <c r="E39" s="1">
        <f>D39*C39</f>
        <v>0</v>
      </c>
    </row>
    <row r="40" spans="2:12" x14ac:dyDescent="0.3">
      <c r="B40" s="2" t="s">
        <v>13</v>
      </c>
    </row>
    <row r="41" spans="2:12" ht="14.4" x14ac:dyDescent="0.3">
      <c r="B41" s="3" t="s">
        <v>14</v>
      </c>
      <c r="C41" s="4">
        <v>1</v>
      </c>
      <c r="D41" s="5">
        <v>1560</v>
      </c>
      <c r="E41" s="12">
        <f>D41*C41</f>
        <v>1560</v>
      </c>
    </row>
    <row r="42" spans="2:12" x14ac:dyDescent="0.3">
      <c r="B42" s="1" t="s">
        <v>15</v>
      </c>
      <c r="E42" s="1">
        <f>E12+E20+E28+E36+E38+E41</f>
        <v>7975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2012-05-28T12:30:38Z</dcterms:modified>
</cp:coreProperties>
</file>