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2992" windowHeight="143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1" i="1" l="1"/>
  <c r="E10" i="1"/>
  <c r="F37" i="1" l="1"/>
  <c r="E18" i="1"/>
  <c r="E29" i="1" l="1"/>
  <c r="E28" i="1" l="1"/>
  <c r="E26" i="1"/>
  <c r="E25" i="1"/>
  <c r="E24" i="1"/>
  <c r="E20" i="1"/>
  <c r="E21" i="1"/>
  <c r="E22" i="1"/>
  <c r="E23" i="1"/>
  <c r="E3" i="1" l="1"/>
  <c r="E4" i="1"/>
  <c r="E5" i="1"/>
  <c r="E6" i="1"/>
  <c r="E7" i="1"/>
  <c r="E8" i="1"/>
  <c r="E9" i="1"/>
  <c r="E12" i="1"/>
  <c r="E27" i="1"/>
  <c r="F28" i="1" s="1"/>
  <c r="E13" i="1"/>
  <c r="E14" i="1"/>
  <c r="E37" i="1"/>
  <c r="E15" i="1"/>
  <c r="E16" i="1"/>
  <c r="E17" i="1"/>
  <c r="E19" i="1"/>
  <c r="E30" i="1"/>
  <c r="E31" i="1"/>
  <c r="E32" i="1"/>
  <c r="E33" i="1"/>
  <c r="E34" i="1"/>
  <c r="E35" i="1"/>
  <c r="E36" i="1"/>
  <c r="E2" i="1"/>
  <c r="E38" i="1" l="1"/>
  <c r="F36" i="1"/>
  <c r="F38" i="1" s="1"/>
</calcChain>
</file>

<file path=xl/sharedStrings.xml><?xml version="1.0" encoding="utf-8"?>
<sst xmlns="http://schemas.openxmlformats.org/spreadsheetml/2006/main" count="78" uniqueCount="69">
  <si>
    <t>ქსელის ტესტერი</t>
  </si>
  <si>
    <t>კონვერტორი</t>
  </si>
  <si>
    <t>IDE, SATA , ATA to USB</t>
  </si>
  <si>
    <t>კვების ბლოკი</t>
  </si>
  <si>
    <t>ქსელის ბარათი</t>
  </si>
  <si>
    <t>ოპტიკური დისკის წამკითხველი</t>
  </si>
  <si>
    <t>10/100/1000 mini PCI X1</t>
  </si>
  <si>
    <t>გადამყვანი შლეიფი</t>
  </si>
  <si>
    <t>iPad4 HDMI</t>
  </si>
  <si>
    <t>ოპერატიული მეხსიერება</t>
  </si>
  <si>
    <t>გარე მყარი დისკი</t>
  </si>
  <si>
    <t>ყურსასმენი</t>
  </si>
  <si>
    <t>ყურსასმენი მიკროფონით "open Air" სტანდარტი</t>
  </si>
  <si>
    <t>CD დისკი</t>
  </si>
  <si>
    <t>CD-R LightScribe</t>
  </si>
  <si>
    <t>DVD დისკი</t>
  </si>
  <si>
    <t>DVD-R LightScribe</t>
  </si>
  <si>
    <t>ქაღალდის ერთჯერადი პლომპი მეტალის ყუთის დასალუქად.</t>
  </si>
  <si>
    <t>DDR3 4GB 1333 MHz PC10600</t>
  </si>
  <si>
    <t>ფლეშ მეხსიერება</t>
  </si>
  <si>
    <t xml:space="preserve">USB 3.0 16GB </t>
  </si>
  <si>
    <t>ხელსაწყოების ნაკრები</t>
  </si>
  <si>
    <t>კრიმპინტული</t>
  </si>
  <si>
    <t>მყარი დისკი</t>
  </si>
  <si>
    <t>pach Cord</t>
  </si>
  <si>
    <t>Cat 6 სტანდარტი 90-100% სპილენძის შემცველობით 0.3 მ.</t>
  </si>
  <si>
    <t>Cat 6 სტანდარტი 90-100% სპილენძის შემცველობით 0.5 მ.</t>
  </si>
  <si>
    <t>Cat 6 სტანდარტი 90-100% სპილენძის შემცველობით 3 მ.</t>
  </si>
  <si>
    <t xml:space="preserve"> RJ9, RJ12, RJ45, კაბელის გარეკანის შემოსაცლელი დანით,წინ მიმართული ჩამჭყლეტით</t>
  </si>
  <si>
    <t>Cat 6 სტანდარტი  2 პორტიანი</t>
  </si>
  <si>
    <t>ქსელის კორობი RJ45</t>
  </si>
  <si>
    <t>Cat 6 სტანდარტი  1 პორტიანი</t>
  </si>
  <si>
    <t>Cat 6 სტანდარტი 90-100% სპილენძის შემცველობით 5 მ.</t>
  </si>
  <si>
    <t>Cat 6 სტანდარტი 90-100% სპილენძის შემცველობით 10 მ.</t>
  </si>
  <si>
    <t>დასახელება</t>
  </si>
  <si>
    <t>რაოდენობა</t>
  </si>
  <si>
    <t>ჯამური ღირებულება</t>
  </si>
  <si>
    <t>Solid Sata Drive (SSD) 480GB</t>
  </si>
  <si>
    <t xml:space="preserve">USB 3.0 1TB </t>
  </si>
  <si>
    <t>RJ11,RJ12,RJ45,USB, Coacsial</t>
  </si>
  <si>
    <t>BLUE RAY ReWriter USB 3.0 Slim</t>
  </si>
  <si>
    <t>მინიმუმ 60 კომპონენტით პრემიუმ ხარისხის</t>
  </si>
  <si>
    <t>შალითა  IPAD4</t>
  </si>
  <si>
    <t>დამტენიIPAD4</t>
  </si>
  <si>
    <t>დამტენი IPAD2</t>
  </si>
  <si>
    <t>DC Charger 5.1v 2.1A 10w with USB</t>
  </si>
  <si>
    <t>DC Charger 5.1v 2.4A 12w with USB</t>
  </si>
  <si>
    <t>შალითა Ipad Air ისათვის, დახურვისას ძილის რეჟიმზე გადაყვანის ფუნქციით</t>
  </si>
  <si>
    <t>ელ. დენის ტესტერი</t>
  </si>
  <si>
    <t>802.11 a/b/g/n დამატებითი ქსელის ბარათი  Mikrotik routerboard 433 სათვის</t>
  </si>
  <si>
    <t>350W რეალური</t>
  </si>
  <si>
    <t>პლასმასის ხამუთი</t>
  </si>
  <si>
    <t xml:space="preserve">ერთჯერადი პლასმასის თასმები (ხამუთები) 150 მმ. სიგრძით </t>
  </si>
  <si>
    <t xml:space="preserve">ერთჯერადი პლასმასის თასმები (ხამუთები) 200 მმ. სიგრძით </t>
  </si>
  <si>
    <t xml:space="preserve">ერთჯერადი პლასმასის თასმები (ხამუთები) 300 მმ. სიგრძით </t>
  </si>
  <si>
    <t>პლასმასის იარლიყი სადენების დასანომრად, 15 მმ -20 მმ დაფით, მინიმუმ 50 მმ სიგრძის</t>
  </si>
  <si>
    <t>wifi Access Point card</t>
  </si>
  <si>
    <t>კაბელი UTP</t>
  </si>
  <si>
    <t>UTP 5 Cat.5E 0,5MM 305M PVC 90-100% სპილენძის შემცველობით</t>
  </si>
  <si>
    <t>ერთეულის სავარაუდო ფასი</t>
  </si>
  <si>
    <t>სპეციფიკაციები</t>
  </si>
  <si>
    <t xml:space="preserve">DC Voltage 2V ±(0.5%+3) ;20V/200V/500V ±(0.8%+3); 
400mV/4V ±(0.5%+3) 40V/400V/600V   ±(0.8%+3) 
AC Voltage 200V/500V ±(1.2%+10) 4V/40V/400V/600V ±(0.8%+4) 
DC Current 200mA ±(2.0%+2)  40mA/400mA   ±(2.0%+3)
AC Current 40mA/400mA   ±(3.0%+4) 
Resistance 2KΩ/20KΩ/200KΩ/2MΩ ±(1.0%+2) 400Ω/4KΩ/40KΩ/400KΩ/4MΩ   ±(1.0%+3) 
40MΩ   ±(2.0%+4) 
Capacitance 4nF/40nF/400nF/4µF/40µF/100µF   ±(3.0%+3) 
Frequency 0~100KHz   ±(0.5%+3) </t>
  </si>
  <si>
    <t>სტეპლერი მეტალის ტყვიებით</t>
  </si>
  <si>
    <t>სულ</t>
  </si>
  <si>
    <t>ერთჯერადი ლუქი</t>
  </si>
  <si>
    <t>კაბელის იარლიყი</t>
  </si>
  <si>
    <t>კაბელის დასამაგრებლად, კაბელის ფიქსატორით(დაზიანებისგან დასაცავად).
 ტყვიების კომპლექტით (5000ც)</t>
  </si>
  <si>
    <t>CD-R</t>
  </si>
  <si>
    <t>DVD-R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</si>
</sst>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8"/>
      <color theme="1"/>
      <name val="Sylfaen"/>
      <family val="1"/>
    </font>
    <font>
      <sz val="8"/>
      <color theme="1"/>
      <name val="Sylfaen"/>
      <family val="1"/>
    </font>
    <font>
      <sz val="8"/>
      <name val="Sylfaen"/>
      <family val="1"/>
    </font>
    <font>
      <b/>
      <sz val="8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1" fillId="3" borderId="1" xfId="0" applyFont="1" applyFill="1" applyBorder="1"/>
    <xf numFmtId="0" fontId="2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/>
    <xf numFmtId="0" fontId="1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/>
    <xf numFmtId="0" fontId="1" fillId="5" borderId="1" xfId="0" applyFont="1" applyFill="1" applyBorder="1"/>
    <xf numFmtId="0" fontId="2" fillId="5" borderId="1" xfId="0" applyFont="1" applyFill="1" applyBorder="1"/>
    <xf numFmtId="0" fontId="1" fillId="6" borderId="1" xfId="0" applyFont="1" applyFill="1" applyBorder="1"/>
    <xf numFmtId="0" fontId="2" fillId="6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topLeftCell="A13" workbookViewId="0">
      <selection activeCell="C23" sqref="C23"/>
    </sheetView>
  </sheetViews>
  <sheetFormatPr defaultColWidth="9.109375" defaultRowHeight="12" x14ac:dyDescent="0.3"/>
  <cols>
    <col min="1" max="1" width="26" style="7" customWidth="1"/>
    <col min="2" max="2" width="61.21875" style="7" customWidth="1"/>
    <col min="3" max="3" width="10" style="7" customWidth="1"/>
    <col min="4" max="4" width="9.88671875" style="7" customWidth="1"/>
    <col min="5" max="5" width="11.33203125" style="7" customWidth="1"/>
    <col min="6" max="6" width="5.77734375" style="7" customWidth="1"/>
    <col min="7" max="16384" width="9.109375" style="7"/>
  </cols>
  <sheetData>
    <row r="1" spans="1:5" s="3" customFormat="1" ht="36" x14ac:dyDescent="0.3">
      <c r="A1" s="1" t="s">
        <v>34</v>
      </c>
      <c r="B1" s="1" t="s">
        <v>60</v>
      </c>
      <c r="C1" s="1" t="s">
        <v>35</v>
      </c>
      <c r="D1" s="2" t="s">
        <v>59</v>
      </c>
      <c r="E1" s="2" t="s">
        <v>36</v>
      </c>
    </row>
    <row r="2" spans="1:5" x14ac:dyDescent="0.3">
      <c r="A2" s="4" t="s">
        <v>56</v>
      </c>
      <c r="B2" s="5" t="s">
        <v>49</v>
      </c>
      <c r="C2" s="6">
        <v>12</v>
      </c>
      <c r="D2" s="6">
        <v>110</v>
      </c>
      <c r="E2" s="6">
        <f>D2*C2</f>
        <v>1320</v>
      </c>
    </row>
    <row r="3" spans="1:5" x14ac:dyDescent="0.3">
      <c r="A3" s="4" t="s">
        <v>0</v>
      </c>
      <c r="B3" s="6" t="s">
        <v>39</v>
      </c>
      <c r="C3" s="6">
        <v>2</v>
      </c>
      <c r="D3" s="6">
        <v>50</v>
      </c>
      <c r="E3" s="6">
        <f t="shared" ref="E3:E28" si="0">D3*C3</f>
        <v>100</v>
      </c>
    </row>
    <row r="4" spans="1:5" x14ac:dyDescent="0.3">
      <c r="A4" s="4" t="s">
        <v>1</v>
      </c>
      <c r="B4" s="6" t="s">
        <v>2</v>
      </c>
      <c r="C4" s="6">
        <v>3</v>
      </c>
      <c r="D4" s="6">
        <v>50</v>
      </c>
      <c r="E4" s="6">
        <f t="shared" si="0"/>
        <v>150</v>
      </c>
    </row>
    <row r="5" spans="1:5" x14ac:dyDescent="0.3">
      <c r="A5" s="4" t="s">
        <v>3</v>
      </c>
      <c r="B5" s="5" t="s">
        <v>50</v>
      </c>
      <c r="C5" s="6">
        <v>10</v>
      </c>
      <c r="D5" s="6">
        <v>30</v>
      </c>
      <c r="E5" s="6">
        <f t="shared" si="0"/>
        <v>300</v>
      </c>
    </row>
    <row r="6" spans="1:5" x14ac:dyDescent="0.3">
      <c r="A6" s="4" t="s">
        <v>4</v>
      </c>
      <c r="B6" s="6" t="s">
        <v>6</v>
      </c>
      <c r="C6" s="6">
        <v>5</v>
      </c>
      <c r="D6" s="6">
        <v>15</v>
      </c>
      <c r="E6" s="6">
        <f t="shared" si="0"/>
        <v>75</v>
      </c>
    </row>
    <row r="7" spans="1:5" x14ac:dyDescent="0.3">
      <c r="A7" s="8" t="s">
        <v>5</v>
      </c>
      <c r="B7" s="9" t="s">
        <v>40</v>
      </c>
      <c r="C7" s="6">
        <v>3</v>
      </c>
      <c r="D7" s="6">
        <v>200</v>
      </c>
      <c r="E7" s="6">
        <f t="shared" si="0"/>
        <v>600</v>
      </c>
    </row>
    <row r="8" spans="1:5" x14ac:dyDescent="0.3">
      <c r="A8" s="8" t="s">
        <v>13</v>
      </c>
      <c r="B8" s="9" t="s">
        <v>14</v>
      </c>
      <c r="C8" s="6">
        <v>50</v>
      </c>
      <c r="D8" s="6">
        <v>1.5</v>
      </c>
      <c r="E8" s="6">
        <f t="shared" si="0"/>
        <v>75</v>
      </c>
    </row>
    <row r="9" spans="1:5" x14ac:dyDescent="0.3">
      <c r="A9" s="8" t="s">
        <v>15</v>
      </c>
      <c r="B9" s="9" t="s">
        <v>16</v>
      </c>
      <c r="C9" s="6">
        <v>50</v>
      </c>
      <c r="D9" s="6">
        <v>3.3</v>
      </c>
      <c r="E9" s="6">
        <f t="shared" si="0"/>
        <v>165</v>
      </c>
    </row>
    <row r="10" spans="1:5" x14ac:dyDescent="0.3">
      <c r="A10" s="8" t="s">
        <v>13</v>
      </c>
      <c r="B10" s="9" t="s">
        <v>67</v>
      </c>
      <c r="C10" s="6">
        <v>500</v>
      </c>
      <c r="D10" s="6">
        <v>0.8</v>
      </c>
      <c r="E10" s="6">
        <f t="shared" ref="E10:E11" si="1">D10*C10</f>
        <v>400</v>
      </c>
    </row>
    <row r="11" spans="1:5" x14ac:dyDescent="0.3">
      <c r="A11" s="8" t="s">
        <v>15</v>
      </c>
      <c r="B11" s="9" t="s">
        <v>68</v>
      </c>
      <c r="C11" s="6">
        <v>300</v>
      </c>
      <c r="D11" s="6">
        <v>1</v>
      </c>
      <c r="E11" s="6">
        <f t="shared" si="1"/>
        <v>300</v>
      </c>
    </row>
    <row r="12" spans="1:5" x14ac:dyDescent="0.3">
      <c r="A12" s="4" t="s">
        <v>7</v>
      </c>
      <c r="B12" s="6" t="s">
        <v>8</v>
      </c>
      <c r="C12" s="6">
        <v>2</v>
      </c>
      <c r="D12" s="6">
        <v>160</v>
      </c>
      <c r="E12" s="6">
        <f t="shared" si="0"/>
        <v>320</v>
      </c>
    </row>
    <row r="13" spans="1:5" x14ac:dyDescent="0.3">
      <c r="A13" s="4" t="s">
        <v>9</v>
      </c>
      <c r="B13" s="6" t="s">
        <v>18</v>
      </c>
      <c r="C13" s="5">
        <v>30</v>
      </c>
      <c r="D13" s="6">
        <v>95</v>
      </c>
      <c r="E13" s="6">
        <f t="shared" si="0"/>
        <v>2850</v>
      </c>
    </row>
    <row r="14" spans="1:5" x14ac:dyDescent="0.3">
      <c r="A14" s="4" t="s">
        <v>10</v>
      </c>
      <c r="B14" s="6" t="s">
        <v>38</v>
      </c>
      <c r="C14" s="6">
        <v>5</v>
      </c>
      <c r="D14" s="6">
        <v>200</v>
      </c>
      <c r="E14" s="6">
        <f t="shared" si="0"/>
        <v>1000</v>
      </c>
    </row>
    <row r="15" spans="1:5" x14ac:dyDescent="0.3">
      <c r="A15" s="4" t="s">
        <v>19</v>
      </c>
      <c r="B15" s="6" t="s">
        <v>20</v>
      </c>
      <c r="C15" s="6">
        <v>20</v>
      </c>
      <c r="D15" s="6">
        <v>60</v>
      </c>
      <c r="E15" s="6">
        <f t="shared" si="0"/>
        <v>1200</v>
      </c>
    </row>
    <row r="16" spans="1:5" x14ac:dyDescent="0.3">
      <c r="A16" s="4" t="s">
        <v>21</v>
      </c>
      <c r="B16" s="6" t="s">
        <v>41</v>
      </c>
      <c r="C16" s="6">
        <v>3</v>
      </c>
      <c r="D16" s="6">
        <v>130</v>
      </c>
      <c r="E16" s="6">
        <f t="shared" si="0"/>
        <v>390</v>
      </c>
    </row>
    <row r="17" spans="1:6" x14ac:dyDescent="0.3">
      <c r="A17" s="4" t="s">
        <v>22</v>
      </c>
      <c r="B17" s="6" t="s">
        <v>28</v>
      </c>
      <c r="C17" s="6">
        <v>5</v>
      </c>
      <c r="D17" s="6">
        <v>40</v>
      </c>
      <c r="E17" s="6">
        <f t="shared" si="0"/>
        <v>200</v>
      </c>
    </row>
    <row r="18" spans="1:6" ht="24" x14ac:dyDescent="0.3">
      <c r="A18" s="4" t="s">
        <v>62</v>
      </c>
      <c r="B18" s="10" t="s">
        <v>66</v>
      </c>
      <c r="C18" s="6">
        <v>5</v>
      </c>
      <c r="D18" s="6">
        <v>60</v>
      </c>
      <c r="E18" s="6">
        <f t="shared" ref="E18" si="2">D18*C18</f>
        <v>300</v>
      </c>
    </row>
    <row r="19" spans="1:6" x14ac:dyDescent="0.3">
      <c r="A19" s="4" t="s">
        <v>23</v>
      </c>
      <c r="B19" s="6" t="s">
        <v>37</v>
      </c>
      <c r="C19" s="6">
        <v>5</v>
      </c>
      <c r="D19" s="6">
        <v>690</v>
      </c>
      <c r="E19" s="6">
        <f t="shared" si="0"/>
        <v>3450</v>
      </c>
    </row>
    <row r="20" spans="1:6" x14ac:dyDescent="0.3">
      <c r="A20" s="20" t="s">
        <v>44</v>
      </c>
      <c r="B20" s="21" t="s">
        <v>45</v>
      </c>
      <c r="C20" s="21">
        <v>3</v>
      </c>
      <c r="D20" s="21">
        <v>50</v>
      </c>
      <c r="E20" s="21">
        <f t="shared" si="0"/>
        <v>150</v>
      </c>
    </row>
    <row r="21" spans="1:6" x14ac:dyDescent="0.3">
      <c r="A21" s="20" t="s">
        <v>43</v>
      </c>
      <c r="B21" s="21" t="s">
        <v>46</v>
      </c>
      <c r="C21" s="21">
        <v>1</v>
      </c>
      <c r="D21" s="21">
        <v>60</v>
      </c>
      <c r="E21" s="21">
        <f t="shared" si="0"/>
        <v>60</v>
      </c>
    </row>
    <row r="22" spans="1:6" x14ac:dyDescent="0.3">
      <c r="A22" s="4" t="s">
        <v>42</v>
      </c>
      <c r="B22" s="6" t="s">
        <v>47</v>
      </c>
      <c r="C22" s="6">
        <v>2</v>
      </c>
      <c r="D22" s="6">
        <v>45</v>
      </c>
      <c r="E22" s="6">
        <f t="shared" si="0"/>
        <v>90</v>
      </c>
    </row>
    <row r="23" spans="1:6" ht="108" x14ac:dyDescent="0.3">
      <c r="A23" s="16" t="s">
        <v>48</v>
      </c>
      <c r="B23" s="17" t="s">
        <v>61</v>
      </c>
      <c r="C23" s="18">
        <v>4</v>
      </c>
      <c r="D23" s="19">
        <v>45</v>
      </c>
      <c r="E23" s="19">
        <f t="shared" si="0"/>
        <v>180</v>
      </c>
    </row>
    <row r="24" spans="1:6" x14ac:dyDescent="0.3">
      <c r="A24" s="23" t="s">
        <v>51</v>
      </c>
      <c r="B24" s="23" t="s">
        <v>52</v>
      </c>
      <c r="C24" s="23">
        <v>20</v>
      </c>
      <c r="D24" s="23">
        <v>5</v>
      </c>
      <c r="E24" s="23">
        <f t="shared" si="0"/>
        <v>100</v>
      </c>
    </row>
    <row r="25" spans="1:6" x14ac:dyDescent="0.3">
      <c r="A25" s="23" t="s">
        <v>51</v>
      </c>
      <c r="B25" s="23" t="s">
        <v>53</v>
      </c>
      <c r="C25" s="23">
        <v>5</v>
      </c>
      <c r="D25" s="23">
        <v>8</v>
      </c>
      <c r="E25" s="23">
        <f t="shared" si="0"/>
        <v>40</v>
      </c>
    </row>
    <row r="26" spans="1:6" x14ac:dyDescent="0.3">
      <c r="A26" s="23" t="s">
        <v>51</v>
      </c>
      <c r="B26" s="23" t="s">
        <v>54</v>
      </c>
      <c r="C26" s="23">
        <v>5</v>
      </c>
      <c r="D26" s="23">
        <v>10</v>
      </c>
      <c r="E26" s="23">
        <f t="shared" si="0"/>
        <v>50</v>
      </c>
    </row>
    <row r="27" spans="1:6" x14ac:dyDescent="0.3">
      <c r="A27" s="11" t="s">
        <v>64</v>
      </c>
      <c r="B27" s="12" t="s">
        <v>17</v>
      </c>
      <c r="C27" s="12">
        <v>2000</v>
      </c>
      <c r="D27" s="12">
        <v>0.3</v>
      </c>
      <c r="E27" s="12">
        <f>D27*C27</f>
        <v>600</v>
      </c>
    </row>
    <row r="28" spans="1:6" x14ac:dyDescent="0.3">
      <c r="A28" s="13" t="s">
        <v>65</v>
      </c>
      <c r="B28" s="12" t="s">
        <v>55</v>
      </c>
      <c r="C28" s="12">
        <v>150</v>
      </c>
      <c r="D28" s="12">
        <v>0.4</v>
      </c>
      <c r="E28" s="12">
        <f t="shared" si="0"/>
        <v>60</v>
      </c>
      <c r="F28" s="7">
        <f>SUM(E27:E28)</f>
        <v>660</v>
      </c>
    </row>
    <row r="29" spans="1:6" x14ac:dyDescent="0.3">
      <c r="A29" s="22" t="s">
        <v>57</v>
      </c>
      <c r="B29" s="23" t="s">
        <v>58</v>
      </c>
      <c r="C29" s="23">
        <v>4</v>
      </c>
      <c r="D29" s="23">
        <v>200</v>
      </c>
      <c r="E29" s="23">
        <f t="shared" ref="E29" si="3">D29*C29</f>
        <v>800</v>
      </c>
    </row>
    <row r="30" spans="1:6" x14ac:dyDescent="0.3">
      <c r="A30" s="22" t="s">
        <v>24</v>
      </c>
      <c r="B30" s="23" t="s">
        <v>25</v>
      </c>
      <c r="C30" s="23">
        <v>1300</v>
      </c>
      <c r="D30" s="23">
        <v>2</v>
      </c>
      <c r="E30" s="23">
        <f t="shared" ref="E30:E37" si="4">D30*C30</f>
        <v>2600</v>
      </c>
    </row>
    <row r="31" spans="1:6" x14ac:dyDescent="0.3">
      <c r="A31" s="22" t="s">
        <v>24</v>
      </c>
      <c r="B31" s="23" t="s">
        <v>26</v>
      </c>
      <c r="C31" s="23">
        <v>400</v>
      </c>
      <c r="D31" s="23">
        <v>2.5</v>
      </c>
      <c r="E31" s="23">
        <f t="shared" si="4"/>
        <v>1000</v>
      </c>
    </row>
    <row r="32" spans="1:6" x14ac:dyDescent="0.3">
      <c r="A32" s="22" t="s">
        <v>24</v>
      </c>
      <c r="B32" s="23" t="s">
        <v>27</v>
      </c>
      <c r="C32" s="23">
        <v>500</v>
      </c>
      <c r="D32" s="23">
        <v>4</v>
      </c>
      <c r="E32" s="23">
        <f t="shared" si="4"/>
        <v>2000</v>
      </c>
    </row>
    <row r="33" spans="1:6" x14ac:dyDescent="0.3">
      <c r="A33" s="22" t="s">
        <v>24</v>
      </c>
      <c r="B33" s="23" t="s">
        <v>32</v>
      </c>
      <c r="C33" s="23">
        <v>50</v>
      </c>
      <c r="D33" s="23">
        <v>5</v>
      </c>
      <c r="E33" s="23">
        <f t="shared" si="4"/>
        <v>250</v>
      </c>
    </row>
    <row r="34" spans="1:6" x14ac:dyDescent="0.3">
      <c r="A34" s="22" t="s">
        <v>24</v>
      </c>
      <c r="B34" s="23" t="s">
        <v>33</v>
      </c>
      <c r="C34" s="23">
        <v>50</v>
      </c>
      <c r="D34" s="23">
        <v>9</v>
      </c>
      <c r="E34" s="23">
        <f t="shared" si="4"/>
        <v>450</v>
      </c>
    </row>
    <row r="35" spans="1:6" x14ac:dyDescent="0.3">
      <c r="A35" s="22" t="s">
        <v>30</v>
      </c>
      <c r="B35" s="23" t="s">
        <v>29</v>
      </c>
      <c r="C35" s="23">
        <v>40</v>
      </c>
      <c r="D35" s="23">
        <v>7</v>
      </c>
      <c r="E35" s="23">
        <f t="shared" si="4"/>
        <v>280</v>
      </c>
    </row>
    <row r="36" spans="1:6" x14ac:dyDescent="0.3">
      <c r="A36" s="22" t="s">
        <v>30</v>
      </c>
      <c r="B36" s="23" t="s">
        <v>31</v>
      </c>
      <c r="C36" s="23">
        <v>20</v>
      </c>
      <c r="D36" s="23">
        <v>4</v>
      </c>
      <c r="E36" s="23">
        <f t="shared" si="4"/>
        <v>80</v>
      </c>
      <c r="F36" s="7">
        <f>SUM(E29:E36)</f>
        <v>7460</v>
      </c>
    </row>
    <row r="37" spans="1:6" x14ac:dyDescent="0.3">
      <c r="A37" s="14" t="s">
        <v>11</v>
      </c>
      <c r="B37" s="15" t="s">
        <v>12</v>
      </c>
      <c r="C37" s="15">
        <v>30</v>
      </c>
      <c r="D37" s="15">
        <v>100</v>
      </c>
      <c r="E37" s="15">
        <f t="shared" si="4"/>
        <v>3000</v>
      </c>
      <c r="F37" s="7">
        <f>SUM(E37)</f>
        <v>3000</v>
      </c>
    </row>
    <row r="38" spans="1:6" x14ac:dyDescent="0.3">
      <c r="A38" s="6" t="s">
        <v>63</v>
      </c>
      <c r="B38" s="6"/>
      <c r="C38" s="6"/>
      <c r="D38" s="6"/>
      <c r="E38" s="6">
        <f>SUM(E2:E37)</f>
        <v>24985</v>
      </c>
      <c r="F38" s="7">
        <f>SUM(F2:F37)</f>
        <v>11120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Lasha Endeladze</dc:creator>
  <cp:lastModifiedBy>Vano Goliadze</cp:lastModifiedBy>
  <dcterms:created xsi:type="dcterms:W3CDTF">2014-01-24T12:39:11Z</dcterms:created>
  <dcterms:modified xsi:type="dcterms:W3CDTF">2014-04-03T11:46:24Z</dcterms:modified>
</cp:coreProperties>
</file>