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0" windowWidth="22260" windowHeight="12585"/>
  </bookViews>
  <sheets>
    <sheet name="სავარაუდო მომწოდებლები" sheetId="1" r:id="rId1"/>
  </sheets>
  <definedNames>
    <definedName name="_xlnm._FilterDatabase" localSheetId="0" hidden="1">'სავარაუდო მომწოდებლები'!$A$1:$K$1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A3" i="1" l="1"/>
  <c r="A4" i="1" s="1"/>
  <c r="A5" i="1" s="1"/>
  <c r="A6" i="1" s="1"/>
</calcChain>
</file>

<file path=xl/sharedStrings.xml><?xml version="1.0" encoding="utf-8"?>
<sst xmlns="http://schemas.openxmlformats.org/spreadsheetml/2006/main" count="34" uniqueCount="27">
  <si>
    <t>მომწოდებელი</t>
  </si>
  <si>
    <t>ს/ნ</t>
  </si>
  <si>
    <t>საქონლის დასახელება</t>
  </si>
  <si>
    <t>რაოდენობა</t>
  </si>
  <si>
    <t>ბიოლოგიური დამცავი კომბინეზონი</t>
  </si>
  <si>
    <t>ქურხული 514901414</t>
  </si>
  <si>
    <t>შენიშვნა</t>
  </si>
  <si>
    <t>ქირურგიული ხალათი</t>
  </si>
  <si>
    <t xml:space="preserve">ერთეულის ფასი </t>
  </si>
  <si>
    <t>მოწოდების ვადა</t>
  </si>
  <si>
    <t>მთლიანი ღირებულება</t>
  </si>
  <si>
    <t>შპს უნიპაკი</t>
  </si>
  <si>
    <t>N</t>
  </si>
  <si>
    <t>ვალუტა</t>
  </si>
  <si>
    <t>USD</t>
  </si>
  <si>
    <t>GEL</t>
  </si>
  <si>
    <t>კონტაქტი</t>
  </si>
  <si>
    <t>დენსტალ დენტი</t>
  </si>
  <si>
    <t>ხელთათმანი არასტერილური წყვილი M L ზომა</t>
  </si>
  <si>
    <t>ადგილზე აქვს</t>
  </si>
  <si>
    <t>ხელთათმანი ნიტრილის M L ზომა</t>
  </si>
  <si>
    <t>შპს ვესტ ფარმი</t>
  </si>
  <si>
    <t>ხვალ დილას მოგვაწვდის მოწოდების ვადაზე ინფორმაციას, ამ ეტაპის ინფორმაციით პრობლემაა ქვეყნიდან გამოტანა</t>
  </si>
  <si>
    <t xml:space="preserve"> მამუკა ხადური 577979929</t>
  </si>
  <si>
    <t>ხელთათმანი არასტერილური ტაკლით,  M ზომა</t>
  </si>
  <si>
    <t>შპს დოქტორ გუდსი</t>
  </si>
  <si>
    <t>მიმწოდებლები მოიძია სამინისტრომ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</si>
</sst>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"/>
  <sheetViews>
    <sheetView tabSelected="1" topLeftCell="B1" workbookViewId="0">
      <selection activeCell="M9" sqref="M9"/>
    </sheetView>
  </sheetViews>
  <sheetFormatPr defaultRowHeight="15" x14ac:dyDescent="0.25"/>
  <cols>
    <col min="1" max="1" width="4.28515625" customWidth="1"/>
    <col min="2" max="2" width="23.7109375" customWidth="1"/>
    <col min="3" max="3" width="11" customWidth="1"/>
    <col min="4" max="4" width="32.5703125" customWidth="1"/>
    <col min="5" max="5" width="15.42578125" customWidth="1"/>
    <col min="6" max="6" width="9.140625" customWidth="1"/>
    <col min="7" max="7" width="15.140625" customWidth="1"/>
    <col min="8" max="8" width="13.140625" customWidth="1"/>
    <col min="9" max="9" width="19.5703125" style="12" customWidth="1"/>
    <col min="10" max="10" width="25.28515625" customWidth="1"/>
    <col min="11" max="11" width="24" style="12" customWidth="1"/>
  </cols>
  <sheetData>
    <row r="1" spans="1:66" s="1" customFormat="1" ht="48.75" customHeight="1" x14ac:dyDescent="0.25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8</v>
      </c>
      <c r="G1" s="2" t="s">
        <v>13</v>
      </c>
      <c r="H1" s="2" t="s">
        <v>10</v>
      </c>
      <c r="I1" s="10" t="s">
        <v>16</v>
      </c>
      <c r="J1" s="2" t="s">
        <v>6</v>
      </c>
      <c r="K1" s="10" t="s">
        <v>9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</row>
    <row r="2" spans="1:66" ht="68.25" customHeight="1" x14ac:dyDescent="0.25">
      <c r="A2" s="3">
        <v>1</v>
      </c>
      <c r="B2" s="3" t="s">
        <v>11</v>
      </c>
      <c r="C2" s="3">
        <v>401943590</v>
      </c>
      <c r="D2" s="11" t="s">
        <v>4</v>
      </c>
      <c r="E2" s="6">
        <v>50000</v>
      </c>
      <c r="F2" s="5">
        <v>10</v>
      </c>
      <c r="G2" s="3" t="s">
        <v>14</v>
      </c>
      <c r="H2" s="5">
        <v>500000</v>
      </c>
      <c r="I2" s="4" t="s">
        <v>5</v>
      </c>
      <c r="J2" s="14" t="s">
        <v>22</v>
      </c>
      <c r="K2" s="9"/>
    </row>
    <row r="3" spans="1:66" ht="37.5" customHeight="1" x14ac:dyDescent="0.25">
      <c r="A3" s="3" t="e">
        <f>#REF!+1</f>
        <v>#REF!</v>
      </c>
      <c r="B3" s="3" t="s">
        <v>25</v>
      </c>
      <c r="C3" s="3">
        <v>406265786</v>
      </c>
      <c r="D3" s="9" t="s">
        <v>7</v>
      </c>
      <c r="E3" s="6">
        <v>40000</v>
      </c>
      <c r="F3" s="3">
        <v>2.36</v>
      </c>
      <c r="G3" s="3" t="s">
        <v>15</v>
      </c>
      <c r="H3" s="5">
        <f>F3*E3</f>
        <v>94400</v>
      </c>
      <c r="I3" s="4" t="s">
        <v>23</v>
      </c>
      <c r="J3" s="8" t="s">
        <v>19</v>
      </c>
      <c r="K3" s="17"/>
    </row>
    <row r="4" spans="1:66" ht="30" x14ac:dyDescent="0.25">
      <c r="A4" s="7" t="e">
        <f>#REF!+1</f>
        <v>#REF!</v>
      </c>
      <c r="B4" s="3" t="s">
        <v>17</v>
      </c>
      <c r="C4" s="3">
        <v>202221559</v>
      </c>
      <c r="D4" s="11" t="s">
        <v>18</v>
      </c>
      <c r="E4" s="6">
        <v>125000</v>
      </c>
      <c r="F4" s="3">
        <v>0.3</v>
      </c>
      <c r="G4" s="3" t="s">
        <v>15</v>
      </c>
      <c r="H4" s="3">
        <f>F4*E4</f>
        <v>37500</v>
      </c>
      <c r="I4" s="3">
        <v>599201029</v>
      </c>
      <c r="J4" s="8" t="s">
        <v>19</v>
      </c>
      <c r="K4" s="15" t="s">
        <v>26</v>
      </c>
    </row>
    <row r="5" spans="1:66" ht="30" x14ac:dyDescent="0.25">
      <c r="A5" s="7" t="e">
        <f t="shared" ref="A5" si="0">A4+1</f>
        <v>#REF!</v>
      </c>
      <c r="B5" s="3" t="s">
        <v>17</v>
      </c>
      <c r="C5" s="3">
        <v>202221559</v>
      </c>
      <c r="D5" s="11" t="s">
        <v>20</v>
      </c>
      <c r="E5" s="6">
        <v>125000</v>
      </c>
      <c r="F5" s="3">
        <v>0.3</v>
      </c>
      <c r="G5" s="3" t="s">
        <v>15</v>
      </c>
      <c r="H5" s="3">
        <v>37500</v>
      </c>
      <c r="I5" s="3">
        <v>599201029</v>
      </c>
      <c r="J5" s="8" t="s">
        <v>19</v>
      </c>
      <c r="K5" s="15"/>
    </row>
    <row r="6" spans="1:66" ht="37.5" customHeight="1" x14ac:dyDescent="0.25">
      <c r="A6" s="7" t="e">
        <f>#REF!+1</f>
        <v>#REF!</v>
      </c>
      <c r="B6" s="3" t="s">
        <v>21</v>
      </c>
      <c r="C6" s="13">
        <v>212699720</v>
      </c>
      <c r="D6" s="11" t="s">
        <v>24</v>
      </c>
      <c r="E6" s="6">
        <v>400000</v>
      </c>
      <c r="F6" s="3">
        <v>0.25</v>
      </c>
      <c r="G6" s="3" t="s">
        <v>15</v>
      </c>
      <c r="H6" s="3">
        <v>100000</v>
      </c>
      <c r="I6" s="3">
        <v>599659776</v>
      </c>
      <c r="J6" s="8" t="s">
        <v>19</v>
      </c>
      <c r="K6" s="16"/>
    </row>
  </sheetData>
  <autoFilter ref="A1:K1"/>
  <mergeCells count="1">
    <mergeCell ref="K4:K6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სავარაუდო მომწოდებლები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2020-03-19T17:34:56Z</dcterms:modified>
</cp:coreProperties>
</file>