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35" windowWidth="14355" windowHeight="7335" tabRatio="776"/>
  </bookViews>
  <sheets>
    <sheet name="Danarti 3(დაფინანსება)" sheetId="4" r:id="rId1"/>
  </sheets>
  <definedNames>
    <definedName name="_xlnm.Print_Area" localSheetId="0">'Danarti 3(დაფინანსება)'!$B$2:$T$11</definedName>
    <definedName name="_xlnm.Print_Titles" localSheetId="0">'Danarti 3(დაფინანსება)'!$4:$6</definedName>
  </definedNames>
  <calcPr calcId="145621"/>
</workbook>
</file>

<file path=xl/calcChain.xml><?xml version="1.0" encoding="utf-8"?>
<calcChain xmlns="http://schemas.openxmlformats.org/spreadsheetml/2006/main">
  <c r="F7" i="4" l="1"/>
  <c r="G7" i="4"/>
  <c r="H7" i="4"/>
  <c r="J7" i="4"/>
  <c r="K7" i="4"/>
  <c r="L7" i="4"/>
  <c r="N7" i="4"/>
  <c r="O7" i="4"/>
  <c r="P7" i="4"/>
  <c r="R7" i="4"/>
  <c r="S7" i="4"/>
  <c r="T7" i="4"/>
  <c r="Q11" i="4"/>
  <c r="Q10" i="4"/>
  <c r="Q9" i="4"/>
  <c r="Q8" i="4"/>
  <c r="M11" i="4"/>
  <c r="M10" i="4"/>
  <c r="M9" i="4"/>
  <c r="M8" i="4"/>
  <c r="I11" i="4"/>
  <c r="I10" i="4"/>
  <c r="I9" i="4"/>
  <c r="I8" i="4"/>
  <c r="E11" i="4"/>
  <c r="E10" i="4"/>
  <c r="E9" i="4"/>
  <c r="E8" i="4"/>
  <c r="M7" i="4" l="1"/>
  <c r="Q7" i="4"/>
  <c r="I7" i="4"/>
  <c r="E7" i="4"/>
</calcChain>
</file>

<file path=xl/sharedStrings.xml><?xml version="1.0" encoding="utf-8"?>
<sst xmlns="http://schemas.openxmlformats.org/spreadsheetml/2006/main" count="35" uniqueCount="23">
  <si>
    <t>დანართი №3</t>
  </si>
  <si>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</si>
  <si>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</si>
  <si>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</si>
  <si>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2016 წელი</t>
  </si>
  <si>
    <t>2017 წელი</t>
  </si>
  <si>
    <t>2018 წელი</t>
  </si>
  <si>
    <t>2019 წელი</t>
  </si>
  <si>
    <t>სულ</t>
  </si>
  <si>
    <t>დაფინანსება*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</si>
  <si>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</si>
  <si>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</si>
  <si>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</si>
  <si>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აივ ინფექცია/შიდსის მართვა</t>
  </si>
  <si>
    <t>35 03 02 08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</si>
  <si>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</si>
  <si>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</si>
  <si>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</si>
  <si>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</si>
  <si>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>3.2.8.1</t>
  </si>
  <si>
    <t>3.2.8.2</t>
  </si>
  <si>
    <t>3.2.8.3</t>
  </si>
  <si>
    <t>3.2.8.4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</si>
</sst>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</numFmts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Sylfae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name val="Sylfaen"/>
      <family val="1"/>
    </font>
    <font>
      <b/>
      <i/>
      <sz val="11"/>
      <name val="Sylfaen"/>
      <family val="1"/>
    </font>
    <font>
      <sz val="10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</fills>
  <borders count="9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</borders>
  <cellStyleXfs count="9">
    <xf numFmtId="0" fontId="0" fillId="0" borderId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7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8">
    <xf numFmtId="0" fontId="0" fillId="0" borderId="0" xfId="0"/>
    <xf numFmtId="0" fontId="6" fillId="3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6" fontId="13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6" fontId="13" fillId="2" borderId="2" xfId="0" applyNumberFormat="1" applyFont="1" applyFill="1" applyBorder="1" applyAlignment="1">
      <alignment horizontal="center" vertical="center" wrapText="1"/>
    </xf>
    <xf numFmtId="166" fontId="14" fillId="2" borderId="2" xfId="0" applyNumberFormat="1" applyFont="1" applyFill="1" applyBorder="1" applyAlignment="1">
      <alignment horizontal="center" vertical="center" wrapText="1"/>
    </xf>
    <xf numFmtId="166" fontId="14" fillId="0" borderId="2" xfId="0" applyNumberFormat="1" applyFont="1" applyFill="1" applyBorder="1" applyAlignment="1">
      <alignment horizontal="center" vertical="center" wrapText="1"/>
    </xf>
    <xf numFmtId="166" fontId="6" fillId="3" borderId="0" xfId="0" applyNumberFormat="1" applyFont="1" applyFill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9">
    <cellStyle name="Comma 2" xfId="1"/>
    <cellStyle name="Comma 3" xfId="2"/>
    <cellStyle name="Comma 4" xfId="8"/>
    <cellStyle name="Normal" xfId="0" builtinId="0"/>
    <cellStyle name="Normal 2" xfId="3"/>
    <cellStyle name="Normal 2 2" xfId="4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T19"/>
  <sheetViews>
    <sheetView tabSelected="1"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8" sqref="A8"/>
      <selection pane="bottomRight" activeCell="Q8" sqref="Q8:Q11"/>
    </sheetView>
  </sheetViews>
  <sheetFormatPr defaultColWidth="9.140625" defaultRowHeight="15" x14ac:dyDescent="0.25"/>
  <cols>
    <col min="1" max="1" width="4" style="4" hidden="1" customWidth="1"/>
    <col min="2" max="2" width="11.42578125" style="5" customWidth="1"/>
    <col min="3" max="3" width="9.140625" style="5"/>
    <col min="4" max="4" width="77.7109375" style="1" customWidth="1"/>
    <col min="5" max="5" width="17" style="1" customWidth="1"/>
    <col min="6" max="6" width="17.7109375" style="1" customWidth="1"/>
    <col min="7" max="7" width="14.42578125" style="1" customWidth="1"/>
    <col min="8" max="8" width="19.42578125" style="1" customWidth="1"/>
    <col min="9" max="15" width="14.85546875" style="1" customWidth="1"/>
    <col min="16" max="16" width="14.140625" style="5" customWidth="1"/>
    <col min="17" max="17" width="14.85546875" style="1" customWidth="1"/>
    <col min="18" max="18" width="16.7109375" style="1" customWidth="1"/>
    <col min="19" max="19" width="14.85546875" style="1" customWidth="1"/>
    <col min="20" max="20" width="14.140625" style="5" customWidth="1"/>
    <col min="21" max="16384" width="9.140625" style="1"/>
  </cols>
  <sheetData>
    <row r="1" spans="1:20" hidden="1" x14ac:dyDescent="0.25"/>
    <row r="3" spans="1:20" x14ac:dyDescent="0.25">
      <c r="D3" s="6" t="s">
        <v>0</v>
      </c>
      <c r="E3" s="16"/>
    </row>
    <row r="4" spans="1:20" x14ac:dyDescent="0.25">
      <c r="A4" s="18"/>
      <c r="B4" s="19" t="s">
        <v>1</v>
      </c>
      <c r="C4" s="19" t="s">
        <v>2</v>
      </c>
      <c r="D4" s="19" t="s">
        <v>3</v>
      </c>
      <c r="E4" s="22" t="s">
        <v>9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4"/>
    </row>
    <row r="5" spans="1:20" x14ac:dyDescent="0.25">
      <c r="A5" s="18"/>
      <c r="B5" s="20"/>
      <c r="C5" s="20"/>
      <c r="D5" s="20"/>
      <c r="E5" s="25" t="s">
        <v>4</v>
      </c>
      <c r="F5" s="26"/>
      <c r="G5" s="26"/>
      <c r="H5" s="27"/>
      <c r="I5" s="25" t="s">
        <v>5</v>
      </c>
      <c r="J5" s="26"/>
      <c r="K5" s="26"/>
      <c r="L5" s="27"/>
      <c r="M5" s="25" t="s">
        <v>6</v>
      </c>
      <c r="N5" s="26"/>
      <c r="O5" s="26"/>
      <c r="P5" s="27"/>
      <c r="Q5" s="25" t="s">
        <v>7</v>
      </c>
      <c r="R5" s="26"/>
      <c r="S5" s="26"/>
      <c r="T5" s="27"/>
    </row>
    <row r="6" spans="1:20" ht="90" x14ac:dyDescent="0.25">
      <c r="A6" s="18"/>
      <c r="B6" s="21"/>
      <c r="C6" s="21"/>
      <c r="D6" s="21"/>
      <c r="E6" s="7" t="s">
        <v>8</v>
      </c>
      <c r="F6" s="8" t="s">
        <v>10</v>
      </c>
      <c r="G6" s="8" t="s">
        <v>11</v>
      </c>
      <c r="H6" s="8" t="s">
        <v>12</v>
      </c>
      <c r="I6" s="7" t="s">
        <v>8</v>
      </c>
      <c r="J6" s="8" t="s">
        <v>10</v>
      </c>
      <c r="K6" s="8" t="s">
        <v>11</v>
      </c>
      <c r="L6" s="8" t="s">
        <v>12</v>
      </c>
      <c r="M6" s="7" t="s">
        <v>8</v>
      </c>
      <c r="N6" s="8" t="s">
        <v>10</v>
      </c>
      <c r="O6" s="8" t="s">
        <v>11</v>
      </c>
      <c r="P6" s="8" t="s">
        <v>12</v>
      </c>
      <c r="Q6" s="7" t="s">
        <v>8</v>
      </c>
      <c r="R6" s="8" t="s">
        <v>10</v>
      </c>
      <c r="S6" s="8" t="s">
        <v>11</v>
      </c>
      <c r="T6" s="8" t="s">
        <v>12</v>
      </c>
    </row>
    <row r="7" spans="1:20" ht="15.75" x14ac:dyDescent="0.25">
      <c r="B7" s="3" t="s">
        <v>14</v>
      </c>
      <c r="C7" s="9"/>
      <c r="D7" s="2" t="s">
        <v>13</v>
      </c>
      <c r="E7" s="10">
        <f>SUM(E8:E11)</f>
        <v>8424</v>
      </c>
      <c r="F7" s="15">
        <f t="shared" ref="F7:T7" si="0">SUM(F8:F11)</f>
        <v>8424</v>
      </c>
      <c r="G7" s="15">
        <f t="shared" si="0"/>
        <v>0</v>
      </c>
      <c r="H7" s="15">
        <f t="shared" si="0"/>
        <v>0</v>
      </c>
      <c r="I7" s="10">
        <f t="shared" si="0"/>
        <v>8500</v>
      </c>
      <c r="J7" s="15">
        <f t="shared" si="0"/>
        <v>8500</v>
      </c>
      <c r="K7" s="15">
        <f t="shared" si="0"/>
        <v>0</v>
      </c>
      <c r="L7" s="15">
        <f t="shared" si="0"/>
        <v>0</v>
      </c>
      <c r="M7" s="10">
        <f t="shared" si="0"/>
        <v>11200</v>
      </c>
      <c r="N7" s="15">
        <f t="shared" si="0"/>
        <v>11200</v>
      </c>
      <c r="O7" s="15">
        <f t="shared" si="0"/>
        <v>0</v>
      </c>
      <c r="P7" s="15">
        <f t="shared" si="0"/>
        <v>0</v>
      </c>
      <c r="Q7" s="10">
        <f t="shared" si="0"/>
        <v>15000</v>
      </c>
      <c r="R7" s="15">
        <f t="shared" si="0"/>
        <v>15000</v>
      </c>
      <c r="S7" s="15">
        <f t="shared" si="0"/>
        <v>0</v>
      </c>
      <c r="T7" s="15">
        <f t="shared" si="0"/>
        <v>0</v>
      </c>
    </row>
    <row r="8" spans="1:20" ht="54" x14ac:dyDescent="0.25">
      <c r="B8" s="11"/>
      <c r="C8" s="12" t="s">
        <v>19</v>
      </c>
      <c r="D8" s="17" t="s">
        <v>15</v>
      </c>
      <c r="E8" s="13">
        <f t="shared" ref="E8:E11" si="1">SUM(F8:H8)</f>
        <v>1000</v>
      </c>
      <c r="F8" s="14">
        <v>1000</v>
      </c>
      <c r="G8" s="14">
        <v>0</v>
      </c>
      <c r="H8" s="14">
        <v>0</v>
      </c>
      <c r="I8" s="13">
        <f t="shared" ref="I8:I11" si="2">SUM(J8:L8)</f>
        <v>1050</v>
      </c>
      <c r="J8" s="14">
        <v>1050</v>
      </c>
      <c r="K8" s="14">
        <v>0</v>
      </c>
      <c r="L8" s="14">
        <v>0</v>
      </c>
      <c r="M8" s="13">
        <f t="shared" ref="M8:M11" si="3">SUM(N8:P8)</f>
        <v>1900</v>
      </c>
      <c r="N8" s="14">
        <v>1900</v>
      </c>
      <c r="O8" s="14">
        <v>0</v>
      </c>
      <c r="P8" s="14">
        <v>0</v>
      </c>
      <c r="Q8" s="13">
        <f t="shared" ref="Q8:Q11" si="4">SUM(R8:T8)</f>
        <v>2600</v>
      </c>
      <c r="R8" s="14">
        <v>2600</v>
      </c>
      <c r="S8" s="14">
        <v>0</v>
      </c>
      <c r="T8" s="14">
        <v>0</v>
      </c>
    </row>
    <row r="9" spans="1:20" ht="36" x14ac:dyDescent="0.25">
      <c r="B9" s="11"/>
      <c r="C9" s="12" t="s">
        <v>20</v>
      </c>
      <c r="D9" s="17" t="s">
        <v>16</v>
      </c>
      <c r="E9" s="13">
        <f t="shared" si="1"/>
        <v>2525</v>
      </c>
      <c r="F9" s="14">
        <v>2525</v>
      </c>
      <c r="G9" s="14">
        <v>0</v>
      </c>
      <c r="H9" s="14">
        <v>0</v>
      </c>
      <c r="I9" s="13">
        <f t="shared" si="2"/>
        <v>2530</v>
      </c>
      <c r="J9" s="14">
        <v>2530</v>
      </c>
      <c r="K9" s="14">
        <v>0</v>
      </c>
      <c r="L9" s="14">
        <v>0</v>
      </c>
      <c r="M9" s="13">
        <f t="shared" si="3"/>
        <v>3000</v>
      </c>
      <c r="N9" s="14">
        <v>3000</v>
      </c>
      <c r="O9" s="14">
        <v>0</v>
      </c>
      <c r="P9" s="14">
        <v>0</v>
      </c>
      <c r="Q9" s="13">
        <f t="shared" si="4"/>
        <v>3600</v>
      </c>
      <c r="R9" s="14">
        <v>3600</v>
      </c>
      <c r="S9" s="14">
        <v>0</v>
      </c>
      <c r="T9" s="14">
        <v>0</v>
      </c>
    </row>
    <row r="10" spans="1:20" ht="36" x14ac:dyDescent="0.25">
      <c r="B10" s="11"/>
      <c r="C10" s="12" t="s">
        <v>21</v>
      </c>
      <c r="D10" s="17" t="s">
        <v>17</v>
      </c>
      <c r="E10" s="13">
        <f t="shared" si="1"/>
        <v>2269</v>
      </c>
      <c r="F10" s="14">
        <v>2269</v>
      </c>
      <c r="G10" s="14">
        <v>0</v>
      </c>
      <c r="H10" s="14">
        <v>0</v>
      </c>
      <c r="I10" s="13">
        <f t="shared" si="2"/>
        <v>2270</v>
      </c>
      <c r="J10" s="14">
        <v>2270</v>
      </c>
      <c r="K10" s="14">
        <v>0</v>
      </c>
      <c r="L10" s="14">
        <v>0</v>
      </c>
      <c r="M10" s="13">
        <f t="shared" si="3"/>
        <v>2650</v>
      </c>
      <c r="N10" s="14">
        <v>2650</v>
      </c>
      <c r="O10" s="14">
        <v>0</v>
      </c>
      <c r="P10" s="14">
        <v>0</v>
      </c>
      <c r="Q10" s="13">
        <f t="shared" si="4"/>
        <v>2800</v>
      </c>
      <c r="R10" s="14">
        <v>2800</v>
      </c>
      <c r="S10" s="14">
        <v>0</v>
      </c>
      <c r="T10" s="14">
        <v>0</v>
      </c>
    </row>
    <row r="11" spans="1:20" ht="36" x14ac:dyDescent="0.25">
      <c r="B11" s="11"/>
      <c r="C11" s="12" t="s">
        <v>22</v>
      </c>
      <c r="D11" s="17" t="s">
        <v>18</v>
      </c>
      <c r="E11" s="13">
        <f t="shared" si="1"/>
        <v>2630</v>
      </c>
      <c r="F11" s="14">
        <v>2630</v>
      </c>
      <c r="G11" s="14">
        <v>0</v>
      </c>
      <c r="H11" s="14">
        <v>0</v>
      </c>
      <c r="I11" s="13">
        <f t="shared" si="2"/>
        <v>2650</v>
      </c>
      <c r="J11" s="14">
        <v>2650</v>
      </c>
      <c r="K11" s="14">
        <v>0</v>
      </c>
      <c r="L11" s="14">
        <v>0</v>
      </c>
      <c r="M11" s="13">
        <f t="shared" si="3"/>
        <v>3650</v>
      </c>
      <c r="N11" s="14">
        <v>3650</v>
      </c>
      <c r="O11" s="14">
        <v>0</v>
      </c>
      <c r="P11" s="14">
        <v>0</v>
      </c>
      <c r="Q11" s="13">
        <f t="shared" si="4"/>
        <v>6000</v>
      </c>
      <c r="R11" s="14">
        <v>6000</v>
      </c>
      <c r="S11" s="14">
        <v>0</v>
      </c>
      <c r="T11" s="14">
        <v>0</v>
      </c>
    </row>
    <row r="16" spans="1:20" x14ac:dyDescent="0.25"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9" spans="5:5" x14ac:dyDescent="0.25">
      <c r="E19" s="16"/>
    </row>
  </sheetData>
  <mergeCells count="9">
    <mergeCell ref="A4:A6"/>
    <mergeCell ref="B4:B6"/>
    <mergeCell ref="C4:C6"/>
    <mergeCell ref="D4:D6"/>
    <mergeCell ref="E4:T4"/>
    <mergeCell ref="E5:H5"/>
    <mergeCell ref="I5:L5"/>
    <mergeCell ref="M5:P5"/>
    <mergeCell ref="Q5:T5"/>
  </mergeCells>
  <printOptions horizontalCentered="1"/>
  <pageMargins left="0.11811023622047245" right="0.11811023622047245" top="0.15748031496062992" bottom="0.15748031496062992" header="0" footer="0"/>
  <pageSetup paperSize="9" scale="4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 3(დაფინანსება)</vt:lpstr>
      <vt:lpstr>'Danarti 3(დაფინანსება)'!Print_Area</vt:lpstr>
      <vt:lpstr>'Danarti 3(დაფინანსება)'!Print_Titles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Ia Kamarauli</cp:lastModifiedBy>
  <cp:lastPrinted>2016-09-26T07:20:42Z</cp:lastPrinted>
  <dcterms:created xsi:type="dcterms:W3CDTF">2015-11-13T09:57:34Z</dcterms:created>
  <dcterms:modified xsi:type="dcterms:W3CDTF">2020-08-13T10:31:58Z</dcterms:modified>
</cp:coreProperties>
</file>