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/>
  </bookViews>
  <sheets>
    <sheet name="fever+covi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Q34" i="1"/>
  <c r="L34" i="1" l="1"/>
  <c r="M34" i="1" l="1"/>
  <c r="N34" i="1"/>
  <c r="O34" i="1"/>
</calcChain>
</file>

<file path=xl/sharedStrings.xml><?xml version="1.0" encoding="utf-8"?>
<sst xmlns="http://schemas.openxmlformats.org/spreadsheetml/2006/main" count="154" uniqueCount="93">
  <si>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</si>
  <si>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</si>
  <si>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</si>
  <si>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</si>
  <si>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</si>
  <si>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</si>
  <si>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</si>
  <si>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</si>
  <si>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</si>
  <si>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</si>
  <si>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</si>
  <si>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</si>
  <si>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</si>
  <si>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</si>
  <si>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</si>
  <si>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</si>
  <si>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</si>
  <si>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</si>
  <si>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</si>
  <si>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</si>
  <si>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</si>
  <si>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</si>
  <si>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</si>
  <si>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</si>
  <si>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</si>
  <si>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</si>
  <si>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</si>
  <si>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</si>
  <si>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</si>
  <si>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</si>
  <si>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</si>
  <si>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</si>
  <si>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</si>
  <si>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</si>
  <si>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</si>
  <si>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</si>
  <si>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</si>
  <si>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</si>
  <si>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</si>
  <si>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</si>
  <si>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</si>
  <si>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</si>
  <si>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</si>
  <si>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</si>
  <si>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</si>
  <si>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</si>
  <si>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</si>
  <si>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</si>
  <si>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</si>
  <si>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</si>
  <si>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</si>
  <si>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</si>
  <si>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</si>
  <si>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</si>
  <si>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</si>
  <si>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</si>
  <si>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</si>
  <si>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</si>
  <si>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</si>
  <si>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</si>
  <si>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</si>
  <si>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</si>
  <si>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</si>
  <si>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</si>
  <si>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</si>
  <si>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</si>
  <si>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</si>
  <si>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</si>
  <si>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</si>
  <si>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</si>
  <si>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</si>
  <si>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</si>
  <si>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</si>
  <si>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</si>
  <si>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</si>
  <si>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</si>
  <si>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</si>
  <si>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</si>
  <si>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</si>
  <si>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</si>
  <si>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</si>
  <si>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 xml:space="preserve">შპს "პირველი სამედიცინო ცენტრი"  </t>
  </si>
  <si>
    <t>საპატრიარქოს კლინიკა</t>
  </si>
  <si>
    <t>შპს ,,მედემერჯენსი"</t>
  </si>
  <si>
    <t>მელიქიშვილის 102</t>
  </si>
  <si>
    <t>ქობულეთი</t>
  </si>
  <si>
    <t>ქობულეთის ,, ბომონდი"</t>
  </si>
  <si>
    <t>ქობულეთის ცენტრალური საავადმყოფო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</si>
  <si>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</si>
  <si>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საწოლების რაოდენობა (15.09.20 მდგომარეობით)</t>
  </si>
  <si>
    <t>საწოლების რაოდენობა (16.09.20 მდგომარეობით)</t>
  </si>
  <si>
    <t>ბათუმის სამშობიარო სახლი</t>
  </si>
  <si>
    <t>ამტელ ჰოსპიტალი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</si>
</sst>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name val="Sylfaen"/>
      <family val="1"/>
    </font>
    <font>
      <sz val="9"/>
      <name val="Sylfaen"/>
      <family val="2"/>
    </font>
    <font>
      <sz val="8"/>
      <name val="Sylfaen"/>
      <family val="2"/>
    </font>
    <font>
      <sz val="11"/>
      <name val="Sylfaen"/>
      <family val="1"/>
    </font>
    <font>
      <sz val="11"/>
      <name val="Calibri"/>
      <family val="2"/>
      <scheme val="minor"/>
    </font>
    <font>
      <b/>
      <sz val="9"/>
      <color theme="1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1" applyNumberFormat="0" applyAlignment="0" applyProtection="0"/>
    <xf numFmtId="0" fontId="16" fillId="30" borderId="3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4" borderId="1" applyNumberFormat="0" applyFont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31" fillId="0" borderId="0"/>
    <xf numFmtId="0" fontId="32" fillId="0" borderId="0"/>
  </cellStyleXfs>
  <cellXfs count="7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0" xfId="0" applyFont="1" applyFill="1"/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/>
    <xf numFmtId="0" fontId="36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7" fillId="0" borderId="0" xfId="0" applyFont="1" applyFill="1"/>
    <xf numFmtId="0" fontId="0" fillId="0" borderId="1" xfId="0" applyFill="1" applyBorder="1"/>
    <xf numFmtId="0" fontId="6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left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left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33" borderId="1" xfId="0" applyFill="1" applyBorder="1"/>
    <xf numFmtId="0" fontId="0" fillId="33" borderId="0" xfId="0" applyFill="1"/>
    <xf numFmtId="0" fontId="8" fillId="33" borderId="1" xfId="0" applyFont="1" applyFill="1" applyBorder="1" applyAlignment="1">
      <alignment horizontal="left" vertical="center" wrapText="1"/>
    </xf>
    <xf numFmtId="0" fontId="34" fillId="33" borderId="2" xfId="0" applyFont="1" applyFill="1" applyBorder="1" applyAlignment="1">
      <alignment horizontal="left" vertical="center" wrapText="1"/>
    </xf>
    <xf numFmtId="0" fontId="37" fillId="33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7" fillId="33" borderId="0" xfId="0" applyFont="1" applyFill="1"/>
    <xf numFmtId="0" fontId="10" fillId="33" borderId="1" xfId="0" applyFont="1" applyFill="1" applyBorder="1" applyAlignment="1">
      <alignment horizontal="left" vertical="center" wrapText="1"/>
    </xf>
    <xf numFmtId="0" fontId="5" fillId="34" borderId="1" xfId="0" applyFont="1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/>
    </xf>
    <xf numFmtId="0" fontId="2" fillId="36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35" borderId="2" xfId="0" applyFill="1" applyBorder="1" applyAlignment="1">
      <alignment horizontal="center" vertical="center"/>
    </xf>
    <xf numFmtId="0" fontId="0" fillId="33" borderId="2" xfId="0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7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/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R22" sqref="R22"/>
    </sheetView>
  </sheetViews>
  <sheetFormatPr defaultRowHeight="15" x14ac:dyDescent="0.25"/>
  <cols>
    <col min="1" max="1" width="4.5703125" style="1" customWidth="1"/>
    <col min="2" max="2" width="9.7109375" customWidth="1"/>
    <col min="3" max="4" width="12.42578125" customWidth="1"/>
    <col min="5" max="5" width="22.85546875" customWidth="1"/>
    <col min="6" max="6" width="13" customWidth="1"/>
    <col min="7" max="7" width="13.7109375" customWidth="1"/>
    <col min="8" max="10" width="15.140625" customWidth="1"/>
    <col min="11" max="11" width="14.28515625" customWidth="1"/>
    <col min="12" max="12" width="15.140625" customWidth="1"/>
    <col min="13" max="13" width="14.5703125" customWidth="1"/>
    <col min="14" max="15" width="14.28515625" customWidth="1"/>
    <col min="16" max="17" width="15.140625" customWidth="1"/>
    <col min="18" max="18" width="15.140625" style="3" customWidth="1"/>
  </cols>
  <sheetData>
    <row r="1" spans="1:18" ht="23.25" customHeight="1" x14ac:dyDescent="0.25">
      <c r="G1" s="2"/>
      <c r="H1" s="2"/>
      <c r="I1" s="2"/>
      <c r="J1" s="2"/>
      <c r="K1" s="2"/>
      <c r="L1" s="2" t="s">
        <v>56</v>
      </c>
      <c r="M1" s="2"/>
      <c r="N1" s="2"/>
      <c r="O1" s="2"/>
      <c r="P1" s="2"/>
      <c r="Q1" s="2"/>
    </row>
    <row r="2" spans="1:18" ht="35.25" customHeight="1" x14ac:dyDescent="0.25">
      <c r="C2" s="52" t="s">
        <v>0</v>
      </c>
      <c r="D2" s="52"/>
      <c r="E2" s="52"/>
      <c r="F2" s="52"/>
      <c r="G2" s="52"/>
      <c r="H2" s="52"/>
      <c r="I2" s="52"/>
    </row>
    <row r="4" spans="1:18" ht="50.25" customHeight="1" x14ac:dyDescent="0.25">
      <c r="A4" s="58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74</v>
      </c>
      <c r="H4" s="6" t="s">
        <v>76</v>
      </c>
      <c r="I4" s="6" t="s">
        <v>77</v>
      </c>
      <c r="J4" s="6" t="s">
        <v>78</v>
      </c>
      <c r="K4" s="6" t="s">
        <v>79</v>
      </c>
      <c r="L4" s="6" t="s">
        <v>66</v>
      </c>
      <c r="M4" s="6" t="s">
        <v>68</v>
      </c>
      <c r="N4" s="6" t="s">
        <v>73</v>
      </c>
      <c r="O4" s="6" t="s">
        <v>67</v>
      </c>
      <c r="P4" s="49" t="s">
        <v>89</v>
      </c>
      <c r="Q4" s="49" t="s">
        <v>90</v>
      </c>
      <c r="R4" s="6" t="s">
        <v>58</v>
      </c>
    </row>
    <row r="5" spans="1:18" s="8" customFormat="1" ht="57.75" customHeight="1" x14ac:dyDescent="0.25">
      <c r="A5" s="51">
        <v>1</v>
      </c>
      <c r="B5" s="9" t="s">
        <v>7</v>
      </c>
      <c r="C5" s="11" t="s">
        <v>8</v>
      </c>
      <c r="D5" s="10">
        <v>212153756</v>
      </c>
      <c r="E5" s="11" t="s">
        <v>9</v>
      </c>
      <c r="F5" s="11" t="s">
        <v>10</v>
      </c>
      <c r="G5" s="28">
        <v>50</v>
      </c>
      <c r="H5" s="28">
        <v>50</v>
      </c>
      <c r="I5" s="28">
        <v>50</v>
      </c>
      <c r="J5" s="28">
        <v>50</v>
      </c>
      <c r="K5" s="28">
        <v>50</v>
      </c>
      <c r="L5" s="28">
        <v>50</v>
      </c>
      <c r="M5" s="28">
        <v>50</v>
      </c>
      <c r="N5" s="28">
        <v>50</v>
      </c>
      <c r="O5" s="53">
        <v>50</v>
      </c>
      <c r="P5" s="28">
        <v>50</v>
      </c>
      <c r="Q5" s="28">
        <v>50</v>
      </c>
      <c r="R5" s="10" t="s">
        <v>55</v>
      </c>
    </row>
    <row r="6" spans="1:18" s="8" customFormat="1" ht="51" x14ac:dyDescent="0.25">
      <c r="A6" s="51">
        <v>2</v>
      </c>
      <c r="B6" s="9" t="s">
        <v>7</v>
      </c>
      <c r="C6" s="11" t="s">
        <v>11</v>
      </c>
      <c r="D6" s="10">
        <v>211328703</v>
      </c>
      <c r="E6" s="11" t="s">
        <v>12</v>
      </c>
      <c r="F6" s="11" t="s">
        <v>13</v>
      </c>
      <c r="G6" s="28">
        <v>14</v>
      </c>
      <c r="H6" s="28">
        <v>14</v>
      </c>
      <c r="I6" s="28">
        <v>14</v>
      </c>
      <c r="J6" s="28">
        <v>18</v>
      </c>
      <c r="K6" s="28">
        <v>18</v>
      </c>
      <c r="L6" s="28">
        <v>18</v>
      </c>
      <c r="M6" s="28">
        <v>18</v>
      </c>
      <c r="N6" s="28">
        <v>18</v>
      </c>
      <c r="O6" s="53">
        <v>18</v>
      </c>
      <c r="P6" s="53">
        <v>40</v>
      </c>
      <c r="Q6" s="28">
        <v>40</v>
      </c>
      <c r="R6" s="10" t="s">
        <v>14</v>
      </c>
    </row>
    <row r="7" spans="1:18" s="8" customFormat="1" ht="33.75" x14ac:dyDescent="0.25">
      <c r="A7" s="51">
        <v>3</v>
      </c>
      <c r="B7" s="12" t="s">
        <v>7</v>
      </c>
      <c r="C7" s="13" t="s">
        <v>8</v>
      </c>
      <c r="D7" s="10">
        <v>405018831</v>
      </c>
      <c r="E7" s="11" t="s">
        <v>15</v>
      </c>
      <c r="F7" s="13" t="s">
        <v>16</v>
      </c>
      <c r="G7" s="28">
        <v>73</v>
      </c>
      <c r="H7" s="28">
        <v>73</v>
      </c>
      <c r="I7" s="28">
        <v>73</v>
      </c>
      <c r="J7" s="28">
        <v>73</v>
      </c>
      <c r="K7" s="28">
        <v>115</v>
      </c>
      <c r="L7" s="28">
        <v>115</v>
      </c>
      <c r="M7" s="28">
        <v>115</v>
      </c>
      <c r="N7" s="28">
        <v>115</v>
      </c>
      <c r="O7" s="28">
        <v>115</v>
      </c>
      <c r="P7" s="28">
        <v>115</v>
      </c>
      <c r="Q7" s="28">
        <v>115</v>
      </c>
      <c r="R7" s="10" t="s">
        <v>55</v>
      </c>
    </row>
    <row r="8" spans="1:18" s="8" customFormat="1" ht="36" x14ac:dyDescent="0.25">
      <c r="A8" s="51">
        <v>4</v>
      </c>
      <c r="B8" s="14" t="s">
        <v>7</v>
      </c>
      <c r="C8" s="15" t="s">
        <v>8</v>
      </c>
      <c r="D8" s="10">
        <v>204871594</v>
      </c>
      <c r="E8" s="15" t="s">
        <v>17</v>
      </c>
      <c r="F8" s="15" t="s">
        <v>18</v>
      </c>
      <c r="G8" s="28">
        <v>24</v>
      </c>
      <c r="H8" s="28">
        <v>24</v>
      </c>
      <c r="I8" s="28">
        <v>50</v>
      </c>
      <c r="J8" s="28">
        <v>50</v>
      </c>
      <c r="K8" s="28">
        <v>50</v>
      </c>
      <c r="L8" s="28">
        <v>50</v>
      </c>
      <c r="M8" s="28">
        <v>50</v>
      </c>
      <c r="N8" s="28">
        <v>50</v>
      </c>
      <c r="O8" s="28">
        <v>50</v>
      </c>
      <c r="P8" s="28">
        <v>50</v>
      </c>
      <c r="Q8" s="28">
        <v>50</v>
      </c>
      <c r="R8" s="10" t="s">
        <v>55</v>
      </c>
    </row>
    <row r="9" spans="1:18" s="8" customFormat="1" ht="76.5" x14ac:dyDescent="0.25">
      <c r="A9" s="51">
        <v>5</v>
      </c>
      <c r="B9" s="9" t="s">
        <v>7</v>
      </c>
      <c r="C9" s="11" t="s">
        <v>37</v>
      </c>
      <c r="D9" s="10">
        <v>402069854</v>
      </c>
      <c r="E9" s="11" t="s">
        <v>45</v>
      </c>
      <c r="F9" s="11" t="s">
        <v>46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53">
        <v>14</v>
      </c>
      <c r="P9" s="53">
        <v>50</v>
      </c>
      <c r="Q9" s="28">
        <v>50</v>
      </c>
      <c r="R9" s="10"/>
    </row>
    <row r="10" spans="1:18" s="8" customFormat="1" ht="63.75" x14ac:dyDescent="0.25">
      <c r="A10" s="51">
        <v>6</v>
      </c>
      <c r="B10" s="9" t="s">
        <v>7</v>
      </c>
      <c r="C10" s="11" t="s">
        <v>8</v>
      </c>
      <c r="D10" s="10">
        <v>205165453</v>
      </c>
      <c r="E10" s="11" t="s">
        <v>35</v>
      </c>
      <c r="F10" s="11" t="s">
        <v>36</v>
      </c>
      <c r="G10" s="28">
        <v>25</v>
      </c>
      <c r="H10" s="28">
        <v>25</v>
      </c>
      <c r="I10" s="28">
        <v>25</v>
      </c>
      <c r="J10" s="28">
        <v>25</v>
      </c>
      <c r="K10" s="28">
        <v>25</v>
      </c>
      <c r="L10" s="28">
        <v>40</v>
      </c>
      <c r="M10" s="28">
        <v>40</v>
      </c>
      <c r="N10" s="28">
        <v>40</v>
      </c>
      <c r="O10" s="28">
        <v>50</v>
      </c>
      <c r="P10" s="28">
        <v>50</v>
      </c>
      <c r="Q10" s="28">
        <v>50</v>
      </c>
      <c r="R10" s="10"/>
    </row>
    <row r="11" spans="1:18" s="8" customFormat="1" ht="45" x14ac:dyDescent="0.25">
      <c r="A11" s="51">
        <v>7</v>
      </c>
      <c r="B11" s="16" t="s">
        <v>7</v>
      </c>
      <c r="C11" s="17" t="s">
        <v>37</v>
      </c>
      <c r="D11" s="10">
        <v>202172139</v>
      </c>
      <c r="E11" s="17" t="s">
        <v>38</v>
      </c>
      <c r="F11" s="17" t="s">
        <v>39</v>
      </c>
      <c r="G11" s="28">
        <v>0</v>
      </c>
      <c r="H11" s="28">
        <v>0</v>
      </c>
      <c r="I11" s="28">
        <v>22</v>
      </c>
      <c r="J11" s="28">
        <v>22</v>
      </c>
      <c r="K11" s="28">
        <v>22</v>
      </c>
      <c r="L11" s="28">
        <v>22</v>
      </c>
      <c r="M11" s="28">
        <v>22</v>
      </c>
      <c r="N11" s="28">
        <v>22</v>
      </c>
      <c r="O11" s="53">
        <v>22</v>
      </c>
      <c r="P11" s="28">
        <v>22</v>
      </c>
      <c r="Q11" s="28">
        <v>22</v>
      </c>
      <c r="R11" s="10"/>
    </row>
    <row r="12" spans="1:18" s="8" customFormat="1" ht="76.5" x14ac:dyDescent="0.25">
      <c r="A12" s="51">
        <v>8</v>
      </c>
      <c r="B12" s="9" t="s">
        <v>7</v>
      </c>
      <c r="C12" s="11" t="s">
        <v>40</v>
      </c>
      <c r="D12" s="10">
        <v>400115362</v>
      </c>
      <c r="E12" s="11" t="s">
        <v>41</v>
      </c>
      <c r="F12" s="11" t="s">
        <v>42</v>
      </c>
      <c r="G12" s="28">
        <v>0</v>
      </c>
      <c r="H12" s="28" t="s">
        <v>75</v>
      </c>
      <c r="I12" s="28" t="s">
        <v>75</v>
      </c>
      <c r="J12" s="28" t="s">
        <v>75</v>
      </c>
      <c r="K12" s="28" t="s">
        <v>75</v>
      </c>
      <c r="L12" s="28">
        <v>94</v>
      </c>
      <c r="M12" s="28">
        <v>94</v>
      </c>
      <c r="N12" s="28">
        <v>94</v>
      </c>
      <c r="O12" s="28">
        <v>94</v>
      </c>
      <c r="P12" s="28">
        <v>94</v>
      </c>
      <c r="Q12" s="28">
        <v>94</v>
      </c>
      <c r="R12" s="10"/>
    </row>
    <row r="13" spans="1:18" s="8" customFormat="1" ht="38.25" x14ac:dyDescent="0.25">
      <c r="A13" s="51">
        <v>9</v>
      </c>
      <c r="B13" s="9" t="s">
        <v>7</v>
      </c>
      <c r="C13" s="11" t="s">
        <v>37</v>
      </c>
      <c r="D13" s="10">
        <v>404476205</v>
      </c>
      <c r="E13" s="11" t="s">
        <v>69</v>
      </c>
      <c r="F13" s="11" t="s">
        <v>70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53">
        <v>83</v>
      </c>
      <c r="O13" s="55">
        <v>83</v>
      </c>
      <c r="P13" s="54">
        <v>83</v>
      </c>
      <c r="Q13" s="54">
        <v>83</v>
      </c>
      <c r="R13" s="33"/>
    </row>
    <row r="14" spans="1:18" s="8" customFormat="1" ht="63.75" x14ac:dyDescent="0.25">
      <c r="A14" s="51">
        <v>10</v>
      </c>
      <c r="B14" s="9" t="s">
        <v>7</v>
      </c>
      <c r="C14" s="11" t="s">
        <v>37</v>
      </c>
      <c r="D14" s="10">
        <v>202901832</v>
      </c>
      <c r="E14" s="11" t="s">
        <v>80</v>
      </c>
      <c r="F14" s="11" t="s">
        <v>70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54">
        <v>196</v>
      </c>
      <c r="P14" s="54">
        <v>196</v>
      </c>
      <c r="Q14" s="54">
        <v>196</v>
      </c>
      <c r="R14" s="33"/>
    </row>
    <row r="15" spans="1:18" s="42" customFormat="1" ht="22.5" x14ac:dyDescent="0.25">
      <c r="A15" s="51">
        <v>11</v>
      </c>
      <c r="B15" s="37" t="s">
        <v>7</v>
      </c>
      <c r="C15" s="37"/>
      <c r="D15" s="38"/>
      <c r="E15" s="39" t="s">
        <v>81</v>
      </c>
      <c r="F15" s="37"/>
      <c r="G15" s="40"/>
      <c r="H15" s="40"/>
      <c r="I15" s="40"/>
      <c r="J15" s="40"/>
      <c r="K15" s="40"/>
      <c r="L15" s="40"/>
      <c r="M15" s="40"/>
      <c r="N15" s="40"/>
      <c r="O15" s="55">
        <v>0</v>
      </c>
      <c r="P15" s="55">
        <v>0</v>
      </c>
      <c r="Q15" s="55">
        <v>81</v>
      </c>
      <c r="R15" s="50"/>
    </row>
    <row r="16" spans="1:18" s="42" customFormat="1" ht="19.5" customHeight="1" x14ac:dyDescent="0.25">
      <c r="A16" s="51">
        <v>12</v>
      </c>
      <c r="B16" s="37" t="s">
        <v>7</v>
      </c>
      <c r="C16" s="37"/>
      <c r="D16" s="38"/>
      <c r="E16" s="39" t="s">
        <v>82</v>
      </c>
      <c r="F16" s="37"/>
      <c r="G16" s="40"/>
      <c r="H16" s="40"/>
      <c r="I16" s="40"/>
      <c r="J16" s="40"/>
      <c r="K16" s="40"/>
      <c r="L16" s="40"/>
      <c r="M16" s="40"/>
      <c r="N16" s="40"/>
      <c r="O16" s="56">
        <v>20</v>
      </c>
      <c r="P16" s="56">
        <v>60</v>
      </c>
      <c r="Q16" s="56">
        <v>60</v>
      </c>
      <c r="R16" s="41"/>
    </row>
    <row r="17" spans="1:18" s="42" customFormat="1" ht="21" customHeight="1" x14ac:dyDescent="0.25">
      <c r="A17" s="62"/>
      <c r="B17" s="67" t="s">
        <v>7</v>
      </c>
      <c r="C17" s="63"/>
      <c r="D17" s="68"/>
      <c r="E17" s="69" t="s">
        <v>92</v>
      </c>
      <c r="F17" s="63"/>
      <c r="G17" s="70"/>
      <c r="H17" s="70"/>
      <c r="I17" s="70"/>
      <c r="J17" s="70"/>
      <c r="K17" s="70"/>
      <c r="L17" s="70"/>
      <c r="M17" s="70"/>
      <c r="N17" s="70"/>
      <c r="O17" s="71"/>
      <c r="P17" s="71"/>
      <c r="Q17" s="71">
        <v>200</v>
      </c>
      <c r="R17" s="72"/>
    </row>
    <row r="18" spans="1:18" s="8" customFormat="1" ht="41.25" customHeight="1" x14ac:dyDescent="0.25">
      <c r="A18" s="51">
        <v>13</v>
      </c>
      <c r="B18" s="9" t="s">
        <v>26</v>
      </c>
      <c r="C18" s="11" t="s">
        <v>27</v>
      </c>
      <c r="D18" s="10" t="s">
        <v>52</v>
      </c>
      <c r="E18" s="17" t="s">
        <v>53</v>
      </c>
      <c r="F18" s="17" t="s">
        <v>54</v>
      </c>
      <c r="G18" s="28" t="s">
        <v>75</v>
      </c>
      <c r="H18" s="28" t="s">
        <v>75</v>
      </c>
      <c r="I18" s="28" t="s">
        <v>75</v>
      </c>
      <c r="J18" s="28" t="s">
        <v>75</v>
      </c>
      <c r="K18" s="28" t="s">
        <v>75</v>
      </c>
      <c r="L18" s="28">
        <v>170</v>
      </c>
      <c r="M18" s="28">
        <v>170</v>
      </c>
      <c r="N18" s="28">
        <v>170</v>
      </c>
      <c r="O18" s="28">
        <v>178</v>
      </c>
      <c r="P18" s="28">
        <v>178</v>
      </c>
      <c r="Q18" s="28">
        <v>178</v>
      </c>
      <c r="R18" s="10"/>
    </row>
    <row r="19" spans="1:18" s="8" customFormat="1" ht="51" x14ac:dyDescent="0.25">
      <c r="A19" s="51">
        <v>14</v>
      </c>
      <c r="B19" s="11" t="s">
        <v>63</v>
      </c>
      <c r="C19" s="11" t="s">
        <v>27</v>
      </c>
      <c r="D19" s="10">
        <v>245418392</v>
      </c>
      <c r="E19" s="7" t="s">
        <v>64</v>
      </c>
      <c r="F19" s="9" t="s">
        <v>65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13</v>
      </c>
      <c r="M19" s="29">
        <v>20</v>
      </c>
      <c r="N19" s="29">
        <v>20</v>
      </c>
      <c r="O19" s="57">
        <v>34</v>
      </c>
      <c r="P19" s="57">
        <v>40</v>
      </c>
      <c r="Q19" s="29">
        <v>40</v>
      </c>
      <c r="R19" s="27"/>
    </row>
    <row r="20" spans="1:18" s="32" customFormat="1" ht="38.25" x14ac:dyDescent="0.25">
      <c r="A20" s="51">
        <v>15</v>
      </c>
      <c r="B20" s="31" t="s">
        <v>26</v>
      </c>
      <c r="C20" s="23" t="s">
        <v>27</v>
      </c>
      <c r="D20" s="22">
        <v>404908043</v>
      </c>
      <c r="E20" s="7" t="s">
        <v>28</v>
      </c>
      <c r="F20" s="31" t="s">
        <v>29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51</v>
      </c>
      <c r="M20" s="30">
        <v>51</v>
      </c>
      <c r="N20" s="30">
        <v>51</v>
      </c>
      <c r="O20" s="30">
        <v>55</v>
      </c>
      <c r="P20" s="30">
        <v>55</v>
      </c>
      <c r="Q20" s="30">
        <v>55</v>
      </c>
      <c r="R20" s="22"/>
    </row>
    <row r="21" spans="1:18" s="32" customFormat="1" ht="30" customHeight="1" x14ac:dyDescent="0.25">
      <c r="A21" s="51">
        <v>16</v>
      </c>
      <c r="B21" s="11" t="s">
        <v>63</v>
      </c>
      <c r="C21" s="11" t="s">
        <v>27</v>
      </c>
      <c r="D21" s="36">
        <v>445506630</v>
      </c>
      <c r="E21" s="11" t="s">
        <v>83</v>
      </c>
      <c r="F21" s="31" t="s">
        <v>84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19</v>
      </c>
      <c r="P21" s="30">
        <v>19</v>
      </c>
      <c r="Q21" s="30">
        <v>19</v>
      </c>
      <c r="R21" s="22"/>
    </row>
    <row r="22" spans="1:18" s="32" customFormat="1" ht="30" customHeight="1" x14ac:dyDescent="0.25">
      <c r="A22" s="62"/>
      <c r="B22" s="63" t="s">
        <v>63</v>
      </c>
      <c r="C22" s="63" t="s">
        <v>27</v>
      </c>
      <c r="D22" s="64"/>
      <c r="E22" s="63" t="s">
        <v>91</v>
      </c>
      <c r="F22" s="65"/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22</v>
      </c>
      <c r="O22" s="66">
        <v>22</v>
      </c>
      <c r="P22" s="66">
        <v>30</v>
      </c>
      <c r="Q22" s="66">
        <v>30</v>
      </c>
      <c r="R22" s="68" t="s">
        <v>14</v>
      </c>
    </row>
    <row r="23" spans="1:18" s="47" customFormat="1" ht="22.5" customHeight="1" x14ac:dyDescent="0.25">
      <c r="A23" s="51">
        <v>17</v>
      </c>
      <c r="B23" s="37" t="s">
        <v>63</v>
      </c>
      <c r="C23" s="43" t="s">
        <v>85</v>
      </c>
      <c r="D23" s="38"/>
      <c r="E23" s="43" t="s">
        <v>86</v>
      </c>
      <c r="F23" s="44"/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30</v>
      </c>
      <c r="P23" s="45">
        <v>30</v>
      </c>
      <c r="Q23" s="45">
        <v>30</v>
      </c>
      <c r="R23" s="46"/>
    </row>
    <row r="24" spans="1:18" s="47" customFormat="1" ht="24" x14ac:dyDescent="0.25">
      <c r="A24" s="51">
        <v>18</v>
      </c>
      <c r="B24" s="37" t="s">
        <v>63</v>
      </c>
      <c r="C24" s="43" t="s">
        <v>85</v>
      </c>
      <c r="D24" s="38"/>
      <c r="E24" s="43" t="s">
        <v>87</v>
      </c>
      <c r="F24" s="44"/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59">
        <v>50</v>
      </c>
      <c r="O24" s="59">
        <v>50</v>
      </c>
      <c r="P24" s="45">
        <v>50</v>
      </c>
      <c r="Q24" s="45">
        <v>50</v>
      </c>
      <c r="R24" s="46"/>
    </row>
    <row r="25" spans="1:18" s="8" customFormat="1" ht="51" x14ac:dyDescent="0.25">
      <c r="A25" s="51">
        <v>19</v>
      </c>
      <c r="B25" s="9" t="s">
        <v>19</v>
      </c>
      <c r="C25" s="11" t="s">
        <v>20</v>
      </c>
      <c r="D25" s="10">
        <v>239403463</v>
      </c>
      <c r="E25" s="7" t="s">
        <v>21</v>
      </c>
      <c r="F25" s="11" t="s">
        <v>22</v>
      </c>
      <c r="G25" s="28">
        <v>50</v>
      </c>
      <c r="H25" s="28">
        <v>50</v>
      </c>
      <c r="I25" s="28">
        <v>50</v>
      </c>
      <c r="J25" s="28">
        <v>50</v>
      </c>
      <c r="K25" s="28">
        <v>50</v>
      </c>
      <c r="L25" s="28">
        <v>50</v>
      </c>
      <c r="M25" s="28">
        <v>82</v>
      </c>
      <c r="N25" s="28">
        <v>82</v>
      </c>
      <c r="O25" s="28">
        <v>100</v>
      </c>
      <c r="P25" s="28">
        <v>100</v>
      </c>
      <c r="Q25" s="28">
        <v>100</v>
      </c>
      <c r="R25" s="10"/>
    </row>
    <row r="26" spans="1:18" s="8" customFormat="1" ht="63.75" x14ac:dyDescent="0.25">
      <c r="A26" s="51">
        <v>20</v>
      </c>
      <c r="B26" s="9" t="s">
        <v>19</v>
      </c>
      <c r="C26" s="11" t="s">
        <v>23</v>
      </c>
      <c r="D26" s="10">
        <v>212691354</v>
      </c>
      <c r="E26" s="7" t="s">
        <v>24</v>
      </c>
      <c r="F26" s="11" t="s">
        <v>25</v>
      </c>
      <c r="G26" s="28">
        <v>18</v>
      </c>
      <c r="H26" s="28">
        <v>18</v>
      </c>
      <c r="I26" s="28">
        <v>18</v>
      </c>
      <c r="J26" s="28">
        <v>18</v>
      </c>
      <c r="K26" s="28">
        <v>18</v>
      </c>
      <c r="L26" s="28">
        <v>18</v>
      </c>
      <c r="M26" s="28">
        <v>18</v>
      </c>
      <c r="N26" s="28">
        <v>18</v>
      </c>
      <c r="O26" s="53">
        <v>60</v>
      </c>
      <c r="P26" s="28">
        <v>60</v>
      </c>
      <c r="Q26" s="28">
        <v>60</v>
      </c>
      <c r="R26" s="10" t="s">
        <v>55</v>
      </c>
    </row>
    <row r="27" spans="1:18" s="20" customFormat="1" ht="38.25" x14ac:dyDescent="0.25">
      <c r="A27" s="51">
        <v>21</v>
      </c>
      <c r="B27" s="18" t="s">
        <v>19</v>
      </c>
      <c r="C27" s="18" t="s">
        <v>23</v>
      </c>
      <c r="D27" s="10">
        <v>412729720</v>
      </c>
      <c r="E27" s="18" t="s">
        <v>43</v>
      </c>
      <c r="F27" s="18" t="s">
        <v>44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53">
        <v>16</v>
      </c>
      <c r="O27" s="53">
        <v>100</v>
      </c>
      <c r="P27" s="28">
        <v>100</v>
      </c>
      <c r="Q27" s="28">
        <v>100</v>
      </c>
      <c r="R27" s="10" t="s">
        <v>14</v>
      </c>
    </row>
    <row r="28" spans="1:18" s="8" customFormat="1" ht="38.25" x14ac:dyDescent="0.25">
      <c r="A28" s="51">
        <v>22</v>
      </c>
      <c r="B28" s="14" t="s">
        <v>19</v>
      </c>
      <c r="C28" s="11" t="s">
        <v>23</v>
      </c>
      <c r="D28" s="10">
        <v>404476205</v>
      </c>
      <c r="E28" s="11" t="s">
        <v>71</v>
      </c>
      <c r="F28" s="34" t="s">
        <v>72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51</v>
      </c>
      <c r="O28" s="28">
        <v>51</v>
      </c>
      <c r="P28" s="28">
        <v>51</v>
      </c>
      <c r="Q28" s="28">
        <v>51</v>
      </c>
      <c r="R28" s="33"/>
    </row>
    <row r="29" spans="1:18" s="8" customFormat="1" ht="51" x14ac:dyDescent="0.25">
      <c r="A29" s="51">
        <v>23</v>
      </c>
      <c r="B29" s="14" t="s">
        <v>19</v>
      </c>
      <c r="C29" s="11" t="s">
        <v>59</v>
      </c>
      <c r="D29" s="10">
        <v>431948066</v>
      </c>
      <c r="E29" s="18" t="s">
        <v>60</v>
      </c>
      <c r="F29" s="18" t="s">
        <v>61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9</v>
      </c>
      <c r="P29" s="28">
        <v>9</v>
      </c>
      <c r="Q29" s="28">
        <v>9</v>
      </c>
      <c r="R29" s="10" t="s">
        <v>62</v>
      </c>
    </row>
    <row r="30" spans="1:18" s="42" customFormat="1" ht="72" x14ac:dyDescent="0.25">
      <c r="A30" s="51">
        <v>24</v>
      </c>
      <c r="B30" s="43" t="s">
        <v>19</v>
      </c>
      <c r="C30" s="43" t="s">
        <v>23</v>
      </c>
      <c r="D30" s="38">
        <v>236035517</v>
      </c>
      <c r="E30" s="43" t="s">
        <v>88</v>
      </c>
      <c r="F30" s="48"/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53">
        <v>50</v>
      </c>
      <c r="P30" s="40">
        <v>50</v>
      </c>
      <c r="Q30" s="40">
        <v>50</v>
      </c>
      <c r="R30" s="38"/>
    </row>
    <row r="31" spans="1:18" s="8" customFormat="1" ht="63.75" x14ac:dyDescent="0.25">
      <c r="A31" s="51">
        <v>25</v>
      </c>
      <c r="B31" s="9" t="s">
        <v>30</v>
      </c>
      <c r="C31" s="11" t="s">
        <v>31</v>
      </c>
      <c r="D31" s="10">
        <v>218064699</v>
      </c>
      <c r="E31" s="7" t="s">
        <v>32</v>
      </c>
      <c r="F31" s="11" t="s">
        <v>33</v>
      </c>
      <c r="G31" s="28">
        <v>40</v>
      </c>
      <c r="H31" s="28">
        <v>40</v>
      </c>
      <c r="I31" s="28">
        <v>40</v>
      </c>
      <c r="J31" s="28">
        <v>40</v>
      </c>
      <c r="K31" s="28">
        <v>40</v>
      </c>
      <c r="L31" s="28">
        <v>40</v>
      </c>
      <c r="M31" s="28">
        <v>40</v>
      </c>
      <c r="N31" s="28">
        <v>40</v>
      </c>
      <c r="O31" s="28">
        <v>40</v>
      </c>
      <c r="P31" s="28">
        <v>40</v>
      </c>
      <c r="Q31" s="28">
        <v>40</v>
      </c>
      <c r="R31" s="10"/>
    </row>
    <row r="32" spans="1:18" s="26" customFormat="1" ht="63.75" x14ac:dyDescent="0.25">
      <c r="A32" s="51">
        <v>26</v>
      </c>
      <c r="B32" s="21" t="s">
        <v>34</v>
      </c>
      <c r="C32" s="21" t="s">
        <v>51</v>
      </c>
      <c r="D32" s="22">
        <v>205165453</v>
      </c>
      <c r="E32" s="23" t="s">
        <v>35</v>
      </c>
      <c r="F32" s="24" t="s">
        <v>57</v>
      </c>
      <c r="G32" s="30" t="s">
        <v>75</v>
      </c>
      <c r="H32" s="30" t="s">
        <v>75</v>
      </c>
      <c r="I32" s="30" t="s">
        <v>75</v>
      </c>
      <c r="J32" s="30" t="s">
        <v>75</v>
      </c>
      <c r="K32" s="30" t="s">
        <v>75</v>
      </c>
      <c r="L32" s="30">
        <v>65</v>
      </c>
      <c r="M32" s="30">
        <v>86</v>
      </c>
      <c r="N32" s="30">
        <v>107</v>
      </c>
      <c r="O32" s="30">
        <v>145</v>
      </c>
      <c r="P32" s="30">
        <v>145</v>
      </c>
      <c r="Q32" s="30">
        <v>145</v>
      </c>
      <c r="R32" s="25"/>
    </row>
    <row r="33" spans="1:18" s="20" customFormat="1" ht="33.75" x14ac:dyDescent="0.25">
      <c r="A33" s="51">
        <v>27</v>
      </c>
      <c r="B33" s="18" t="s">
        <v>47</v>
      </c>
      <c r="C33" s="18" t="s">
        <v>48</v>
      </c>
      <c r="D33" s="10">
        <v>401993508</v>
      </c>
      <c r="E33" s="18" t="s">
        <v>49</v>
      </c>
      <c r="F33" s="18" t="s">
        <v>50</v>
      </c>
      <c r="G33" s="28" t="s">
        <v>75</v>
      </c>
      <c r="H33" s="28" t="s">
        <v>75</v>
      </c>
      <c r="I33" s="28" t="s">
        <v>75</v>
      </c>
      <c r="J33" s="28" t="s">
        <v>75</v>
      </c>
      <c r="K33" s="28" t="s">
        <v>75</v>
      </c>
      <c r="L33" s="28">
        <v>111</v>
      </c>
      <c r="M33" s="28">
        <v>111</v>
      </c>
      <c r="N33" s="28">
        <v>111</v>
      </c>
      <c r="O33" s="28">
        <v>111</v>
      </c>
      <c r="P33" s="28">
        <v>111</v>
      </c>
      <c r="Q33" s="28">
        <v>111</v>
      </c>
      <c r="R33" s="19"/>
    </row>
    <row r="34" spans="1:18" x14ac:dyDescent="0.25">
      <c r="L34" s="61">
        <f>SUM(L5:L33)</f>
        <v>907</v>
      </c>
      <c r="M34" s="61">
        <f t="shared" ref="M34:Q34" si="0">SUM(M5:M33)</f>
        <v>967</v>
      </c>
      <c r="N34" s="61">
        <f t="shared" si="0"/>
        <v>1210</v>
      </c>
      <c r="O34" s="61">
        <f t="shared" si="0"/>
        <v>1766</v>
      </c>
      <c r="P34" s="60">
        <f t="shared" si="0"/>
        <v>1878</v>
      </c>
      <c r="Q34" s="60">
        <f t="shared" si="0"/>
        <v>2159</v>
      </c>
      <c r="R34" s="60"/>
    </row>
    <row r="35" spans="1:18" x14ac:dyDescent="0.25">
      <c r="O35" s="35"/>
      <c r="P35" s="35"/>
      <c r="Q35" s="35"/>
    </row>
  </sheetData>
  <mergeCells count="1">
    <mergeCell ref="C2:I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2020-09-14T17:15:22Z</dcterms:modified>
</cp:coreProperties>
</file>