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damtkicebuli sabiujeto" sheetId="1" r:id="rId1"/>
  </sheets>
  <definedNames>
    <definedName name="_xlnm._FilterDatabase" localSheetId="0" hidden="1">'damtkicebuli sabiujeto'!$A$5:$L$20</definedName>
    <definedName name="_xlnm.Print_Area" localSheetId="0">'damtkicebuli sabiujeto'!$B$2:$H$20</definedName>
    <definedName name="_xlnm.Print_Titles" localSheetId="0">'damtkicebuli sabiujeto'!$5:$5</definedName>
  </definedNames>
  <calcPr calcId="162913"/>
</workbook>
</file>

<file path=xl/calcChain.xml><?xml version="1.0" encoding="utf-8"?>
<calcChain xmlns="http://schemas.openxmlformats.org/spreadsheetml/2006/main">
  <c r="A9" i="1" l="1"/>
  <c r="A10" i="1"/>
  <c r="A11" i="1"/>
  <c r="A13" i="1"/>
  <c r="A14" i="1"/>
  <c r="A16" i="1"/>
  <c r="A17" i="1"/>
  <c r="A18" i="1"/>
  <c r="A19" i="1"/>
  <c r="A20" i="1"/>
  <c r="D13" i="1"/>
  <c r="F15" i="1"/>
  <c r="G15" i="1"/>
  <c r="H15" i="1"/>
  <c r="E15" i="1"/>
  <c r="E12" i="1"/>
  <c r="F12" i="1"/>
  <c r="G12" i="1"/>
  <c r="G7" i="1" s="1"/>
  <c r="H12" i="1"/>
  <c r="D17" i="1"/>
  <c r="A15" i="1" l="1"/>
  <c r="E7" i="1"/>
  <c r="A12" i="1"/>
  <c r="H7" i="1"/>
  <c r="D12" i="1"/>
  <c r="F7" i="1"/>
  <c r="D16" i="1" l="1"/>
  <c r="D20" i="1" l="1"/>
  <c r="D19" i="1"/>
  <c r="D18" i="1"/>
  <c r="D15" i="1"/>
  <c r="D14" i="1"/>
  <c r="D11" i="1"/>
  <c r="D10" i="1"/>
  <c r="D9" i="1"/>
  <c r="D8" i="1"/>
  <c r="A8" i="1"/>
  <c r="H6" i="1"/>
  <c r="G6" i="1"/>
  <c r="F6" i="1"/>
  <c r="E6" i="1"/>
  <c r="D7" i="1" l="1"/>
  <c r="D6" i="1"/>
</calcChain>
</file>

<file path=xl/sharedStrings.xml><?xml version="1.0" encoding="utf-8"?>
<sst xmlns="http://schemas.openxmlformats.org/spreadsheetml/2006/main" count="28" uniqueCount="27">
  <si>
    <t>პროგრამული კოდი</t>
  </si>
  <si>
    <t>დასახელება</t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</si>
  <si>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</si>
  <si>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</si>
  <si>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</si>
  <si>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</si>
  <si>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</si>
  <si>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</si>
  <si>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</si>
  <si>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</si>
  <si>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</si>
  <si>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</si>
  <si>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</si>
  <si>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II კვარტალი</t>
  </si>
  <si>
    <t>III კვარტალი</t>
  </si>
  <si>
    <t>სულ</t>
  </si>
  <si>
    <t>/ლარი/</t>
  </si>
  <si>
    <t>IV კვარტალი</t>
  </si>
  <si>
    <t>I  კვარტალი</t>
  </si>
  <si>
    <t>a</t>
  </si>
  <si>
    <t>დანართი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</si>
  <si>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</si>
  <si>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სამედიცინო საქმიანობის რეგულირების პროგრამა</t>
  </si>
  <si>
    <t>27 01 02 01</t>
  </si>
  <si>
    <t>2.8.2.1. მიმდინარე ტრანსფერები, რომელიც სხვაგან არ არის კლასიფიცირებული</t>
  </si>
  <si>
    <t>2.8.2.2. კაპიტალური ტრანსფერები, რომელიც სხვაგან არ არის კლასიფიცირებული</t>
  </si>
  <si>
    <t>2.6.2.1.  მიმდინარე - გრანტები საერთაშორისო ორგანიზაციებს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</si>
</sst>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name val="Arial"/>
      <family val="2"/>
      <charset val="204"/>
    </font>
    <font>
      <sz val="11"/>
      <color theme="6" tint="-0.499984740745262"/>
      <name val="Calibri"/>
      <family val="2"/>
      <charset val="204"/>
      <scheme val="minor"/>
    </font>
    <font>
      <sz val="11"/>
      <color theme="3" tint="-0.499984740745262"/>
      <name val="Arial"/>
      <family val="2"/>
      <charset val="204"/>
    </font>
    <font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13"/>
      <color theme="3" tint="-0.499984740745262"/>
      <name val="Arial"/>
      <family val="2"/>
      <charset val="204"/>
    </font>
    <font>
      <sz val="13"/>
      <color theme="6" tint="-0.499984740745262"/>
      <name val="Calibri"/>
      <family val="2"/>
      <charset val="204"/>
      <scheme val="minor"/>
    </font>
    <font>
      <sz val="13"/>
      <color theme="3" tint="-0.249977111117893"/>
      <name val="Calibri"/>
      <family val="2"/>
      <scheme val="minor"/>
    </font>
    <font>
      <b/>
      <sz val="16"/>
      <name val="Sylfae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Sylfaen"/>
      <family val="1"/>
    </font>
    <font>
      <sz val="14"/>
      <name val="Sylfaen"/>
      <family val="1"/>
    </font>
    <font>
      <sz val="12"/>
      <name val="Sylfae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5" fillId="0" borderId="0" xfId="0" applyFont="1" applyBorder="1" applyAlignment="1">
      <alignment vertical="center" wrapText="1"/>
    </xf>
    <xf numFmtId="0" fontId="13" fillId="0" borderId="1" xfId="1" applyFont="1" applyFill="1" applyBorder="1" applyAlignment="1" applyProtection="1">
      <alignment horizontal="left" vertical="center" wrapText="1" indent="1"/>
    </xf>
    <xf numFmtId="164" fontId="12" fillId="0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1" applyFont="1" applyFill="1" applyBorder="1" applyAlignment="1" applyProtection="1">
      <alignment horizontal="left" vertical="center" wrapText="1" indent="2"/>
    </xf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2" applyFont="1" applyFill="1" applyBorder="1"/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2" applyFont="1" applyFill="1" applyBorder="1"/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5" fillId="0" borderId="1" xfId="1" applyFont="1" applyFill="1" applyBorder="1" applyAlignment="1" applyProtection="1">
      <alignment horizontal="left" vertical="center" wrapText="1" indent="4"/>
    </xf>
    <xf numFmtId="165" fontId="11" fillId="0" borderId="0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cxrili 2008 20.12.2007" xfId="2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L20"/>
  <sheetViews>
    <sheetView tabSelected="1" view="pageBreakPreview" zoomScale="90" zoomScaleNormal="90" zoomScaleSheetLayoutView="90" workbookViewId="0">
      <selection activeCell="C23" sqref="C23"/>
    </sheetView>
  </sheetViews>
  <sheetFormatPr defaultColWidth="9.140625" defaultRowHeight="18.75" x14ac:dyDescent="0.25"/>
  <cols>
    <col min="1" max="1" width="6" style="1" customWidth="1"/>
    <col min="2" max="2" width="13.42578125" style="1" customWidth="1"/>
    <col min="3" max="3" width="62.7109375" style="1" customWidth="1"/>
    <col min="4" max="8" width="17.5703125" style="1" customWidth="1"/>
    <col min="9" max="9" width="9.140625" style="7"/>
    <col min="10" max="10" width="12.85546875" style="7" bestFit="1" customWidth="1"/>
    <col min="11" max="11" width="11.42578125" style="7" bestFit="1" customWidth="1"/>
    <col min="12" max="12" width="10.42578125" style="7" customWidth="1"/>
    <col min="13" max="16384" width="9.140625" style="1"/>
  </cols>
  <sheetData>
    <row r="2" spans="1:12" ht="39.75" customHeight="1" x14ac:dyDescent="0.25">
      <c r="B2" s="23" t="s">
        <v>20</v>
      </c>
      <c r="C2" s="23"/>
      <c r="D2" s="23"/>
      <c r="E2" s="23"/>
      <c r="F2" s="23"/>
      <c r="G2" s="23"/>
      <c r="H2" s="23"/>
    </row>
    <row r="3" spans="1:12" ht="63" customHeight="1" x14ac:dyDescent="0.25">
      <c r="B3" s="23" t="s">
        <v>21</v>
      </c>
      <c r="C3" s="23"/>
      <c r="D3" s="23"/>
      <c r="E3" s="23"/>
      <c r="F3" s="23"/>
      <c r="G3" s="23"/>
      <c r="H3" s="23"/>
    </row>
    <row r="4" spans="1:12" ht="42.75" customHeight="1" x14ac:dyDescent="0.25">
      <c r="H4" s="21" t="s">
        <v>16</v>
      </c>
    </row>
    <row r="5" spans="1:12" s="8" customFormat="1" ht="65.25" customHeight="1" x14ac:dyDescent="0.25">
      <c r="B5" s="17" t="s">
        <v>0</v>
      </c>
      <c r="C5" s="17" t="s">
        <v>1</v>
      </c>
      <c r="D5" s="17" t="s">
        <v>15</v>
      </c>
      <c r="E5" s="17" t="s">
        <v>18</v>
      </c>
      <c r="F5" s="17" t="s">
        <v>13</v>
      </c>
      <c r="G5" s="17" t="s">
        <v>14</v>
      </c>
      <c r="H5" s="17" t="s">
        <v>17</v>
      </c>
      <c r="I5" s="9"/>
      <c r="J5" s="9"/>
      <c r="K5" s="9"/>
      <c r="L5" s="9"/>
    </row>
    <row r="6" spans="1:12" s="12" customFormat="1" ht="50.25" customHeight="1" x14ac:dyDescent="0.2">
      <c r="A6" s="10" t="s">
        <v>19</v>
      </c>
      <c r="B6" s="18" t="s">
        <v>23</v>
      </c>
      <c r="C6" s="18" t="s">
        <v>22</v>
      </c>
      <c r="D6" s="19">
        <f>D7+D18+D19+D20</f>
        <v>0</v>
      </c>
      <c r="E6" s="19">
        <f>E7+E18+E19+E20</f>
        <v>0</v>
      </c>
      <c r="F6" s="19">
        <f>F7+F18+F19+F20</f>
        <v>0</v>
      </c>
      <c r="G6" s="19">
        <f>G7+G18+G19+G20</f>
        <v>0</v>
      </c>
      <c r="H6" s="19">
        <f>H7+H18+H19+H20</f>
        <v>0</v>
      </c>
      <c r="I6" s="6"/>
      <c r="J6" s="6"/>
      <c r="K6" s="11"/>
      <c r="L6" s="6"/>
    </row>
    <row r="7" spans="1:12" s="16" customFormat="1" ht="32.25" customHeight="1" x14ac:dyDescent="0.25">
      <c r="A7" s="13" t="s">
        <v>19</v>
      </c>
      <c r="B7" s="20"/>
      <c r="C7" s="2" t="s">
        <v>2</v>
      </c>
      <c r="D7" s="3">
        <f>D8+D9+D10+D11+D12+D14+D15</f>
        <v>0</v>
      </c>
      <c r="E7" s="3">
        <f t="shared" ref="E7:H7" si="0">E8+E9+E10+E11+E12+E14+E15</f>
        <v>0</v>
      </c>
      <c r="F7" s="3">
        <f t="shared" si="0"/>
        <v>0</v>
      </c>
      <c r="G7" s="3">
        <f t="shared" si="0"/>
        <v>0</v>
      </c>
      <c r="H7" s="3">
        <f t="shared" si="0"/>
        <v>0</v>
      </c>
      <c r="I7" s="14"/>
      <c r="J7" s="14"/>
      <c r="K7" s="15"/>
      <c r="L7" s="14"/>
    </row>
    <row r="8" spans="1:12" s="12" customFormat="1" ht="32.25" hidden="1" customHeight="1" x14ac:dyDescent="0.2">
      <c r="A8" s="10" t="str">
        <f t="shared" ref="A8:A20" si="1">IF(OR(E8&lt;&gt;0,F8&lt;&gt;0,G8&lt;&gt;0,H8&lt;&gt;0),"a","b")</f>
        <v>b</v>
      </c>
      <c r="B8" s="20"/>
      <c r="C8" s="5" t="s">
        <v>3</v>
      </c>
      <c r="D8" s="4">
        <f t="shared" ref="D8:D20" si="2">SUM(E8:H8)</f>
        <v>0</v>
      </c>
      <c r="E8" s="4"/>
      <c r="F8" s="4"/>
      <c r="G8" s="4"/>
      <c r="H8" s="4"/>
      <c r="I8" s="6"/>
      <c r="J8" s="6"/>
      <c r="K8" s="11"/>
      <c r="L8" s="6"/>
    </row>
    <row r="9" spans="1:12" s="12" customFormat="1" ht="32.25" customHeight="1" x14ac:dyDescent="0.2">
      <c r="A9" s="10" t="str">
        <f t="shared" si="1"/>
        <v>a</v>
      </c>
      <c r="B9" s="20"/>
      <c r="C9" s="5" t="s">
        <v>4</v>
      </c>
      <c r="D9" s="4">
        <f t="shared" si="2"/>
        <v>-6000</v>
      </c>
      <c r="E9" s="4"/>
      <c r="F9" s="4">
        <v>-6000</v>
      </c>
      <c r="G9" s="4"/>
      <c r="H9" s="4"/>
      <c r="I9" s="6"/>
      <c r="J9" s="6"/>
      <c r="K9" s="11"/>
      <c r="L9" s="6"/>
    </row>
    <row r="10" spans="1:12" s="12" customFormat="1" ht="32.25" hidden="1" customHeight="1" x14ac:dyDescent="0.2">
      <c r="A10" s="10" t="str">
        <f t="shared" si="1"/>
        <v>b</v>
      </c>
      <c r="B10" s="20"/>
      <c r="C10" s="5" t="s">
        <v>5</v>
      </c>
      <c r="D10" s="4">
        <f t="shared" si="2"/>
        <v>0</v>
      </c>
      <c r="E10" s="4"/>
      <c r="F10" s="4"/>
      <c r="G10" s="4"/>
      <c r="H10" s="4"/>
      <c r="I10" s="6"/>
      <c r="J10" s="6"/>
      <c r="K10" s="11"/>
      <c r="L10" s="6"/>
    </row>
    <row r="11" spans="1:12" s="12" customFormat="1" ht="32.25" hidden="1" customHeight="1" x14ac:dyDescent="0.2">
      <c r="A11" s="10" t="str">
        <f t="shared" si="1"/>
        <v>b</v>
      </c>
      <c r="B11" s="20"/>
      <c r="C11" s="5" t="s">
        <v>6</v>
      </c>
      <c r="D11" s="4">
        <f t="shared" si="2"/>
        <v>0</v>
      </c>
      <c r="E11" s="4"/>
      <c r="F11" s="4"/>
      <c r="G11" s="4"/>
      <c r="H11" s="4"/>
      <c r="I11" s="6"/>
      <c r="J11" s="6"/>
      <c r="K11" s="11"/>
      <c r="L11" s="6"/>
    </row>
    <row r="12" spans="1:12" s="12" customFormat="1" ht="32.25" customHeight="1" x14ac:dyDescent="0.2">
      <c r="A12" s="10" t="str">
        <f t="shared" si="1"/>
        <v>a</v>
      </c>
      <c r="B12" s="20"/>
      <c r="C12" s="5" t="s">
        <v>7</v>
      </c>
      <c r="D12" s="4">
        <f t="shared" si="2"/>
        <v>6000</v>
      </c>
      <c r="E12" s="4">
        <f t="shared" ref="E12:H12" si="3">E13</f>
        <v>0</v>
      </c>
      <c r="F12" s="4">
        <f t="shared" si="3"/>
        <v>6000</v>
      </c>
      <c r="G12" s="4">
        <f t="shared" si="3"/>
        <v>0</v>
      </c>
      <c r="H12" s="4">
        <f t="shared" si="3"/>
        <v>0</v>
      </c>
      <c r="I12" s="6"/>
      <c r="J12" s="6"/>
      <c r="K12" s="11"/>
      <c r="L12" s="6"/>
    </row>
    <row r="13" spans="1:12" s="12" customFormat="1" ht="41.25" customHeight="1" x14ac:dyDescent="0.2">
      <c r="A13" s="10" t="str">
        <f t="shared" si="1"/>
        <v>a</v>
      </c>
      <c r="B13" s="20"/>
      <c r="C13" s="22" t="s">
        <v>26</v>
      </c>
      <c r="D13" s="4">
        <f t="shared" si="2"/>
        <v>6000</v>
      </c>
      <c r="E13" s="4"/>
      <c r="F13" s="4">
        <v>6000</v>
      </c>
      <c r="G13" s="4"/>
      <c r="H13" s="4"/>
      <c r="I13" s="6"/>
      <c r="J13" s="6"/>
      <c r="K13" s="11"/>
      <c r="L13" s="6"/>
    </row>
    <row r="14" spans="1:12" s="12" customFormat="1" ht="32.25" hidden="1" customHeight="1" x14ac:dyDescent="0.2">
      <c r="A14" s="10" t="str">
        <f t="shared" si="1"/>
        <v>b</v>
      </c>
      <c r="B14" s="20"/>
      <c r="C14" s="5" t="s">
        <v>8</v>
      </c>
      <c r="D14" s="4">
        <f t="shared" si="2"/>
        <v>0</v>
      </c>
      <c r="E14" s="4"/>
      <c r="F14" s="4"/>
      <c r="G14" s="4"/>
      <c r="H14" s="4"/>
      <c r="I14" s="6"/>
      <c r="J14" s="6"/>
      <c r="K14" s="11"/>
      <c r="L14" s="6"/>
    </row>
    <row r="15" spans="1:12" s="12" customFormat="1" ht="32.25" hidden="1" customHeight="1" x14ac:dyDescent="0.2">
      <c r="A15" s="10" t="str">
        <f t="shared" si="1"/>
        <v>b</v>
      </c>
      <c r="B15" s="20"/>
      <c r="C15" s="5" t="s">
        <v>9</v>
      </c>
      <c r="D15" s="4">
        <f t="shared" si="2"/>
        <v>0</v>
      </c>
      <c r="E15" s="4">
        <f>E16+E17</f>
        <v>0</v>
      </c>
      <c r="F15" s="4">
        <f t="shared" ref="F15:H15" si="4">F16+F17</f>
        <v>0</v>
      </c>
      <c r="G15" s="4">
        <f t="shared" si="4"/>
        <v>0</v>
      </c>
      <c r="H15" s="4">
        <f t="shared" si="4"/>
        <v>0</v>
      </c>
      <c r="I15" s="6"/>
      <c r="J15" s="6"/>
      <c r="K15" s="11"/>
      <c r="L15" s="6"/>
    </row>
    <row r="16" spans="1:12" s="12" customFormat="1" ht="37.5" hidden="1" customHeight="1" x14ac:dyDescent="0.2">
      <c r="A16" s="10" t="str">
        <f t="shared" si="1"/>
        <v>b</v>
      </c>
      <c r="B16" s="20"/>
      <c r="C16" s="22" t="s">
        <v>24</v>
      </c>
      <c r="D16" s="4">
        <f t="shared" si="2"/>
        <v>0</v>
      </c>
      <c r="E16" s="4"/>
      <c r="F16" s="4"/>
      <c r="G16" s="4"/>
      <c r="H16" s="4"/>
      <c r="I16" s="6"/>
      <c r="J16" s="6"/>
      <c r="K16" s="11"/>
      <c r="L16" s="6"/>
    </row>
    <row r="17" spans="1:12" s="12" customFormat="1" ht="37.5" hidden="1" customHeight="1" x14ac:dyDescent="0.2">
      <c r="A17" s="10" t="str">
        <f t="shared" si="1"/>
        <v>b</v>
      </c>
      <c r="B17" s="20"/>
      <c r="C17" s="22" t="s">
        <v>25</v>
      </c>
      <c r="D17" s="4">
        <f t="shared" ref="D17" si="5">SUM(E17:H17)</f>
        <v>0</v>
      </c>
      <c r="E17" s="4"/>
      <c r="F17" s="4"/>
      <c r="G17" s="4"/>
      <c r="H17" s="4"/>
      <c r="I17" s="6"/>
      <c r="J17" s="6"/>
      <c r="K17" s="11"/>
      <c r="L17" s="6"/>
    </row>
    <row r="18" spans="1:12" s="12" customFormat="1" ht="32.25" hidden="1" customHeight="1" x14ac:dyDescent="0.2">
      <c r="A18" s="10" t="str">
        <f t="shared" si="1"/>
        <v>b</v>
      </c>
      <c r="B18" s="20"/>
      <c r="C18" s="2" t="s">
        <v>10</v>
      </c>
      <c r="D18" s="3">
        <f t="shared" si="2"/>
        <v>0</v>
      </c>
      <c r="E18" s="3"/>
      <c r="F18" s="3"/>
      <c r="G18" s="3"/>
      <c r="H18" s="3"/>
      <c r="I18" s="6"/>
      <c r="J18" s="6"/>
      <c r="K18" s="11"/>
      <c r="L18" s="6"/>
    </row>
    <row r="19" spans="1:12" s="12" customFormat="1" ht="32.25" hidden="1" customHeight="1" x14ac:dyDescent="0.2">
      <c r="A19" s="10" t="str">
        <f t="shared" si="1"/>
        <v>b</v>
      </c>
      <c r="B19" s="20"/>
      <c r="C19" s="2" t="s">
        <v>11</v>
      </c>
      <c r="D19" s="3">
        <f t="shared" si="2"/>
        <v>0</v>
      </c>
      <c r="E19" s="3"/>
      <c r="F19" s="3"/>
      <c r="G19" s="3"/>
      <c r="H19" s="3"/>
      <c r="I19" s="6"/>
      <c r="J19" s="6"/>
      <c r="K19" s="11"/>
      <c r="L19" s="6"/>
    </row>
    <row r="20" spans="1:12" s="12" customFormat="1" ht="32.25" hidden="1" customHeight="1" x14ac:dyDescent="0.2">
      <c r="A20" s="10" t="str">
        <f t="shared" si="1"/>
        <v>b</v>
      </c>
      <c r="B20" s="20"/>
      <c r="C20" s="2" t="s">
        <v>12</v>
      </c>
      <c r="D20" s="3">
        <f t="shared" si="2"/>
        <v>0</v>
      </c>
      <c r="E20" s="3"/>
      <c r="F20" s="3"/>
      <c r="G20" s="3"/>
      <c r="H20" s="3"/>
      <c r="I20" s="6"/>
      <c r="J20" s="6"/>
      <c r="K20" s="11"/>
      <c r="L20" s="6"/>
    </row>
  </sheetData>
  <autoFilter ref="A5:L20">
    <filterColumn colId="0">
      <filters>
        <filter val="a"/>
      </filters>
    </filterColumn>
  </autoFilter>
  <mergeCells count="2">
    <mergeCell ref="B2:H2"/>
    <mergeCell ref="B3:H3"/>
  </mergeCells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damtkicebuli sabiujeto</vt:lpstr>
      <vt:lpstr>'damtkicebuli sabiujeto'!Print_Area</vt:lpstr>
      <vt:lpstr>'damtkicebuli sabiujeto'!Print_Titles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2021-04-01T09:23:33Z</dcterms:modified>
</cp:coreProperties>
</file>