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iakobishvili\Desktop\ბ ი უ ჯ ე ტ ი (2021-2024წ.წ.)\I წ ა რ დ გ ე ნ ე ბ ი\ტრეფიკინგი (დასაკორექტირებელი)\"/>
    </mc:Choice>
  </mc:AlternateContent>
  <bookViews>
    <workbookView xWindow="0" yWindow="0" windowWidth="11955" windowHeight="9525"/>
  </bookViews>
  <sheets>
    <sheet name="27 02 05" sheetId="1" r:id="rId1"/>
  </sheets>
  <definedNames>
    <definedName name="_xlnm._FilterDatabase" localSheetId="0" hidden="1">'27 02 05'!$A$5:$BE$358</definedName>
  </definedNames>
  <calcPr calcId="162913"/>
</workbook>
</file>

<file path=xl/calcChain.xml><?xml version="1.0" encoding="utf-8"?>
<calcChain xmlns="http://schemas.openxmlformats.org/spreadsheetml/2006/main">
  <c r="BE218" i="1" l="1"/>
  <c r="BE54" i="1"/>
  <c r="BE356" i="1"/>
  <c r="BE353" i="1"/>
  <c r="BE347" i="1"/>
  <c r="BE344" i="1"/>
  <c r="BE339" i="1" s="1"/>
  <c r="BE336" i="1"/>
  <c r="BE333" i="1"/>
  <c r="BE327" i="1"/>
  <c r="BE324" i="1"/>
  <c r="BE320" i="1" s="1"/>
  <c r="BE319" i="1" s="1"/>
  <c r="BE316" i="1"/>
  <c r="BE313" i="1"/>
  <c r="BE307" i="1"/>
  <c r="BE304" i="1"/>
  <c r="BE298" i="1"/>
  <c r="BE297" i="1" s="1"/>
  <c r="BE294" i="1"/>
  <c r="BE291" i="1"/>
  <c r="BE285" i="1"/>
  <c r="BE277" i="1" s="1"/>
  <c r="BE276" i="1" s="1"/>
  <c r="BE282" i="1"/>
  <c r="BE270" i="1"/>
  <c r="BE269" i="1" s="1"/>
  <c r="BE260" i="1" s="1"/>
  <c r="BE266" i="1"/>
  <c r="BE263" i="1"/>
  <c r="BE253" i="1"/>
  <c r="BE246" i="1"/>
  <c r="BE243" i="1"/>
  <c r="BE240" i="1"/>
  <c r="BE239" i="1" s="1"/>
  <c r="BE217" i="1"/>
  <c r="BE210" i="1"/>
  <c r="BE198" i="1"/>
  <c r="BE195" i="1"/>
  <c r="BE188" i="1"/>
  <c r="BE187" i="1"/>
  <c r="BE167" i="1"/>
  <c r="BE166" i="1" s="1"/>
  <c r="BE157" i="1" s="1"/>
  <c r="BE159" i="1"/>
  <c r="BE158" i="1"/>
  <c r="BE154" i="1"/>
  <c r="BE147" i="1" s="1"/>
  <c r="BE151" i="1"/>
  <c r="BE148" i="1"/>
  <c r="BE142" i="1"/>
  <c r="BE141" i="1"/>
  <c r="BE136" i="1"/>
  <c r="BE135" i="1"/>
  <c r="BE131" i="1" s="1"/>
  <c r="BE132" i="1"/>
  <c r="BE125" i="1"/>
  <c r="BE124" i="1"/>
  <c r="BE120" i="1"/>
  <c r="BE119" i="1"/>
  <c r="BE116" i="1"/>
  <c r="BE115" i="1"/>
  <c r="BE111" i="1"/>
  <c r="BE108" i="1"/>
  <c r="BE103" i="1"/>
  <c r="BE100" i="1"/>
  <c r="BE99" i="1"/>
  <c r="BE92" i="1"/>
  <c r="BE91" i="1" s="1"/>
  <c r="BE76" i="1"/>
  <c r="BE68" i="1"/>
  <c r="BE44" i="1"/>
  <c r="BE32" i="1"/>
  <c r="BE25" i="1"/>
  <c r="BE20" i="1"/>
  <c r="BE12" i="1"/>
  <c r="BE11" i="1"/>
  <c r="BE10" i="1" s="1"/>
  <c r="BE209" i="1" l="1"/>
  <c r="BE194" i="1" s="1"/>
  <c r="BE193" i="1" s="1"/>
  <c r="BE28" i="1"/>
  <c r="BE23" i="1" s="1"/>
  <c r="BE9" i="1" s="1"/>
  <c r="BE114" i="1"/>
  <c r="BE107" i="1" s="1"/>
  <c r="AS7" i="1"/>
  <c r="AS8" i="1"/>
  <c r="AS13" i="1"/>
  <c r="AS14" i="1"/>
  <c r="AS15" i="1"/>
  <c r="AS16" i="1"/>
  <c r="AS17" i="1"/>
  <c r="AS18" i="1"/>
  <c r="AS19" i="1"/>
  <c r="AS21" i="1"/>
  <c r="AS22" i="1"/>
  <c r="AS24" i="1"/>
  <c r="AS26" i="1"/>
  <c r="AS27" i="1"/>
  <c r="AS29" i="1"/>
  <c r="AS30" i="1"/>
  <c r="AS31" i="1"/>
  <c r="AS33" i="1"/>
  <c r="AS34" i="1"/>
  <c r="AS35" i="1"/>
  <c r="AS36" i="1"/>
  <c r="AS37" i="1"/>
  <c r="AS38" i="1"/>
  <c r="AS39" i="1"/>
  <c r="AS40" i="1"/>
  <c r="AS41" i="1"/>
  <c r="AS42" i="1"/>
  <c r="AS43" i="1"/>
  <c r="AS45" i="1"/>
  <c r="AS46" i="1"/>
  <c r="AS47" i="1"/>
  <c r="AS48" i="1"/>
  <c r="AS49" i="1"/>
  <c r="AS50" i="1"/>
  <c r="AS51" i="1"/>
  <c r="AS52" i="1"/>
  <c r="AS53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9" i="1"/>
  <c r="AS70" i="1"/>
  <c r="AS71" i="1"/>
  <c r="AS72" i="1"/>
  <c r="AS73" i="1"/>
  <c r="AS74" i="1"/>
  <c r="AS75" i="1"/>
  <c r="AS77" i="1"/>
  <c r="AS78" i="1"/>
  <c r="AS79" i="1"/>
  <c r="AS80" i="1"/>
  <c r="AS81" i="1"/>
  <c r="AS82" i="1"/>
  <c r="AS83" i="1"/>
  <c r="AS84" i="1"/>
  <c r="AS85" i="1"/>
  <c r="AS86" i="1"/>
  <c r="AS87" i="1"/>
  <c r="AS88" i="1"/>
  <c r="AS89" i="1"/>
  <c r="AS90" i="1"/>
  <c r="AS93" i="1"/>
  <c r="AS94" i="1"/>
  <c r="AS95" i="1"/>
  <c r="AS96" i="1"/>
  <c r="AS97" i="1"/>
  <c r="AS98" i="1"/>
  <c r="AS101" i="1"/>
  <c r="AS102" i="1"/>
  <c r="AS104" i="1"/>
  <c r="AS105" i="1"/>
  <c r="AS106" i="1"/>
  <c r="AS109" i="1"/>
  <c r="AS110" i="1"/>
  <c r="AS112" i="1"/>
  <c r="AS113" i="1"/>
  <c r="AS117" i="1"/>
  <c r="AS118" i="1"/>
  <c r="AS121" i="1"/>
  <c r="AS122" i="1"/>
  <c r="AS123" i="1"/>
  <c r="AS126" i="1"/>
  <c r="AS127" i="1"/>
  <c r="AS128" i="1"/>
  <c r="AS129" i="1"/>
  <c r="AS130" i="1"/>
  <c r="AS133" i="1"/>
  <c r="AS134" i="1"/>
  <c r="AS137" i="1"/>
  <c r="AS138" i="1"/>
  <c r="AS139" i="1"/>
  <c r="AS140" i="1"/>
  <c r="AS143" i="1"/>
  <c r="AS144" i="1"/>
  <c r="AS145" i="1"/>
  <c r="AS146" i="1"/>
  <c r="AS149" i="1"/>
  <c r="AS150" i="1"/>
  <c r="AS152" i="1"/>
  <c r="AS153" i="1"/>
  <c r="AS155" i="1"/>
  <c r="AS156" i="1"/>
  <c r="AS160" i="1"/>
  <c r="AS161" i="1"/>
  <c r="AS162" i="1"/>
  <c r="AS163" i="1"/>
  <c r="AS164" i="1"/>
  <c r="AS165" i="1"/>
  <c r="AS168" i="1"/>
  <c r="AS169" i="1"/>
  <c r="AS170" i="1"/>
  <c r="AS171" i="1"/>
  <c r="AS172" i="1"/>
  <c r="AS173" i="1"/>
  <c r="AS174" i="1"/>
  <c r="AS175" i="1"/>
  <c r="AS176" i="1"/>
  <c r="AS177" i="1"/>
  <c r="AS178" i="1"/>
  <c r="AS179" i="1"/>
  <c r="AS180" i="1"/>
  <c r="AS181" i="1"/>
  <c r="AS182" i="1"/>
  <c r="AS183" i="1"/>
  <c r="AS184" i="1"/>
  <c r="AS185" i="1"/>
  <c r="AS186" i="1"/>
  <c r="AS189" i="1"/>
  <c r="AS190" i="1"/>
  <c r="AS191" i="1"/>
  <c r="AS192" i="1"/>
  <c r="AS196" i="1"/>
  <c r="AS197" i="1"/>
  <c r="AS199" i="1"/>
  <c r="AS200" i="1"/>
  <c r="AS201" i="1"/>
  <c r="AS202" i="1"/>
  <c r="AS203" i="1"/>
  <c r="AS204" i="1"/>
  <c r="AS205" i="1"/>
  <c r="AS206" i="1"/>
  <c r="AS207" i="1"/>
  <c r="AS208" i="1"/>
  <c r="AS211" i="1"/>
  <c r="AS212" i="1"/>
  <c r="AS213" i="1"/>
  <c r="AS214" i="1"/>
  <c r="AS215" i="1"/>
  <c r="AS216" i="1"/>
  <c r="AS219" i="1"/>
  <c r="AS220" i="1"/>
  <c r="AS221" i="1"/>
  <c r="AS222" i="1"/>
  <c r="AS223" i="1"/>
  <c r="AS224" i="1"/>
  <c r="AS225" i="1"/>
  <c r="AS226" i="1"/>
  <c r="AS227" i="1"/>
  <c r="AS228" i="1"/>
  <c r="AS229" i="1"/>
  <c r="AS230" i="1"/>
  <c r="AS231" i="1"/>
  <c r="AS232" i="1"/>
  <c r="AS233" i="1"/>
  <c r="AS234" i="1"/>
  <c r="AS235" i="1"/>
  <c r="AS236" i="1"/>
  <c r="AS237" i="1"/>
  <c r="AS238" i="1"/>
  <c r="AS241" i="1"/>
  <c r="AS242" i="1"/>
  <c r="AS244" i="1"/>
  <c r="AS245" i="1"/>
  <c r="AS247" i="1"/>
  <c r="AS248" i="1"/>
  <c r="AS249" i="1"/>
  <c r="AS250" i="1"/>
  <c r="AS251" i="1"/>
  <c r="AS252" i="1"/>
  <c r="AS254" i="1"/>
  <c r="AS255" i="1"/>
  <c r="AS256" i="1"/>
  <c r="AS257" i="1"/>
  <c r="AS258" i="1"/>
  <c r="AS259" i="1"/>
  <c r="AS261" i="1"/>
  <c r="AS262" i="1"/>
  <c r="AS264" i="1"/>
  <c r="AS265" i="1"/>
  <c r="AS267" i="1"/>
  <c r="AS268" i="1"/>
  <c r="AS271" i="1"/>
  <c r="AS272" i="1"/>
  <c r="AS273" i="1"/>
  <c r="AS274" i="1"/>
  <c r="AS275" i="1"/>
  <c r="AS278" i="1"/>
  <c r="AS279" i="1"/>
  <c r="AS280" i="1"/>
  <c r="AS281" i="1"/>
  <c r="AS283" i="1"/>
  <c r="AS284" i="1"/>
  <c r="AS286" i="1"/>
  <c r="AS287" i="1"/>
  <c r="AS288" i="1"/>
  <c r="AS289" i="1"/>
  <c r="AS290" i="1"/>
  <c r="AS292" i="1"/>
  <c r="AS293" i="1"/>
  <c r="AS295" i="1"/>
  <c r="AS296" i="1"/>
  <c r="AS299" i="1"/>
  <c r="AS300" i="1"/>
  <c r="AS301" i="1"/>
  <c r="AS302" i="1"/>
  <c r="AS303" i="1"/>
  <c r="AS305" i="1"/>
  <c r="AS306" i="1"/>
  <c r="AS308" i="1"/>
  <c r="AS309" i="1"/>
  <c r="AS310" i="1"/>
  <c r="AS311" i="1"/>
  <c r="AS312" i="1"/>
  <c r="AS314" i="1"/>
  <c r="AS315" i="1"/>
  <c r="AS317" i="1"/>
  <c r="AS318" i="1"/>
  <c r="AS321" i="1"/>
  <c r="AS322" i="1"/>
  <c r="AS323" i="1"/>
  <c r="AS325" i="1"/>
  <c r="AS326" i="1"/>
  <c r="AS328" i="1"/>
  <c r="AS329" i="1"/>
  <c r="AS330" i="1"/>
  <c r="AS331" i="1"/>
  <c r="AS332" i="1"/>
  <c r="AS334" i="1"/>
  <c r="AS335" i="1"/>
  <c r="AS337" i="1"/>
  <c r="AS338" i="1"/>
  <c r="AS340" i="1"/>
  <c r="AS341" i="1"/>
  <c r="AS342" i="1"/>
  <c r="AS343" i="1"/>
  <c r="AS345" i="1"/>
  <c r="AS346" i="1"/>
  <c r="AS348" i="1"/>
  <c r="AS349" i="1"/>
  <c r="AS350" i="1"/>
  <c r="AS351" i="1"/>
  <c r="AS352" i="1"/>
  <c r="AS354" i="1"/>
  <c r="AS355" i="1"/>
  <c r="AS357" i="1"/>
  <c r="AS358" i="1"/>
  <c r="AX7" i="1"/>
  <c r="AX8" i="1"/>
  <c r="AX13" i="1"/>
  <c r="AX14" i="1"/>
  <c r="AX15" i="1"/>
  <c r="AX16" i="1"/>
  <c r="AX17" i="1"/>
  <c r="AX18" i="1"/>
  <c r="AX19" i="1"/>
  <c r="AX21" i="1"/>
  <c r="AX22" i="1"/>
  <c r="AX24" i="1"/>
  <c r="AX26" i="1"/>
  <c r="AX27" i="1"/>
  <c r="AX29" i="1"/>
  <c r="AX30" i="1"/>
  <c r="AX31" i="1"/>
  <c r="AX33" i="1"/>
  <c r="AX34" i="1"/>
  <c r="AX35" i="1"/>
  <c r="AX36" i="1"/>
  <c r="AX37" i="1"/>
  <c r="AX38" i="1"/>
  <c r="AX39" i="1"/>
  <c r="AX40" i="1"/>
  <c r="AX41" i="1"/>
  <c r="AX42" i="1"/>
  <c r="AX43" i="1"/>
  <c r="AX45" i="1"/>
  <c r="AX46" i="1"/>
  <c r="AX47" i="1"/>
  <c r="AX48" i="1"/>
  <c r="AX49" i="1"/>
  <c r="AX50" i="1"/>
  <c r="AX51" i="1"/>
  <c r="AX52" i="1"/>
  <c r="AX53" i="1"/>
  <c r="AX55" i="1"/>
  <c r="AX56" i="1"/>
  <c r="AX57" i="1"/>
  <c r="AX58" i="1"/>
  <c r="AX59" i="1"/>
  <c r="AX60" i="1"/>
  <c r="AX61" i="1"/>
  <c r="AX62" i="1"/>
  <c r="AX63" i="1"/>
  <c r="AX64" i="1"/>
  <c r="AX65" i="1"/>
  <c r="AX66" i="1"/>
  <c r="AX67" i="1"/>
  <c r="AX69" i="1"/>
  <c r="AX70" i="1"/>
  <c r="AX71" i="1"/>
  <c r="AX72" i="1"/>
  <c r="AX73" i="1"/>
  <c r="AX74" i="1"/>
  <c r="AX75" i="1"/>
  <c r="AX77" i="1"/>
  <c r="AX78" i="1"/>
  <c r="AX79" i="1"/>
  <c r="AX80" i="1"/>
  <c r="AX81" i="1"/>
  <c r="AX82" i="1"/>
  <c r="AX83" i="1"/>
  <c r="AX84" i="1"/>
  <c r="AX85" i="1"/>
  <c r="AX86" i="1"/>
  <c r="AX87" i="1"/>
  <c r="AX88" i="1"/>
  <c r="AX89" i="1"/>
  <c r="AX90" i="1"/>
  <c r="AX93" i="1"/>
  <c r="AX94" i="1"/>
  <c r="AX95" i="1"/>
  <c r="AX96" i="1"/>
  <c r="AX97" i="1"/>
  <c r="AX98" i="1"/>
  <c r="AX101" i="1"/>
  <c r="AX102" i="1"/>
  <c r="AX104" i="1"/>
  <c r="AX105" i="1"/>
  <c r="AX106" i="1"/>
  <c r="AX109" i="1"/>
  <c r="AX110" i="1"/>
  <c r="AX112" i="1"/>
  <c r="AX113" i="1"/>
  <c r="AX117" i="1"/>
  <c r="AX118" i="1"/>
  <c r="AX121" i="1"/>
  <c r="AX122" i="1"/>
  <c r="AX123" i="1"/>
  <c r="AX126" i="1"/>
  <c r="AX127" i="1"/>
  <c r="AX128" i="1"/>
  <c r="AX129" i="1"/>
  <c r="AX130" i="1"/>
  <c r="AX133" i="1"/>
  <c r="AX134" i="1"/>
  <c r="AX137" i="1"/>
  <c r="AX138" i="1"/>
  <c r="AX139" i="1"/>
  <c r="AX140" i="1"/>
  <c r="AX143" i="1"/>
  <c r="AX144" i="1"/>
  <c r="AX145" i="1"/>
  <c r="AX146" i="1"/>
  <c r="AX149" i="1"/>
  <c r="AX150" i="1"/>
  <c r="AX152" i="1"/>
  <c r="AX153" i="1"/>
  <c r="AX155" i="1"/>
  <c r="AX156" i="1"/>
  <c r="AX160" i="1"/>
  <c r="AX161" i="1"/>
  <c r="AX162" i="1"/>
  <c r="AX163" i="1"/>
  <c r="AX164" i="1"/>
  <c r="AX165" i="1"/>
  <c r="AX168" i="1"/>
  <c r="AX169" i="1"/>
  <c r="AX170" i="1"/>
  <c r="AX171" i="1"/>
  <c r="AX172" i="1"/>
  <c r="AX173" i="1"/>
  <c r="AX174" i="1"/>
  <c r="AX175" i="1"/>
  <c r="AX176" i="1"/>
  <c r="AX177" i="1"/>
  <c r="AX178" i="1"/>
  <c r="AX179" i="1"/>
  <c r="AX180" i="1"/>
  <c r="AX181" i="1"/>
  <c r="AX182" i="1"/>
  <c r="AX183" i="1"/>
  <c r="AX184" i="1"/>
  <c r="AX185" i="1"/>
  <c r="AX186" i="1"/>
  <c r="AX189" i="1"/>
  <c r="AX190" i="1"/>
  <c r="AX191" i="1"/>
  <c r="AX192" i="1"/>
  <c r="AX196" i="1"/>
  <c r="AX197" i="1"/>
  <c r="AX199" i="1"/>
  <c r="AX200" i="1"/>
  <c r="AX201" i="1"/>
  <c r="AX202" i="1"/>
  <c r="AX203" i="1"/>
  <c r="AX204" i="1"/>
  <c r="AX205" i="1"/>
  <c r="AX206" i="1"/>
  <c r="AX207" i="1"/>
  <c r="AX208" i="1"/>
  <c r="AX211" i="1"/>
  <c r="AX212" i="1"/>
  <c r="AX213" i="1"/>
  <c r="AX214" i="1"/>
  <c r="AX215" i="1"/>
  <c r="AX216" i="1"/>
  <c r="AX219" i="1"/>
  <c r="AX220" i="1"/>
  <c r="AX221" i="1"/>
  <c r="AX222" i="1"/>
  <c r="AX223" i="1"/>
  <c r="AX224" i="1"/>
  <c r="AX225" i="1"/>
  <c r="AX226" i="1"/>
  <c r="AX227" i="1"/>
  <c r="AX228" i="1"/>
  <c r="AX229" i="1"/>
  <c r="AX230" i="1"/>
  <c r="AX231" i="1"/>
  <c r="AX232" i="1"/>
  <c r="AX233" i="1"/>
  <c r="AX234" i="1"/>
  <c r="AX235" i="1"/>
  <c r="AX236" i="1"/>
  <c r="AX237" i="1"/>
  <c r="AX238" i="1"/>
  <c r="AX241" i="1"/>
  <c r="AX242" i="1"/>
  <c r="AX244" i="1"/>
  <c r="AX245" i="1"/>
  <c r="AX247" i="1"/>
  <c r="AX248" i="1"/>
  <c r="AX249" i="1"/>
  <c r="AX250" i="1"/>
  <c r="AX251" i="1"/>
  <c r="AX252" i="1"/>
  <c r="AX254" i="1"/>
  <c r="AX255" i="1"/>
  <c r="AX256" i="1"/>
  <c r="AX257" i="1"/>
  <c r="AX258" i="1"/>
  <c r="AX259" i="1"/>
  <c r="AX261" i="1"/>
  <c r="AX262" i="1"/>
  <c r="AX264" i="1"/>
  <c r="AX265" i="1"/>
  <c r="AX267" i="1"/>
  <c r="AX268" i="1"/>
  <c r="AX271" i="1"/>
  <c r="AX272" i="1"/>
  <c r="AX273" i="1"/>
  <c r="AX274" i="1"/>
  <c r="AX275" i="1"/>
  <c r="AX278" i="1"/>
  <c r="AX279" i="1"/>
  <c r="AX280" i="1"/>
  <c r="AX281" i="1"/>
  <c r="AX283" i="1"/>
  <c r="AX284" i="1"/>
  <c r="AX286" i="1"/>
  <c r="AX287" i="1"/>
  <c r="AX288" i="1"/>
  <c r="AX289" i="1"/>
  <c r="AX290" i="1"/>
  <c r="AX292" i="1"/>
  <c r="AX293" i="1"/>
  <c r="AX295" i="1"/>
  <c r="AX296" i="1"/>
  <c r="AX299" i="1"/>
  <c r="AX300" i="1"/>
  <c r="AX301" i="1"/>
  <c r="AX302" i="1"/>
  <c r="AX303" i="1"/>
  <c r="AX305" i="1"/>
  <c r="AX306" i="1"/>
  <c r="AX308" i="1"/>
  <c r="AX309" i="1"/>
  <c r="AX310" i="1"/>
  <c r="AX311" i="1"/>
  <c r="AX312" i="1"/>
  <c r="AX314" i="1"/>
  <c r="AX315" i="1"/>
  <c r="AX317" i="1"/>
  <c r="AX318" i="1"/>
  <c r="AX321" i="1"/>
  <c r="AX322" i="1"/>
  <c r="AX323" i="1"/>
  <c r="AX325" i="1"/>
  <c r="AX326" i="1"/>
  <c r="AX328" i="1"/>
  <c r="AX329" i="1"/>
  <c r="AX330" i="1"/>
  <c r="AX331" i="1"/>
  <c r="AX332" i="1"/>
  <c r="AX334" i="1"/>
  <c r="AX335" i="1"/>
  <c r="AX337" i="1"/>
  <c r="AX338" i="1"/>
  <c r="AX340" i="1"/>
  <c r="AX341" i="1"/>
  <c r="AX342" i="1"/>
  <c r="AX343" i="1"/>
  <c r="AX345" i="1"/>
  <c r="AX346" i="1"/>
  <c r="AX348" i="1"/>
  <c r="AX349" i="1"/>
  <c r="AX350" i="1"/>
  <c r="AX351" i="1"/>
  <c r="AX352" i="1"/>
  <c r="AX354" i="1"/>
  <c r="AX355" i="1"/>
  <c r="AX357" i="1"/>
  <c r="AX358" i="1"/>
  <c r="AN7" i="1"/>
  <c r="AN8" i="1"/>
  <c r="AN13" i="1"/>
  <c r="AN14" i="1"/>
  <c r="AN15" i="1"/>
  <c r="AN16" i="1"/>
  <c r="AN17" i="1"/>
  <c r="AN18" i="1"/>
  <c r="AN19" i="1"/>
  <c r="AN21" i="1"/>
  <c r="AN22" i="1"/>
  <c r="AN24" i="1"/>
  <c r="AN26" i="1"/>
  <c r="AN27" i="1"/>
  <c r="AN29" i="1"/>
  <c r="AN30" i="1"/>
  <c r="AN31" i="1"/>
  <c r="AN33" i="1"/>
  <c r="AN34" i="1"/>
  <c r="AN35" i="1"/>
  <c r="AN36" i="1"/>
  <c r="AN37" i="1"/>
  <c r="AN38" i="1"/>
  <c r="AN39" i="1"/>
  <c r="AN40" i="1"/>
  <c r="AN41" i="1"/>
  <c r="AN42" i="1"/>
  <c r="AN43" i="1"/>
  <c r="AN45" i="1"/>
  <c r="AN46" i="1"/>
  <c r="AN47" i="1"/>
  <c r="AN48" i="1"/>
  <c r="AN49" i="1"/>
  <c r="AN50" i="1"/>
  <c r="AN51" i="1"/>
  <c r="AN52" i="1"/>
  <c r="AN53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69" i="1"/>
  <c r="AN70" i="1"/>
  <c r="AN71" i="1"/>
  <c r="AN72" i="1"/>
  <c r="AN73" i="1"/>
  <c r="AN74" i="1"/>
  <c r="AN75" i="1"/>
  <c r="AN77" i="1"/>
  <c r="AN78" i="1"/>
  <c r="AN79" i="1"/>
  <c r="AN80" i="1"/>
  <c r="AN81" i="1"/>
  <c r="AN82" i="1"/>
  <c r="AN83" i="1"/>
  <c r="AN84" i="1"/>
  <c r="AN85" i="1"/>
  <c r="AN86" i="1"/>
  <c r="AN87" i="1"/>
  <c r="AN88" i="1"/>
  <c r="AN89" i="1"/>
  <c r="AN90" i="1"/>
  <c r="AN93" i="1"/>
  <c r="AN94" i="1"/>
  <c r="AN95" i="1"/>
  <c r="AN96" i="1"/>
  <c r="AN97" i="1"/>
  <c r="AN98" i="1"/>
  <c r="AN101" i="1"/>
  <c r="AN102" i="1"/>
  <c r="AN104" i="1"/>
  <c r="AN105" i="1"/>
  <c r="AN106" i="1"/>
  <c r="AN109" i="1"/>
  <c r="AN110" i="1"/>
  <c r="AN112" i="1"/>
  <c r="AN113" i="1"/>
  <c r="AN117" i="1"/>
  <c r="AN118" i="1"/>
  <c r="AN121" i="1"/>
  <c r="AN122" i="1"/>
  <c r="AN123" i="1"/>
  <c r="AN126" i="1"/>
  <c r="AN127" i="1"/>
  <c r="AN128" i="1"/>
  <c r="AN129" i="1"/>
  <c r="AN130" i="1"/>
  <c r="AN133" i="1"/>
  <c r="AN134" i="1"/>
  <c r="AN137" i="1"/>
  <c r="AN138" i="1"/>
  <c r="AN139" i="1"/>
  <c r="AN140" i="1"/>
  <c r="AN143" i="1"/>
  <c r="AN144" i="1"/>
  <c r="AN145" i="1"/>
  <c r="AN146" i="1"/>
  <c r="AN149" i="1"/>
  <c r="AN150" i="1"/>
  <c r="AN152" i="1"/>
  <c r="AN153" i="1"/>
  <c r="AN155" i="1"/>
  <c r="AN156" i="1"/>
  <c r="AN160" i="1"/>
  <c r="AN161" i="1"/>
  <c r="AN162" i="1"/>
  <c r="AN163" i="1"/>
  <c r="AN164" i="1"/>
  <c r="AN165" i="1"/>
  <c r="AN168" i="1"/>
  <c r="AN169" i="1"/>
  <c r="AN170" i="1"/>
  <c r="AN171" i="1"/>
  <c r="AN172" i="1"/>
  <c r="AN173" i="1"/>
  <c r="AN174" i="1"/>
  <c r="AN175" i="1"/>
  <c r="AN176" i="1"/>
  <c r="AN177" i="1"/>
  <c r="AN178" i="1"/>
  <c r="AN179" i="1"/>
  <c r="AN180" i="1"/>
  <c r="AN181" i="1"/>
  <c r="AN182" i="1"/>
  <c r="AN183" i="1"/>
  <c r="AN184" i="1"/>
  <c r="AN185" i="1"/>
  <c r="AN186" i="1"/>
  <c r="AN189" i="1"/>
  <c r="AN190" i="1"/>
  <c r="AN191" i="1"/>
  <c r="AN192" i="1"/>
  <c r="AN196" i="1"/>
  <c r="AN197" i="1"/>
  <c r="AN199" i="1"/>
  <c r="AN200" i="1"/>
  <c r="AN201" i="1"/>
  <c r="AN202" i="1"/>
  <c r="AN203" i="1"/>
  <c r="AN204" i="1"/>
  <c r="AN205" i="1"/>
  <c r="AN206" i="1"/>
  <c r="AN207" i="1"/>
  <c r="AN208" i="1"/>
  <c r="AN211" i="1"/>
  <c r="AN212" i="1"/>
  <c r="AN213" i="1"/>
  <c r="AN214" i="1"/>
  <c r="AN215" i="1"/>
  <c r="AN216" i="1"/>
  <c r="AN219" i="1"/>
  <c r="AN220" i="1"/>
  <c r="AN221" i="1"/>
  <c r="AN222" i="1"/>
  <c r="AN223" i="1"/>
  <c r="AN224" i="1"/>
  <c r="AN225" i="1"/>
  <c r="AN226" i="1"/>
  <c r="AN227" i="1"/>
  <c r="AN228" i="1"/>
  <c r="AN229" i="1"/>
  <c r="AN230" i="1"/>
  <c r="AN231" i="1"/>
  <c r="AN232" i="1"/>
  <c r="AN233" i="1"/>
  <c r="AN234" i="1"/>
  <c r="AN235" i="1"/>
  <c r="AN236" i="1"/>
  <c r="AN237" i="1"/>
  <c r="AN238" i="1"/>
  <c r="AN241" i="1"/>
  <c r="AN242" i="1"/>
  <c r="AN244" i="1"/>
  <c r="AN245" i="1"/>
  <c r="AN247" i="1"/>
  <c r="AN248" i="1"/>
  <c r="AN249" i="1"/>
  <c r="AN250" i="1"/>
  <c r="AN251" i="1"/>
  <c r="AN252" i="1"/>
  <c r="AN254" i="1"/>
  <c r="AN255" i="1"/>
  <c r="AN256" i="1"/>
  <c r="AN257" i="1"/>
  <c r="AN258" i="1"/>
  <c r="AN259" i="1"/>
  <c r="AN261" i="1"/>
  <c r="AN262" i="1"/>
  <c r="AN264" i="1"/>
  <c r="AN265" i="1"/>
  <c r="AN267" i="1"/>
  <c r="AN268" i="1"/>
  <c r="AN271" i="1"/>
  <c r="AN272" i="1"/>
  <c r="AN273" i="1"/>
  <c r="AN274" i="1"/>
  <c r="AN275" i="1"/>
  <c r="AN278" i="1"/>
  <c r="AN279" i="1"/>
  <c r="AN280" i="1"/>
  <c r="AN281" i="1"/>
  <c r="AN283" i="1"/>
  <c r="AN284" i="1"/>
  <c r="AN286" i="1"/>
  <c r="AN287" i="1"/>
  <c r="AN288" i="1"/>
  <c r="AN289" i="1"/>
  <c r="AN290" i="1"/>
  <c r="AN292" i="1"/>
  <c r="AN293" i="1"/>
  <c r="AN295" i="1"/>
  <c r="AN296" i="1"/>
  <c r="AN299" i="1"/>
  <c r="AN300" i="1"/>
  <c r="AN301" i="1"/>
  <c r="AN302" i="1"/>
  <c r="AN303" i="1"/>
  <c r="AN305" i="1"/>
  <c r="AN306" i="1"/>
  <c r="AN308" i="1"/>
  <c r="AN309" i="1"/>
  <c r="AN310" i="1"/>
  <c r="AN311" i="1"/>
  <c r="AN312" i="1"/>
  <c r="AN314" i="1"/>
  <c r="AN315" i="1"/>
  <c r="AN317" i="1"/>
  <c r="AN318" i="1"/>
  <c r="AN321" i="1"/>
  <c r="AN322" i="1"/>
  <c r="AN323" i="1"/>
  <c r="AN325" i="1"/>
  <c r="AN326" i="1"/>
  <c r="AN328" i="1"/>
  <c r="AN329" i="1"/>
  <c r="AN330" i="1"/>
  <c r="AN331" i="1"/>
  <c r="AN332" i="1"/>
  <c r="AN334" i="1"/>
  <c r="AN335" i="1"/>
  <c r="AN337" i="1"/>
  <c r="AN338" i="1"/>
  <c r="AN340" i="1"/>
  <c r="AN341" i="1"/>
  <c r="AN342" i="1"/>
  <c r="AN343" i="1"/>
  <c r="AN345" i="1"/>
  <c r="AN346" i="1"/>
  <c r="AN348" i="1"/>
  <c r="AN349" i="1"/>
  <c r="AN350" i="1"/>
  <c r="AN351" i="1"/>
  <c r="AN352" i="1"/>
  <c r="AN354" i="1"/>
  <c r="AN355" i="1"/>
  <c r="AN357" i="1"/>
  <c r="AN358" i="1"/>
  <c r="Z7" i="1"/>
  <c r="Z8" i="1"/>
  <c r="Z13" i="1"/>
  <c r="Z14" i="1"/>
  <c r="Z15" i="1"/>
  <c r="Z16" i="1"/>
  <c r="Z17" i="1"/>
  <c r="Z18" i="1"/>
  <c r="Z19" i="1"/>
  <c r="Z21" i="1"/>
  <c r="Z22" i="1"/>
  <c r="Z24" i="1"/>
  <c r="Z26" i="1"/>
  <c r="Z27" i="1"/>
  <c r="Z29" i="1"/>
  <c r="Z30" i="1"/>
  <c r="Z31" i="1"/>
  <c r="Z33" i="1"/>
  <c r="Z34" i="1"/>
  <c r="Z35" i="1"/>
  <c r="Z36" i="1"/>
  <c r="Z37" i="1"/>
  <c r="Z38" i="1"/>
  <c r="Z39" i="1"/>
  <c r="Z40" i="1"/>
  <c r="Z41" i="1"/>
  <c r="Z42" i="1"/>
  <c r="Z43" i="1"/>
  <c r="Z45" i="1"/>
  <c r="Z46" i="1"/>
  <c r="Z47" i="1"/>
  <c r="Z48" i="1"/>
  <c r="Z49" i="1"/>
  <c r="Z50" i="1"/>
  <c r="Z51" i="1"/>
  <c r="Z52" i="1"/>
  <c r="Z53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9" i="1"/>
  <c r="Z70" i="1"/>
  <c r="Z71" i="1"/>
  <c r="Z72" i="1"/>
  <c r="Z73" i="1"/>
  <c r="Z74" i="1"/>
  <c r="Z75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3" i="1"/>
  <c r="Z94" i="1"/>
  <c r="Z95" i="1"/>
  <c r="Z96" i="1"/>
  <c r="Z97" i="1"/>
  <c r="Z98" i="1"/>
  <c r="Z101" i="1"/>
  <c r="Z102" i="1"/>
  <c r="Z104" i="1"/>
  <c r="Z105" i="1"/>
  <c r="Z106" i="1"/>
  <c r="Z109" i="1"/>
  <c r="Z110" i="1"/>
  <c r="Z112" i="1"/>
  <c r="Z113" i="1"/>
  <c r="Z117" i="1"/>
  <c r="Z118" i="1"/>
  <c r="Z121" i="1"/>
  <c r="Z122" i="1"/>
  <c r="Z123" i="1"/>
  <c r="Z126" i="1"/>
  <c r="Z127" i="1"/>
  <c r="Z128" i="1"/>
  <c r="Z129" i="1"/>
  <c r="Z130" i="1"/>
  <c r="Z133" i="1"/>
  <c r="Z134" i="1"/>
  <c r="Z137" i="1"/>
  <c r="Z138" i="1"/>
  <c r="Z139" i="1"/>
  <c r="Z140" i="1"/>
  <c r="Z143" i="1"/>
  <c r="Z144" i="1"/>
  <c r="Z145" i="1"/>
  <c r="Z146" i="1"/>
  <c r="Z149" i="1"/>
  <c r="Z150" i="1"/>
  <c r="Z152" i="1"/>
  <c r="Z153" i="1"/>
  <c r="Z155" i="1"/>
  <c r="Z156" i="1"/>
  <c r="Z160" i="1"/>
  <c r="Z161" i="1"/>
  <c r="Z162" i="1"/>
  <c r="Z163" i="1"/>
  <c r="Z164" i="1"/>
  <c r="Z165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9" i="1"/>
  <c r="Z190" i="1"/>
  <c r="Z191" i="1"/>
  <c r="Z192" i="1"/>
  <c r="Z196" i="1"/>
  <c r="Z197" i="1"/>
  <c r="Z199" i="1"/>
  <c r="Z200" i="1"/>
  <c r="Z201" i="1"/>
  <c r="Z202" i="1"/>
  <c r="Z203" i="1"/>
  <c r="Z204" i="1"/>
  <c r="Z205" i="1"/>
  <c r="Z206" i="1"/>
  <c r="Z207" i="1"/>
  <c r="Z208" i="1"/>
  <c r="Z211" i="1"/>
  <c r="Z212" i="1"/>
  <c r="Z213" i="1"/>
  <c r="Z214" i="1"/>
  <c r="Z215" i="1"/>
  <c r="Z216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41" i="1"/>
  <c r="Z242" i="1"/>
  <c r="Z244" i="1"/>
  <c r="Z245" i="1"/>
  <c r="Z247" i="1"/>
  <c r="Z248" i="1"/>
  <c r="Z249" i="1"/>
  <c r="Z250" i="1"/>
  <c r="Z251" i="1"/>
  <c r="Z252" i="1"/>
  <c r="Z254" i="1"/>
  <c r="Z255" i="1"/>
  <c r="Z256" i="1"/>
  <c r="Z257" i="1"/>
  <c r="Z258" i="1"/>
  <c r="Z259" i="1"/>
  <c r="Z261" i="1"/>
  <c r="Z262" i="1"/>
  <c r="Z264" i="1"/>
  <c r="Z265" i="1"/>
  <c r="Z267" i="1"/>
  <c r="Z268" i="1"/>
  <c r="Z271" i="1"/>
  <c r="Z272" i="1"/>
  <c r="Z273" i="1"/>
  <c r="Z274" i="1"/>
  <c r="Z275" i="1"/>
  <c r="Z278" i="1"/>
  <c r="Z279" i="1"/>
  <c r="Z280" i="1"/>
  <c r="Z281" i="1"/>
  <c r="Z283" i="1"/>
  <c r="Z284" i="1"/>
  <c r="Z286" i="1"/>
  <c r="Z287" i="1"/>
  <c r="Z288" i="1"/>
  <c r="Z289" i="1"/>
  <c r="Z290" i="1"/>
  <c r="Z292" i="1"/>
  <c r="Z293" i="1"/>
  <c r="Z295" i="1"/>
  <c r="Z296" i="1"/>
  <c r="Z299" i="1"/>
  <c r="Z300" i="1"/>
  <c r="Z301" i="1"/>
  <c r="Z302" i="1"/>
  <c r="Z303" i="1"/>
  <c r="Z305" i="1"/>
  <c r="Z306" i="1"/>
  <c r="Z308" i="1"/>
  <c r="Z309" i="1"/>
  <c r="Z310" i="1"/>
  <c r="Z311" i="1"/>
  <c r="Z312" i="1"/>
  <c r="Z314" i="1"/>
  <c r="Z315" i="1"/>
  <c r="Z317" i="1"/>
  <c r="Z318" i="1"/>
  <c r="Z321" i="1"/>
  <c r="Z322" i="1"/>
  <c r="Z323" i="1"/>
  <c r="Z325" i="1"/>
  <c r="Z326" i="1"/>
  <c r="Z328" i="1"/>
  <c r="Z329" i="1"/>
  <c r="Z330" i="1"/>
  <c r="Z331" i="1"/>
  <c r="Z332" i="1"/>
  <c r="Z334" i="1"/>
  <c r="Z335" i="1"/>
  <c r="Z337" i="1"/>
  <c r="Z338" i="1"/>
  <c r="Z340" i="1"/>
  <c r="Z341" i="1"/>
  <c r="Z342" i="1"/>
  <c r="Z343" i="1"/>
  <c r="Z345" i="1"/>
  <c r="Z346" i="1"/>
  <c r="Z348" i="1"/>
  <c r="Z349" i="1"/>
  <c r="Z350" i="1"/>
  <c r="Z351" i="1"/>
  <c r="Z352" i="1"/>
  <c r="Z354" i="1"/>
  <c r="Z355" i="1"/>
  <c r="Z357" i="1"/>
  <c r="Z358" i="1"/>
  <c r="O7" i="1"/>
  <c r="O8" i="1"/>
  <c r="O13" i="1"/>
  <c r="O14" i="1"/>
  <c r="O15" i="1"/>
  <c r="O16" i="1"/>
  <c r="O17" i="1"/>
  <c r="O18" i="1"/>
  <c r="O19" i="1"/>
  <c r="O21" i="1"/>
  <c r="O22" i="1"/>
  <c r="O24" i="1"/>
  <c r="O26" i="1"/>
  <c r="O27" i="1"/>
  <c r="O29" i="1"/>
  <c r="O30" i="1"/>
  <c r="O31" i="1"/>
  <c r="O33" i="1"/>
  <c r="O34" i="1"/>
  <c r="O35" i="1"/>
  <c r="O36" i="1"/>
  <c r="O37" i="1"/>
  <c r="O38" i="1"/>
  <c r="O39" i="1"/>
  <c r="O40" i="1"/>
  <c r="O41" i="1"/>
  <c r="O42" i="1"/>
  <c r="O43" i="1"/>
  <c r="O45" i="1"/>
  <c r="O46" i="1"/>
  <c r="O47" i="1"/>
  <c r="O48" i="1"/>
  <c r="O49" i="1"/>
  <c r="O50" i="1"/>
  <c r="O51" i="1"/>
  <c r="O52" i="1"/>
  <c r="O53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9" i="1"/>
  <c r="O70" i="1"/>
  <c r="O71" i="1"/>
  <c r="O72" i="1"/>
  <c r="O73" i="1"/>
  <c r="O74" i="1"/>
  <c r="O75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3" i="1"/>
  <c r="O94" i="1"/>
  <c r="O95" i="1"/>
  <c r="O96" i="1"/>
  <c r="O97" i="1"/>
  <c r="O98" i="1"/>
  <c r="O101" i="1"/>
  <c r="O102" i="1"/>
  <c r="O104" i="1"/>
  <c r="O105" i="1"/>
  <c r="O106" i="1"/>
  <c r="O109" i="1"/>
  <c r="O110" i="1"/>
  <c r="O112" i="1"/>
  <c r="O113" i="1"/>
  <c r="O117" i="1"/>
  <c r="O118" i="1"/>
  <c r="O121" i="1"/>
  <c r="O122" i="1"/>
  <c r="O123" i="1"/>
  <c r="O126" i="1"/>
  <c r="O127" i="1"/>
  <c r="O128" i="1"/>
  <c r="O129" i="1"/>
  <c r="O130" i="1"/>
  <c r="O133" i="1"/>
  <c r="O134" i="1"/>
  <c r="O137" i="1"/>
  <c r="O138" i="1"/>
  <c r="O139" i="1"/>
  <c r="O140" i="1"/>
  <c r="O143" i="1"/>
  <c r="O144" i="1"/>
  <c r="O145" i="1"/>
  <c r="O146" i="1"/>
  <c r="O149" i="1"/>
  <c r="O150" i="1"/>
  <c r="O152" i="1"/>
  <c r="O153" i="1"/>
  <c r="O155" i="1"/>
  <c r="O156" i="1"/>
  <c r="O160" i="1"/>
  <c r="O161" i="1"/>
  <c r="O162" i="1"/>
  <c r="O163" i="1"/>
  <c r="O164" i="1"/>
  <c r="O165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9" i="1"/>
  <c r="O190" i="1"/>
  <c r="O191" i="1"/>
  <c r="O192" i="1"/>
  <c r="O196" i="1"/>
  <c r="O197" i="1"/>
  <c r="O199" i="1"/>
  <c r="O200" i="1"/>
  <c r="O201" i="1"/>
  <c r="O202" i="1"/>
  <c r="O203" i="1"/>
  <c r="O204" i="1"/>
  <c r="O205" i="1"/>
  <c r="O206" i="1"/>
  <c r="O207" i="1"/>
  <c r="O208" i="1"/>
  <c r="O211" i="1"/>
  <c r="O212" i="1"/>
  <c r="O213" i="1"/>
  <c r="O214" i="1"/>
  <c r="O215" i="1"/>
  <c r="O216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41" i="1"/>
  <c r="O242" i="1"/>
  <c r="O244" i="1"/>
  <c r="O245" i="1"/>
  <c r="O247" i="1"/>
  <c r="O248" i="1"/>
  <c r="O249" i="1"/>
  <c r="O250" i="1"/>
  <c r="O251" i="1"/>
  <c r="O252" i="1"/>
  <c r="O254" i="1"/>
  <c r="O255" i="1"/>
  <c r="O256" i="1"/>
  <c r="O257" i="1"/>
  <c r="O258" i="1"/>
  <c r="O259" i="1"/>
  <c r="O261" i="1"/>
  <c r="O262" i="1"/>
  <c r="O264" i="1"/>
  <c r="O265" i="1"/>
  <c r="O267" i="1"/>
  <c r="O268" i="1"/>
  <c r="O271" i="1"/>
  <c r="O272" i="1"/>
  <c r="O273" i="1"/>
  <c r="O274" i="1"/>
  <c r="O275" i="1"/>
  <c r="O278" i="1"/>
  <c r="O279" i="1"/>
  <c r="O280" i="1"/>
  <c r="O281" i="1"/>
  <c r="O283" i="1"/>
  <c r="O284" i="1"/>
  <c r="O286" i="1"/>
  <c r="O287" i="1"/>
  <c r="O288" i="1"/>
  <c r="O289" i="1"/>
  <c r="O290" i="1"/>
  <c r="O292" i="1"/>
  <c r="O293" i="1"/>
  <c r="O295" i="1"/>
  <c r="O296" i="1"/>
  <c r="O299" i="1"/>
  <c r="O300" i="1"/>
  <c r="O301" i="1"/>
  <c r="O302" i="1"/>
  <c r="O303" i="1"/>
  <c r="O305" i="1"/>
  <c r="O306" i="1"/>
  <c r="O308" i="1"/>
  <c r="O309" i="1"/>
  <c r="O310" i="1"/>
  <c r="O311" i="1"/>
  <c r="O312" i="1"/>
  <c r="O314" i="1"/>
  <c r="O315" i="1"/>
  <c r="O317" i="1"/>
  <c r="O318" i="1"/>
  <c r="O321" i="1"/>
  <c r="O322" i="1"/>
  <c r="O323" i="1"/>
  <c r="O325" i="1"/>
  <c r="O326" i="1"/>
  <c r="O328" i="1"/>
  <c r="O329" i="1"/>
  <c r="O330" i="1"/>
  <c r="O331" i="1"/>
  <c r="O332" i="1"/>
  <c r="O334" i="1"/>
  <c r="O335" i="1"/>
  <c r="O337" i="1"/>
  <c r="O338" i="1"/>
  <c r="O340" i="1"/>
  <c r="O341" i="1"/>
  <c r="O342" i="1"/>
  <c r="O343" i="1"/>
  <c r="O345" i="1"/>
  <c r="O346" i="1"/>
  <c r="O348" i="1"/>
  <c r="O349" i="1"/>
  <c r="O350" i="1"/>
  <c r="O351" i="1"/>
  <c r="O352" i="1"/>
  <c r="O354" i="1"/>
  <c r="O355" i="1"/>
  <c r="O357" i="1"/>
  <c r="O358" i="1"/>
  <c r="J7" i="1"/>
  <c r="J8" i="1"/>
  <c r="J13" i="1"/>
  <c r="J14" i="1"/>
  <c r="J15" i="1"/>
  <c r="J16" i="1"/>
  <c r="J17" i="1"/>
  <c r="J18" i="1"/>
  <c r="J19" i="1"/>
  <c r="J21" i="1"/>
  <c r="J22" i="1"/>
  <c r="J24" i="1"/>
  <c r="J26" i="1"/>
  <c r="J27" i="1"/>
  <c r="J29" i="1"/>
  <c r="J30" i="1"/>
  <c r="J31" i="1"/>
  <c r="J33" i="1"/>
  <c r="J34" i="1"/>
  <c r="J35" i="1"/>
  <c r="J36" i="1"/>
  <c r="J37" i="1"/>
  <c r="J38" i="1"/>
  <c r="J39" i="1"/>
  <c r="J40" i="1"/>
  <c r="J41" i="1"/>
  <c r="J42" i="1"/>
  <c r="J43" i="1"/>
  <c r="J45" i="1"/>
  <c r="J46" i="1"/>
  <c r="J47" i="1"/>
  <c r="J48" i="1"/>
  <c r="J49" i="1"/>
  <c r="J50" i="1"/>
  <c r="J51" i="1"/>
  <c r="J52" i="1"/>
  <c r="J53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9" i="1"/>
  <c r="J70" i="1"/>
  <c r="J71" i="1"/>
  <c r="J72" i="1"/>
  <c r="J73" i="1"/>
  <c r="J74" i="1"/>
  <c r="J75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3" i="1"/>
  <c r="J94" i="1"/>
  <c r="J95" i="1"/>
  <c r="J96" i="1"/>
  <c r="J97" i="1"/>
  <c r="J98" i="1"/>
  <c r="J101" i="1"/>
  <c r="J102" i="1"/>
  <c r="J104" i="1"/>
  <c r="J105" i="1"/>
  <c r="J106" i="1"/>
  <c r="J109" i="1"/>
  <c r="J110" i="1"/>
  <c r="J112" i="1"/>
  <c r="J113" i="1"/>
  <c r="J117" i="1"/>
  <c r="J118" i="1"/>
  <c r="J121" i="1"/>
  <c r="J122" i="1"/>
  <c r="J123" i="1"/>
  <c r="J126" i="1"/>
  <c r="J127" i="1"/>
  <c r="J128" i="1"/>
  <c r="J129" i="1"/>
  <c r="J130" i="1"/>
  <c r="J133" i="1"/>
  <c r="J134" i="1"/>
  <c r="J137" i="1"/>
  <c r="J138" i="1"/>
  <c r="J139" i="1"/>
  <c r="J140" i="1"/>
  <c r="J143" i="1"/>
  <c r="J144" i="1"/>
  <c r="J145" i="1"/>
  <c r="J146" i="1"/>
  <c r="J149" i="1"/>
  <c r="J150" i="1"/>
  <c r="J152" i="1"/>
  <c r="J153" i="1"/>
  <c r="J155" i="1"/>
  <c r="J156" i="1"/>
  <c r="J160" i="1"/>
  <c r="J161" i="1"/>
  <c r="J162" i="1"/>
  <c r="J163" i="1"/>
  <c r="J164" i="1"/>
  <c r="J165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9" i="1"/>
  <c r="J190" i="1"/>
  <c r="J191" i="1"/>
  <c r="J192" i="1"/>
  <c r="J196" i="1"/>
  <c r="J197" i="1"/>
  <c r="J199" i="1"/>
  <c r="J200" i="1"/>
  <c r="J201" i="1"/>
  <c r="J202" i="1"/>
  <c r="J203" i="1"/>
  <c r="J204" i="1"/>
  <c r="J205" i="1"/>
  <c r="J206" i="1"/>
  <c r="J207" i="1"/>
  <c r="J208" i="1"/>
  <c r="J211" i="1"/>
  <c r="J212" i="1"/>
  <c r="J213" i="1"/>
  <c r="J214" i="1"/>
  <c r="J215" i="1"/>
  <c r="J216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41" i="1"/>
  <c r="J242" i="1"/>
  <c r="J244" i="1"/>
  <c r="J245" i="1"/>
  <c r="J247" i="1"/>
  <c r="J248" i="1"/>
  <c r="J249" i="1"/>
  <c r="J250" i="1"/>
  <c r="J251" i="1"/>
  <c r="J252" i="1"/>
  <c r="J254" i="1"/>
  <c r="J255" i="1"/>
  <c r="J256" i="1"/>
  <c r="J257" i="1"/>
  <c r="J258" i="1"/>
  <c r="J259" i="1"/>
  <c r="J261" i="1"/>
  <c r="J262" i="1"/>
  <c r="J264" i="1"/>
  <c r="J265" i="1"/>
  <c r="J267" i="1"/>
  <c r="J268" i="1"/>
  <c r="J271" i="1"/>
  <c r="J272" i="1"/>
  <c r="J273" i="1"/>
  <c r="J274" i="1"/>
  <c r="J275" i="1"/>
  <c r="J278" i="1"/>
  <c r="J279" i="1"/>
  <c r="J280" i="1"/>
  <c r="J281" i="1"/>
  <c r="J283" i="1"/>
  <c r="J284" i="1"/>
  <c r="J286" i="1"/>
  <c r="J287" i="1"/>
  <c r="J288" i="1"/>
  <c r="J289" i="1"/>
  <c r="J290" i="1"/>
  <c r="J292" i="1"/>
  <c r="J293" i="1"/>
  <c r="J295" i="1"/>
  <c r="J296" i="1"/>
  <c r="J299" i="1"/>
  <c r="J300" i="1"/>
  <c r="J301" i="1"/>
  <c r="J302" i="1"/>
  <c r="J303" i="1"/>
  <c r="J305" i="1"/>
  <c r="J306" i="1"/>
  <c r="J308" i="1"/>
  <c r="J309" i="1"/>
  <c r="J310" i="1"/>
  <c r="J311" i="1"/>
  <c r="J312" i="1"/>
  <c r="J314" i="1"/>
  <c r="J315" i="1"/>
  <c r="J317" i="1"/>
  <c r="J318" i="1"/>
  <c r="J321" i="1"/>
  <c r="J322" i="1"/>
  <c r="J323" i="1"/>
  <c r="J325" i="1"/>
  <c r="J326" i="1"/>
  <c r="J328" i="1"/>
  <c r="J329" i="1"/>
  <c r="J330" i="1"/>
  <c r="J331" i="1"/>
  <c r="J332" i="1"/>
  <c r="J334" i="1"/>
  <c r="J335" i="1"/>
  <c r="J337" i="1"/>
  <c r="J338" i="1"/>
  <c r="J340" i="1"/>
  <c r="J341" i="1"/>
  <c r="J342" i="1"/>
  <c r="J343" i="1"/>
  <c r="J345" i="1"/>
  <c r="J346" i="1"/>
  <c r="J348" i="1"/>
  <c r="J349" i="1"/>
  <c r="J350" i="1"/>
  <c r="J351" i="1"/>
  <c r="J352" i="1"/>
  <c r="J354" i="1"/>
  <c r="J355" i="1"/>
  <c r="J357" i="1"/>
  <c r="J358" i="1"/>
  <c r="E7" i="1"/>
  <c r="E8" i="1"/>
  <c r="E13" i="1"/>
  <c r="E14" i="1"/>
  <c r="E15" i="1"/>
  <c r="E16" i="1"/>
  <c r="E17" i="1"/>
  <c r="E18" i="1"/>
  <c r="E19" i="1"/>
  <c r="E21" i="1"/>
  <c r="E22" i="1"/>
  <c r="E24" i="1"/>
  <c r="E26" i="1"/>
  <c r="E27" i="1"/>
  <c r="E29" i="1"/>
  <c r="E30" i="1"/>
  <c r="E31" i="1"/>
  <c r="E33" i="1"/>
  <c r="E34" i="1"/>
  <c r="E35" i="1"/>
  <c r="E36" i="1"/>
  <c r="E37" i="1"/>
  <c r="E38" i="1"/>
  <c r="E39" i="1"/>
  <c r="E40" i="1"/>
  <c r="E41" i="1"/>
  <c r="E42" i="1"/>
  <c r="E43" i="1"/>
  <c r="E45" i="1"/>
  <c r="E46" i="1"/>
  <c r="E47" i="1"/>
  <c r="E48" i="1"/>
  <c r="E49" i="1"/>
  <c r="E50" i="1"/>
  <c r="E51" i="1"/>
  <c r="E52" i="1"/>
  <c r="E53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9" i="1"/>
  <c r="E70" i="1"/>
  <c r="E71" i="1"/>
  <c r="E72" i="1"/>
  <c r="E73" i="1"/>
  <c r="E74" i="1"/>
  <c r="E75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3" i="1"/>
  <c r="E94" i="1"/>
  <c r="E95" i="1"/>
  <c r="E96" i="1"/>
  <c r="E97" i="1"/>
  <c r="E98" i="1"/>
  <c r="E101" i="1"/>
  <c r="E102" i="1"/>
  <c r="E104" i="1"/>
  <c r="E105" i="1"/>
  <c r="E106" i="1"/>
  <c r="E109" i="1"/>
  <c r="E110" i="1"/>
  <c r="E112" i="1"/>
  <c r="E113" i="1"/>
  <c r="E117" i="1"/>
  <c r="E118" i="1"/>
  <c r="E121" i="1"/>
  <c r="E122" i="1"/>
  <c r="E123" i="1"/>
  <c r="E126" i="1"/>
  <c r="E127" i="1"/>
  <c r="E128" i="1"/>
  <c r="E129" i="1"/>
  <c r="E130" i="1"/>
  <c r="E133" i="1"/>
  <c r="E134" i="1"/>
  <c r="E137" i="1"/>
  <c r="E138" i="1"/>
  <c r="E139" i="1"/>
  <c r="E140" i="1"/>
  <c r="E143" i="1"/>
  <c r="E144" i="1"/>
  <c r="E145" i="1"/>
  <c r="E146" i="1"/>
  <c r="E149" i="1"/>
  <c r="E150" i="1"/>
  <c r="E152" i="1"/>
  <c r="E153" i="1"/>
  <c r="E155" i="1"/>
  <c r="E156" i="1"/>
  <c r="E160" i="1"/>
  <c r="E161" i="1"/>
  <c r="E162" i="1"/>
  <c r="E163" i="1"/>
  <c r="E164" i="1"/>
  <c r="E165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9" i="1"/>
  <c r="E190" i="1"/>
  <c r="E191" i="1"/>
  <c r="E192" i="1"/>
  <c r="E196" i="1"/>
  <c r="E197" i="1"/>
  <c r="E199" i="1"/>
  <c r="E200" i="1"/>
  <c r="E201" i="1"/>
  <c r="E202" i="1"/>
  <c r="E203" i="1"/>
  <c r="E204" i="1"/>
  <c r="E205" i="1"/>
  <c r="E206" i="1"/>
  <c r="E207" i="1"/>
  <c r="E208" i="1"/>
  <c r="E211" i="1"/>
  <c r="E212" i="1"/>
  <c r="E213" i="1"/>
  <c r="E214" i="1"/>
  <c r="E215" i="1"/>
  <c r="E216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41" i="1"/>
  <c r="E242" i="1"/>
  <c r="E244" i="1"/>
  <c r="E245" i="1"/>
  <c r="E247" i="1"/>
  <c r="E248" i="1"/>
  <c r="E249" i="1"/>
  <c r="E250" i="1"/>
  <c r="E251" i="1"/>
  <c r="E252" i="1"/>
  <c r="E254" i="1"/>
  <c r="E255" i="1"/>
  <c r="E256" i="1"/>
  <c r="E257" i="1"/>
  <c r="E258" i="1"/>
  <c r="E259" i="1"/>
  <c r="E261" i="1"/>
  <c r="E262" i="1"/>
  <c r="E264" i="1"/>
  <c r="E265" i="1"/>
  <c r="E267" i="1"/>
  <c r="E268" i="1"/>
  <c r="E271" i="1"/>
  <c r="E272" i="1"/>
  <c r="E273" i="1"/>
  <c r="E274" i="1"/>
  <c r="E275" i="1"/>
  <c r="E278" i="1"/>
  <c r="E279" i="1"/>
  <c r="E280" i="1"/>
  <c r="E281" i="1"/>
  <c r="E283" i="1"/>
  <c r="E284" i="1"/>
  <c r="E286" i="1"/>
  <c r="E287" i="1"/>
  <c r="E288" i="1"/>
  <c r="E289" i="1"/>
  <c r="E290" i="1"/>
  <c r="E292" i="1"/>
  <c r="E293" i="1"/>
  <c r="E295" i="1"/>
  <c r="E296" i="1"/>
  <c r="E299" i="1"/>
  <c r="E300" i="1"/>
  <c r="E301" i="1"/>
  <c r="E302" i="1"/>
  <c r="E303" i="1"/>
  <c r="E305" i="1"/>
  <c r="E306" i="1"/>
  <c r="E308" i="1"/>
  <c r="E309" i="1"/>
  <c r="E310" i="1"/>
  <c r="E311" i="1"/>
  <c r="E312" i="1"/>
  <c r="E314" i="1"/>
  <c r="E315" i="1"/>
  <c r="E317" i="1"/>
  <c r="E318" i="1"/>
  <c r="E321" i="1"/>
  <c r="E322" i="1"/>
  <c r="E323" i="1"/>
  <c r="E325" i="1"/>
  <c r="E326" i="1"/>
  <c r="E328" i="1"/>
  <c r="E329" i="1"/>
  <c r="E330" i="1"/>
  <c r="E331" i="1"/>
  <c r="E332" i="1"/>
  <c r="E334" i="1"/>
  <c r="E335" i="1"/>
  <c r="E337" i="1"/>
  <c r="E338" i="1"/>
  <c r="E340" i="1"/>
  <c r="E341" i="1"/>
  <c r="E342" i="1"/>
  <c r="E343" i="1"/>
  <c r="E345" i="1"/>
  <c r="E346" i="1"/>
  <c r="E348" i="1"/>
  <c r="E349" i="1"/>
  <c r="E350" i="1"/>
  <c r="E351" i="1"/>
  <c r="E352" i="1"/>
  <c r="E354" i="1"/>
  <c r="E355" i="1"/>
  <c r="E357" i="1"/>
  <c r="E358" i="1"/>
  <c r="BE6" i="1" l="1"/>
  <c r="BC186" i="1"/>
  <c r="BC8" i="1"/>
  <c r="BC7" i="1"/>
  <c r="AR356" i="1" l="1"/>
  <c r="AQ356" i="1"/>
  <c r="AP356" i="1"/>
  <c r="AO356" i="1"/>
  <c r="AR353" i="1"/>
  <c r="AQ353" i="1"/>
  <c r="AP353" i="1"/>
  <c r="AO353" i="1"/>
  <c r="AR347" i="1"/>
  <c r="AQ347" i="1"/>
  <c r="AP347" i="1"/>
  <c r="AO347" i="1"/>
  <c r="AR344" i="1"/>
  <c r="AQ344" i="1"/>
  <c r="AP344" i="1"/>
  <c r="AO344" i="1"/>
  <c r="AO339" i="1" s="1"/>
  <c r="AR339" i="1"/>
  <c r="AQ339" i="1"/>
  <c r="AR336" i="1"/>
  <c r="AQ336" i="1"/>
  <c r="AP336" i="1"/>
  <c r="AO336" i="1"/>
  <c r="AR333" i="1"/>
  <c r="AQ333" i="1"/>
  <c r="AP333" i="1"/>
  <c r="AO333" i="1"/>
  <c r="AR327" i="1"/>
  <c r="AR320" i="1" s="1"/>
  <c r="AR319" i="1" s="1"/>
  <c r="AQ327" i="1"/>
  <c r="AP327" i="1"/>
  <c r="AO327" i="1"/>
  <c r="AR324" i="1"/>
  <c r="AQ324" i="1"/>
  <c r="AP324" i="1"/>
  <c r="AO324" i="1"/>
  <c r="AQ320" i="1"/>
  <c r="AQ319" i="1" s="1"/>
  <c r="AP320" i="1"/>
  <c r="AO320" i="1"/>
  <c r="AR316" i="1"/>
  <c r="AQ316" i="1"/>
  <c r="AP316" i="1"/>
  <c r="AO316" i="1"/>
  <c r="AR313" i="1"/>
  <c r="AQ313" i="1"/>
  <c r="AP313" i="1"/>
  <c r="AO313" i="1"/>
  <c r="AR307" i="1"/>
  <c r="AQ307" i="1"/>
  <c r="AP307" i="1"/>
  <c r="AO307" i="1"/>
  <c r="AR304" i="1"/>
  <c r="AQ304" i="1"/>
  <c r="AP304" i="1"/>
  <c r="AO304" i="1"/>
  <c r="AR298" i="1"/>
  <c r="AQ298" i="1"/>
  <c r="AP298" i="1"/>
  <c r="AO298" i="1"/>
  <c r="AQ297" i="1"/>
  <c r="AO297" i="1"/>
  <c r="AR294" i="1"/>
  <c r="AQ294" i="1"/>
  <c r="AP294" i="1"/>
  <c r="AO294" i="1"/>
  <c r="AR291" i="1"/>
  <c r="AQ291" i="1"/>
  <c r="AP291" i="1"/>
  <c r="AO291" i="1"/>
  <c r="AR285" i="1"/>
  <c r="AQ285" i="1"/>
  <c r="AP285" i="1"/>
  <c r="AO285" i="1"/>
  <c r="AR282" i="1"/>
  <c r="AQ282" i="1"/>
  <c r="AP282" i="1"/>
  <c r="AO282" i="1"/>
  <c r="AR277" i="1"/>
  <c r="AQ277" i="1"/>
  <c r="AO277" i="1"/>
  <c r="AR270" i="1"/>
  <c r="AR269" i="1" s="1"/>
  <c r="AQ270" i="1"/>
  <c r="AQ269" i="1" s="1"/>
  <c r="AP270" i="1"/>
  <c r="AP269" i="1" s="1"/>
  <c r="AO270" i="1"/>
  <c r="AR266" i="1"/>
  <c r="AR263" i="1" s="1"/>
  <c r="AQ266" i="1"/>
  <c r="AQ263" i="1" s="1"/>
  <c r="AP266" i="1"/>
  <c r="AP263" i="1" s="1"/>
  <c r="AO266" i="1"/>
  <c r="AR253" i="1"/>
  <c r="AQ253" i="1"/>
  <c r="AP253" i="1"/>
  <c r="AO253" i="1"/>
  <c r="AR246" i="1"/>
  <c r="AQ246" i="1"/>
  <c r="AP246" i="1"/>
  <c r="AO246" i="1"/>
  <c r="AO243" i="1" s="1"/>
  <c r="AR243" i="1"/>
  <c r="AQ243" i="1"/>
  <c r="AP243" i="1"/>
  <c r="AR240" i="1"/>
  <c r="AQ240" i="1"/>
  <c r="AP240" i="1"/>
  <c r="AO240" i="1"/>
  <c r="AR239" i="1"/>
  <c r="AR218" i="1"/>
  <c r="AR217" i="1" s="1"/>
  <c r="AQ218" i="1"/>
  <c r="AQ217" i="1" s="1"/>
  <c r="AP218" i="1"/>
  <c r="AP217" i="1" s="1"/>
  <c r="AO218" i="1"/>
  <c r="AR210" i="1"/>
  <c r="AQ210" i="1"/>
  <c r="AP210" i="1"/>
  <c r="AO210" i="1"/>
  <c r="AR198" i="1"/>
  <c r="AR195" i="1" s="1"/>
  <c r="AQ198" i="1"/>
  <c r="AQ195" i="1" s="1"/>
  <c r="AP198" i="1"/>
  <c r="AP195" i="1" s="1"/>
  <c r="AO198" i="1"/>
  <c r="AR188" i="1"/>
  <c r="AR187" i="1" s="1"/>
  <c r="AQ188" i="1"/>
  <c r="AQ187" i="1" s="1"/>
  <c r="AP188" i="1"/>
  <c r="AP187" i="1" s="1"/>
  <c r="AO188" i="1"/>
  <c r="AR167" i="1"/>
  <c r="AR166" i="1" s="1"/>
  <c r="AQ167" i="1"/>
  <c r="AQ166" i="1" s="1"/>
  <c r="AP167" i="1"/>
  <c r="AP166" i="1" s="1"/>
  <c r="AO167" i="1"/>
  <c r="AR159" i="1"/>
  <c r="AQ159" i="1"/>
  <c r="AP159" i="1"/>
  <c r="AO159" i="1"/>
  <c r="AO158" i="1" s="1"/>
  <c r="AR158" i="1"/>
  <c r="AQ158" i="1"/>
  <c r="AP158" i="1"/>
  <c r="AR154" i="1"/>
  <c r="AQ154" i="1"/>
  <c r="AP154" i="1"/>
  <c r="AO154" i="1"/>
  <c r="AR151" i="1"/>
  <c r="AQ151" i="1"/>
  <c r="AP151" i="1"/>
  <c r="AO151" i="1"/>
  <c r="AR148" i="1"/>
  <c r="AQ148" i="1"/>
  <c r="AQ147" i="1" s="1"/>
  <c r="AP148" i="1"/>
  <c r="AP147" i="1" s="1"/>
  <c r="AO148" i="1"/>
  <c r="AR142" i="1"/>
  <c r="AQ142" i="1"/>
  <c r="AP142" i="1"/>
  <c r="AO142" i="1"/>
  <c r="AO141" i="1" s="1"/>
  <c r="AR141" i="1"/>
  <c r="AQ141" i="1"/>
  <c r="AP141" i="1"/>
  <c r="AR136" i="1"/>
  <c r="AR135" i="1" s="1"/>
  <c r="AQ136" i="1"/>
  <c r="AQ135" i="1" s="1"/>
  <c r="AP136" i="1"/>
  <c r="AP135" i="1" s="1"/>
  <c r="AO136" i="1"/>
  <c r="AR132" i="1"/>
  <c r="AQ132" i="1"/>
  <c r="AP132" i="1"/>
  <c r="AP131" i="1" s="1"/>
  <c r="AO132" i="1"/>
  <c r="AR125" i="1"/>
  <c r="AR124" i="1" s="1"/>
  <c r="AQ125" i="1"/>
  <c r="AQ124" i="1" s="1"/>
  <c r="AP125" i="1"/>
  <c r="AP124" i="1" s="1"/>
  <c r="AO125" i="1"/>
  <c r="AR120" i="1"/>
  <c r="AQ120" i="1"/>
  <c r="AQ119" i="1" s="1"/>
  <c r="AP120" i="1"/>
  <c r="AP119" i="1" s="1"/>
  <c r="AO120" i="1"/>
  <c r="AR119" i="1"/>
  <c r="AR116" i="1"/>
  <c r="AQ116" i="1"/>
  <c r="AP116" i="1"/>
  <c r="AO116" i="1"/>
  <c r="AR111" i="1"/>
  <c r="AQ111" i="1"/>
  <c r="AP111" i="1"/>
  <c r="AO111" i="1"/>
  <c r="AR108" i="1"/>
  <c r="AQ108" i="1"/>
  <c r="AP108" i="1"/>
  <c r="AO108" i="1"/>
  <c r="AR103" i="1"/>
  <c r="AQ103" i="1"/>
  <c r="AP103" i="1"/>
  <c r="AO103" i="1"/>
  <c r="AR100" i="1"/>
  <c r="AR99" i="1" s="1"/>
  <c r="AQ100" i="1"/>
  <c r="AQ99" i="1" s="1"/>
  <c r="AP100" i="1"/>
  <c r="AP99" i="1" s="1"/>
  <c r="AO100" i="1"/>
  <c r="AR92" i="1"/>
  <c r="AR91" i="1" s="1"/>
  <c r="AQ92" i="1"/>
  <c r="AQ91" i="1" s="1"/>
  <c r="AP92" i="1"/>
  <c r="AP91" i="1" s="1"/>
  <c r="AO92" i="1"/>
  <c r="AR76" i="1"/>
  <c r="AQ76" i="1"/>
  <c r="AP76" i="1"/>
  <c r="AO76" i="1"/>
  <c r="AR68" i="1"/>
  <c r="AQ68" i="1"/>
  <c r="AP68" i="1"/>
  <c r="AO68" i="1"/>
  <c r="AR54" i="1"/>
  <c r="AQ54" i="1"/>
  <c r="AP54" i="1"/>
  <c r="AO54" i="1"/>
  <c r="AR44" i="1"/>
  <c r="AQ44" i="1"/>
  <c r="AP44" i="1"/>
  <c r="AO44" i="1"/>
  <c r="AR32" i="1"/>
  <c r="AQ32" i="1"/>
  <c r="AP32" i="1"/>
  <c r="AP28" i="1" s="1"/>
  <c r="AO32" i="1"/>
  <c r="AR28" i="1"/>
  <c r="AQ28" i="1"/>
  <c r="AR25" i="1"/>
  <c r="AQ25" i="1"/>
  <c r="AP25" i="1"/>
  <c r="AO25" i="1"/>
  <c r="AR20" i="1"/>
  <c r="AQ20" i="1"/>
  <c r="AP20" i="1"/>
  <c r="AO20" i="1"/>
  <c r="AR12" i="1"/>
  <c r="AQ12" i="1"/>
  <c r="AQ11" i="1" s="1"/>
  <c r="AQ10" i="1" s="1"/>
  <c r="AP12" i="1"/>
  <c r="AP11" i="1" s="1"/>
  <c r="AP10" i="1" s="1"/>
  <c r="AO12" i="1"/>
  <c r="AR11" i="1"/>
  <c r="AR10" i="1" s="1"/>
  <c r="AP277" i="1" l="1"/>
  <c r="AR297" i="1"/>
  <c r="AR276" i="1" s="1"/>
  <c r="AQ276" i="1"/>
  <c r="AP339" i="1"/>
  <c r="AN339" i="1" s="1"/>
  <c r="AP297" i="1"/>
  <c r="AN44" i="1"/>
  <c r="AN54" i="1"/>
  <c r="AN68" i="1"/>
  <c r="AN76" i="1"/>
  <c r="AN240" i="1"/>
  <c r="AN243" i="1"/>
  <c r="AN246" i="1"/>
  <c r="AN253" i="1"/>
  <c r="AO195" i="1"/>
  <c r="AN195" i="1" s="1"/>
  <c r="AN198" i="1"/>
  <c r="AN210" i="1"/>
  <c r="AO217" i="1"/>
  <c r="AN217" i="1" s="1"/>
  <c r="AN218" i="1"/>
  <c r="AO28" i="1"/>
  <c r="AN28" i="1" s="1"/>
  <c r="AN32" i="1"/>
  <c r="AO91" i="1"/>
  <c r="AN91" i="1" s="1"/>
  <c r="AN92" i="1"/>
  <c r="AO263" i="1"/>
  <c r="AN263" i="1" s="1"/>
  <c r="AN266" i="1"/>
  <c r="AO269" i="1"/>
  <c r="AN269" i="1" s="1"/>
  <c r="AN270" i="1"/>
  <c r="AO99" i="1"/>
  <c r="AN99" i="1" s="1"/>
  <c r="AN100" i="1"/>
  <c r="AN103" i="1"/>
  <c r="AN108" i="1"/>
  <c r="AN111" i="1"/>
  <c r="AN116" i="1"/>
  <c r="AO276" i="1"/>
  <c r="AN277" i="1"/>
  <c r="AN282" i="1"/>
  <c r="AN285" i="1"/>
  <c r="AN291" i="1"/>
  <c r="AN294" i="1"/>
  <c r="AN297" i="1"/>
  <c r="AN298" i="1"/>
  <c r="AN304" i="1"/>
  <c r="AN307" i="1"/>
  <c r="AN313" i="1"/>
  <c r="AN316" i="1"/>
  <c r="AO319" i="1"/>
  <c r="AN320" i="1"/>
  <c r="AN324" i="1"/>
  <c r="AN327" i="1"/>
  <c r="AN333" i="1"/>
  <c r="AN336" i="1"/>
  <c r="AN344" i="1"/>
  <c r="AN347" i="1"/>
  <c r="AN353" i="1"/>
  <c r="AN356" i="1"/>
  <c r="AO11" i="1"/>
  <c r="AN12" i="1"/>
  <c r="AN20" i="1"/>
  <c r="AN25" i="1"/>
  <c r="AO119" i="1"/>
  <c r="AN119" i="1" s="1"/>
  <c r="AN120" i="1"/>
  <c r="AO124" i="1"/>
  <c r="AN124" i="1" s="1"/>
  <c r="AN125" i="1"/>
  <c r="AN132" i="1"/>
  <c r="AO135" i="1"/>
  <c r="AN135" i="1" s="1"/>
  <c r="AN136" i="1"/>
  <c r="AN141" i="1"/>
  <c r="AN142" i="1"/>
  <c r="AO147" i="1"/>
  <c r="AN148" i="1"/>
  <c r="AN151" i="1"/>
  <c r="AN154" i="1"/>
  <c r="AN158" i="1"/>
  <c r="AN159" i="1"/>
  <c r="AO166" i="1"/>
  <c r="AN166" i="1" s="1"/>
  <c r="AN167" i="1"/>
  <c r="AO187" i="1"/>
  <c r="AN187" i="1" s="1"/>
  <c r="AN188" i="1"/>
  <c r="AQ131" i="1"/>
  <c r="AO239" i="1"/>
  <c r="AR260" i="1"/>
  <c r="AR147" i="1"/>
  <c r="AR131" i="1"/>
  <c r="AQ157" i="1"/>
  <c r="AR157" i="1"/>
  <c r="AO131" i="1"/>
  <c r="AP260" i="1"/>
  <c r="AQ239" i="1"/>
  <c r="AO260" i="1"/>
  <c r="AQ260" i="1"/>
  <c r="AO157" i="1"/>
  <c r="AP157" i="1"/>
  <c r="AQ115" i="1"/>
  <c r="AQ114" i="1" s="1"/>
  <c r="AQ107" i="1" s="1"/>
  <c r="AR209" i="1"/>
  <c r="AR194" i="1" s="1"/>
  <c r="AQ23" i="1"/>
  <c r="AR115" i="1"/>
  <c r="AR114" i="1" s="1"/>
  <c r="AR107" i="1" s="1"/>
  <c r="AR23" i="1"/>
  <c r="AO209" i="1"/>
  <c r="AQ209" i="1"/>
  <c r="AP23" i="1"/>
  <c r="AP115" i="1"/>
  <c r="AP114" i="1" s="1"/>
  <c r="AP107" i="1" s="1"/>
  <c r="AP209" i="1"/>
  <c r="AO23" i="1"/>
  <c r="AP239" i="1"/>
  <c r="AP319" i="1" l="1"/>
  <c r="AN319" i="1" s="1"/>
  <c r="AO115" i="1"/>
  <c r="AO114" i="1" s="1"/>
  <c r="AQ194" i="1"/>
  <c r="AQ193" i="1" s="1"/>
  <c r="AP276" i="1"/>
  <c r="AN276" i="1" s="1"/>
  <c r="AN131" i="1"/>
  <c r="AN23" i="1"/>
  <c r="AN239" i="1"/>
  <c r="AN147" i="1"/>
  <c r="AN260" i="1"/>
  <c r="AO10" i="1"/>
  <c r="AN10" i="1" s="1"/>
  <c r="AN11" i="1"/>
  <c r="AN157" i="1"/>
  <c r="AO194" i="1"/>
  <c r="AN209" i="1"/>
  <c r="AR193" i="1"/>
  <c r="AO193" i="1"/>
  <c r="AQ9" i="1"/>
  <c r="AQ6" i="1" s="1"/>
  <c r="AP9" i="1"/>
  <c r="AR9" i="1"/>
  <c r="AR6" i="1" s="1"/>
  <c r="AP194" i="1"/>
  <c r="AP193" i="1" s="1"/>
  <c r="AN115" i="1" l="1"/>
  <c r="AP6" i="1"/>
  <c r="AO107" i="1"/>
  <c r="AN114" i="1"/>
  <c r="AN193" i="1"/>
  <c r="AN194" i="1"/>
  <c r="AN107" i="1" l="1"/>
  <c r="AO9" i="1"/>
  <c r="AO6" i="1" l="1"/>
  <c r="AN6" i="1" s="1"/>
  <c r="AN9" i="1"/>
  <c r="BB356" i="1" l="1"/>
  <c r="BA356" i="1"/>
  <c r="AZ356" i="1"/>
  <c r="AY356" i="1"/>
  <c r="AW356" i="1"/>
  <c r="AV356" i="1"/>
  <c r="AU356" i="1"/>
  <c r="AT356" i="1"/>
  <c r="AM356" i="1"/>
  <c r="AL356" i="1"/>
  <c r="AK356" i="1"/>
  <c r="AJ356" i="1"/>
  <c r="AI356" i="1"/>
  <c r="AH356" i="1"/>
  <c r="AG356" i="1"/>
  <c r="AF356" i="1"/>
  <c r="AE356" i="1"/>
  <c r="AD356" i="1"/>
  <c r="AC356" i="1"/>
  <c r="AB356" i="1"/>
  <c r="AA356" i="1"/>
  <c r="Y356" i="1"/>
  <c r="X356" i="1"/>
  <c r="W356" i="1"/>
  <c r="V356" i="1"/>
  <c r="U356" i="1"/>
  <c r="T356" i="1"/>
  <c r="S356" i="1"/>
  <c r="R356" i="1"/>
  <c r="Q356" i="1"/>
  <c r="P356" i="1"/>
  <c r="N356" i="1"/>
  <c r="M356" i="1"/>
  <c r="L356" i="1"/>
  <c r="K356" i="1"/>
  <c r="I356" i="1"/>
  <c r="H356" i="1"/>
  <c r="G356" i="1"/>
  <c r="F356" i="1"/>
  <c r="BB353" i="1"/>
  <c r="BA353" i="1"/>
  <c r="AZ353" i="1"/>
  <c r="AY353" i="1"/>
  <c r="AW353" i="1"/>
  <c r="AV353" i="1"/>
  <c r="AU353" i="1"/>
  <c r="AT353" i="1"/>
  <c r="AM353" i="1"/>
  <c r="AL353" i="1"/>
  <c r="AK353" i="1"/>
  <c r="AJ353" i="1"/>
  <c r="AI353" i="1"/>
  <c r="AH353" i="1"/>
  <c r="AG353" i="1"/>
  <c r="AF353" i="1"/>
  <c r="AE353" i="1"/>
  <c r="AD353" i="1"/>
  <c r="AC353" i="1"/>
  <c r="AB353" i="1"/>
  <c r="AA353" i="1"/>
  <c r="Y353" i="1"/>
  <c r="X353" i="1"/>
  <c r="W353" i="1"/>
  <c r="V353" i="1"/>
  <c r="U353" i="1"/>
  <c r="T353" i="1"/>
  <c r="S353" i="1"/>
  <c r="R353" i="1"/>
  <c r="Q353" i="1"/>
  <c r="P353" i="1"/>
  <c r="N353" i="1"/>
  <c r="M353" i="1"/>
  <c r="L353" i="1"/>
  <c r="K353" i="1"/>
  <c r="I353" i="1"/>
  <c r="H353" i="1"/>
  <c r="G353" i="1"/>
  <c r="F353" i="1"/>
  <c r="BB347" i="1"/>
  <c r="BA347" i="1"/>
  <c r="AZ347" i="1"/>
  <c r="AY347" i="1"/>
  <c r="AW347" i="1"/>
  <c r="AV347" i="1"/>
  <c r="AU347" i="1"/>
  <c r="AT347" i="1"/>
  <c r="AM347" i="1"/>
  <c r="AL347" i="1"/>
  <c r="AK347" i="1"/>
  <c r="AJ347" i="1"/>
  <c r="AI347" i="1"/>
  <c r="AH347" i="1"/>
  <c r="AG347" i="1"/>
  <c r="AF347" i="1"/>
  <c r="AE347" i="1"/>
  <c r="AD347" i="1"/>
  <c r="AC347" i="1"/>
  <c r="AB347" i="1"/>
  <c r="AA347" i="1"/>
  <c r="Y347" i="1"/>
  <c r="X347" i="1"/>
  <c r="W347" i="1"/>
  <c r="V347" i="1"/>
  <c r="U347" i="1"/>
  <c r="T347" i="1"/>
  <c r="S347" i="1"/>
  <c r="R347" i="1"/>
  <c r="Q347" i="1"/>
  <c r="P347" i="1"/>
  <c r="N347" i="1"/>
  <c r="M347" i="1"/>
  <c r="L347" i="1"/>
  <c r="K347" i="1"/>
  <c r="I347" i="1"/>
  <c r="H347" i="1"/>
  <c r="G347" i="1"/>
  <c r="F347" i="1"/>
  <c r="BB344" i="1"/>
  <c r="BA344" i="1"/>
  <c r="AZ344" i="1"/>
  <c r="AY344" i="1"/>
  <c r="AW344" i="1"/>
  <c r="AV344" i="1"/>
  <c r="AU344" i="1"/>
  <c r="AT344" i="1"/>
  <c r="AM344" i="1"/>
  <c r="AL344" i="1"/>
  <c r="AK344" i="1"/>
  <c r="AJ344" i="1"/>
  <c r="AI344" i="1"/>
  <c r="AH344" i="1"/>
  <c r="AG344" i="1"/>
  <c r="AF344" i="1"/>
  <c r="AE344" i="1"/>
  <c r="AD344" i="1"/>
  <c r="AC344" i="1"/>
  <c r="AB344" i="1"/>
  <c r="AA344" i="1"/>
  <c r="Y344" i="1"/>
  <c r="X344" i="1"/>
  <c r="W344" i="1"/>
  <c r="V344" i="1"/>
  <c r="U344" i="1"/>
  <c r="T344" i="1"/>
  <c r="S344" i="1"/>
  <c r="R344" i="1"/>
  <c r="Q344" i="1"/>
  <c r="P344" i="1"/>
  <c r="N344" i="1"/>
  <c r="M344" i="1"/>
  <c r="L344" i="1"/>
  <c r="K344" i="1"/>
  <c r="I344" i="1"/>
  <c r="H344" i="1"/>
  <c r="G344" i="1"/>
  <c r="F344" i="1"/>
  <c r="BB336" i="1"/>
  <c r="BA336" i="1"/>
  <c r="AZ336" i="1"/>
  <c r="AY336" i="1"/>
  <c r="AW336" i="1"/>
  <c r="AV336" i="1"/>
  <c r="AU336" i="1"/>
  <c r="AT336" i="1"/>
  <c r="AM336" i="1"/>
  <c r="AL336" i="1"/>
  <c r="AK336" i="1"/>
  <c r="AJ336" i="1"/>
  <c r="AI336" i="1"/>
  <c r="AH336" i="1"/>
  <c r="AG336" i="1"/>
  <c r="AF336" i="1"/>
  <c r="AE336" i="1"/>
  <c r="AD336" i="1"/>
  <c r="AC336" i="1"/>
  <c r="AB336" i="1"/>
  <c r="AA336" i="1"/>
  <c r="Y336" i="1"/>
  <c r="X336" i="1"/>
  <c r="W336" i="1"/>
  <c r="V336" i="1"/>
  <c r="U336" i="1"/>
  <c r="T336" i="1"/>
  <c r="S336" i="1"/>
  <c r="R336" i="1"/>
  <c r="Q336" i="1"/>
  <c r="P336" i="1"/>
  <c r="N336" i="1"/>
  <c r="M336" i="1"/>
  <c r="L336" i="1"/>
  <c r="K336" i="1"/>
  <c r="I336" i="1"/>
  <c r="H336" i="1"/>
  <c r="G336" i="1"/>
  <c r="F336" i="1"/>
  <c r="BB333" i="1"/>
  <c r="BA333" i="1"/>
  <c r="AZ333" i="1"/>
  <c r="AY333" i="1"/>
  <c r="AW333" i="1"/>
  <c r="AV333" i="1"/>
  <c r="AU333" i="1"/>
  <c r="AT333" i="1"/>
  <c r="AM333" i="1"/>
  <c r="AL333" i="1"/>
  <c r="AK333" i="1"/>
  <c r="AJ333" i="1"/>
  <c r="AI333" i="1"/>
  <c r="AH333" i="1"/>
  <c r="AG333" i="1"/>
  <c r="AF333" i="1"/>
  <c r="AE333" i="1"/>
  <c r="AD333" i="1"/>
  <c r="AC333" i="1"/>
  <c r="AB333" i="1"/>
  <c r="AA333" i="1"/>
  <c r="Y333" i="1"/>
  <c r="X333" i="1"/>
  <c r="W333" i="1"/>
  <c r="V333" i="1"/>
  <c r="U333" i="1"/>
  <c r="T333" i="1"/>
  <c r="S333" i="1"/>
  <c r="R333" i="1"/>
  <c r="Q333" i="1"/>
  <c r="P333" i="1"/>
  <c r="N333" i="1"/>
  <c r="M333" i="1"/>
  <c r="L333" i="1"/>
  <c r="K333" i="1"/>
  <c r="I333" i="1"/>
  <c r="H333" i="1"/>
  <c r="G333" i="1"/>
  <c r="F333" i="1"/>
  <c r="BB327" i="1"/>
  <c r="BA327" i="1"/>
  <c r="AZ327" i="1"/>
  <c r="AY327" i="1"/>
  <c r="AW327" i="1"/>
  <c r="AV327" i="1"/>
  <c r="AU327" i="1"/>
  <c r="AT327" i="1"/>
  <c r="AM327" i="1"/>
  <c r="AL327" i="1"/>
  <c r="AK327" i="1"/>
  <c r="AJ327" i="1"/>
  <c r="AI327" i="1"/>
  <c r="AH327" i="1"/>
  <c r="AG327" i="1"/>
  <c r="AF327" i="1"/>
  <c r="AE327" i="1"/>
  <c r="AD327" i="1"/>
  <c r="AC327" i="1"/>
  <c r="AB327" i="1"/>
  <c r="AA327" i="1"/>
  <c r="Y327" i="1"/>
  <c r="X327" i="1"/>
  <c r="W327" i="1"/>
  <c r="V327" i="1"/>
  <c r="U327" i="1"/>
  <c r="T327" i="1"/>
  <c r="S327" i="1"/>
  <c r="R327" i="1"/>
  <c r="Q327" i="1"/>
  <c r="P327" i="1"/>
  <c r="N327" i="1"/>
  <c r="M327" i="1"/>
  <c r="L327" i="1"/>
  <c r="K327" i="1"/>
  <c r="I327" i="1"/>
  <c r="H327" i="1"/>
  <c r="G327" i="1"/>
  <c r="F327" i="1"/>
  <c r="BB324" i="1"/>
  <c r="BA324" i="1"/>
  <c r="AZ324" i="1"/>
  <c r="AY324" i="1"/>
  <c r="AW324" i="1"/>
  <c r="AV324" i="1"/>
  <c r="AU324" i="1"/>
  <c r="AT324" i="1"/>
  <c r="AM324" i="1"/>
  <c r="AL324" i="1"/>
  <c r="AK324" i="1"/>
  <c r="AJ324" i="1"/>
  <c r="AI324" i="1"/>
  <c r="AH324" i="1"/>
  <c r="AG324" i="1"/>
  <c r="AF324" i="1"/>
  <c r="AE324" i="1"/>
  <c r="AD324" i="1"/>
  <c r="AC324" i="1"/>
  <c r="AB324" i="1"/>
  <c r="AA324" i="1"/>
  <c r="Y324" i="1"/>
  <c r="X324" i="1"/>
  <c r="W324" i="1"/>
  <c r="V324" i="1"/>
  <c r="U324" i="1"/>
  <c r="T324" i="1"/>
  <c r="S324" i="1"/>
  <c r="R324" i="1"/>
  <c r="Q324" i="1"/>
  <c r="P324" i="1"/>
  <c r="N324" i="1"/>
  <c r="M324" i="1"/>
  <c r="L324" i="1"/>
  <c r="K324" i="1"/>
  <c r="I324" i="1"/>
  <c r="H324" i="1"/>
  <c r="G324" i="1"/>
  <c r="F324" i="1"/>
  <c r="BB316" i="1"/>
  <c r="BA316" i="1"/>
  <c r="AZ316" i="1"/>
  <c r="AY316" i="1"/>
  <c r="AW316" i="1"/>
  <c r="AV316" i="1"/>
  <c r="AU316" i="1"/>
  <c r="AT316" i="1"/>
  <c r="AM316" i="1"/>
  <c r="AL316" i="1"/>
  <c r="AK316" i="1"/>
  <c r="AJ316" i="1"/>
  <c r="AI316" i="1"/>
  <c r="AH316" i="1"/>
  <c r="AG316" i="1"/>
  <c r="AF316" i="1"/>
  <c r="AE316" i="1"/>
  <c r="AD316" i="1"/>
  <c r="AC316" i="1"/>
  <c r="AB316" i="1"/>
  <c r="AA316" i="1"/>
  <c r="Y316" i="1"/>
  <c r="X316" i="1"/>
  <c r="W316" i="1"/>
  <c r="V316" i="1"/>
  <c r="U316" i="1"/>
  <c r="T316" i="1"/>
  <c r="S316" i="1"/>
  <c r="R316" i="1"/>
  <c r="Q316" i="1"/>
  <c r="P316" i="1"/>
  <c r="N316" i="1"/>
  <c r="M316" i="1"/>
  <c r="L316" i="1"/>
  <c r="K316" i="1"/>
  <c r="I316" i="1"/>
  <c r="H316" i="1"/>
  <c r="G316" i="1"/>
  <c r="F316" i="1"/>
  <c r="BB313" i="1"/>
  <c r="BA313" i="1"/>
  <c r="AZ313" i="1"/>
  <c r="AY313" i="1"/>
  <c r="AW313" i="1"/>
  <c r="AV313" i="1"/>
  <c r="AU313" i="1"/>
  <c r="AT313" i="1"/>
  <c r="AM313" i="1"/>
  <c r="AL313" i="1"/>
  <c r="AK313" i="1"/>
  <c r="AJ313" i="1"/>
  <c r="AI313" i="1"/>
  <c r="AH313" i="1"/>
  <c r="AG313" i="1"/>
  <c r="AF313" i="1"/>
  <c r="AE313" i="1"/>
  <c r="AD313" i="1"/>
  <c r="AC313" i="1"/>
  <c r="AB313" i="1"/>
  <c r="AA313" i="1"/>
  <c r="Y313" i="1"/>
  <c r="X313" i="1"/>
  <c r="W313" i="1"/>
  <c r="V313" i="1"/>
  <c r="U313" i="1"/>
  <c r="T313" i="1"/>
  <c r="S313" i="1"/>
  <c r="R313" i="1"/>
  <c r="Q313" i="1"/>
  <c r="P313" i="1"/>
  <c r="N313" i="1"/>
  <c r="M313" i="1"/>
  <c r="L313" i="1"/>
  <c r="K313" i="1"/>
  <c r="I313" i="1"/>
  <c r="H313" i="1"/>
  <c r="G313" i="1"/>
  <c r="F313" i="1"/>
  <c r="BB307" i="1"/>
  <c r="BA307" i="1"/>
  <c r="AZ307" i="1"/>
  <c r="AY307" i="1"/>
  <c r="AW307" i="1"/>
  <c r="AV307" i="1"/>
  <c r="AU307" i="1"/>
  <c r="AT307" i="1"/>
  <c r="AM307" i="1"/>
  <c r="AL307" i="1"/>
  <c r="AK307" i="1"/>
  <c r="AJ307" i="1"/>
  <c r="AI307" i="1"/>
  <c r="AH307" i="1"/>
  <c r="AG307" i="1"/>
  <c r="AF307" i="1"/>
  <c r="AE307" i="1"/>
  <c r="AD307" i="1"/>
  <c r="AC307" i="1"/>
  <c r="AB307" i="1"/>
  <c r="AA307" i="1"/>
  <c r="Y307" i="1"/>
  <c r="X307" i="1"/>
  <c r="W307" i="1"/>
  <c r="V307" i="1"/>
  <c r="U307" i="1"/>
  <c r="T307" i="1"/>
  <c r="S307" i="1"/>
  <c r="R307" i="1"/>
  <c r="Q307" i="1"/>
  <c r="P307" i="1"/>
  <c r="N307" i="1"/>
  <c r="M307" i="1"/>
  <c r="L307" i="1"/>
  <c r="K307" i="1"/>
  <c r="I307" i="1"/>
  <c r="H307" i="1"/>
  <c r="G307" i="1"/>
  <c r="F307" i="1"/>
  <c r="BB304" i="1"/>
  <c r="BA304" i="1"/>
  <c r="AZ304" i="1"/>
  <c r="AY304" i="1"/>
  <c r="AW304" i="1"/>
  <c r="AV304" i="1"/>
  <c r="AU304" i="1"/>
  <c r="AT304" i="1"/>
  <c r="AM304" i="1"/>
  <c r="AL304" i="1"/>
  <c r="AK304" i="1"/>
  <c r="AJ304" i="1"/>
  <c r="AI304" i="1"/>
  <c r="AH304" i="1"/>
  <c r="AG304" i="1"/>
  <c r="AF304" i="1"/>
  <c r="AE304" i="1"/>
  <c r="AD304" i="1"/>
  <c r="AC304" i="1"/>
  <c r="AB304" i="1"/>
  <c r="AA304" i="1"/>
  <c r="Y304" i="1"/>
  <c r="X304" i="1"/>
  <c r="W304" i="1"/>
  <c r="V304" i="1"/>
  <c r="U304" i="1"/>
  <c r="T304" i="1"/>
  <c r="S304" i="1"/>
  <c r="R304" i="1"/>
  <c r="Q304" i="1"/>
  <c r="P304" i="1"/>
  <c r="N304" i="1"/>
  <c r="M304" i="1"/>
  <c r="L304" i="1"/>
  <c r="K304" i="1"/>
  <c r="I304" i="1"/>
  <c r="H304" i="1"/>
  <c r="G304" i="1"/>
  <c r="F304" i="1"/>
  <c r="BB298" i="1"/>
  <c r="BA298" i="1"/>
  <c r="AZ298" i="1"/>
  <c r="AY298" i="1"/>
  <c r="AW298" i="1"/>
  <c r="AV298" i="1"/>
  <c r="AU298" i="1"/>
  <c r="AT298" i="1"/>
  <c r="AM298" i="1"/>
  <c r="AL298" i="1"/>
  <c r="AK298" i="1"/>
  <c r="AJ298" i="1"/>
  <c r="AI298" i="1"/>
  <c r="AH298" i="1"/>
  <c r="AG298" i="1"/>
  <c r="AF298" i="1"/>
  <c r="AE298" i="1"/>
  <c r="AD298" i="1"/>
  <c r="AC298" i="1"/>
  <c r="AB298" i="1"/>
  <c r="AA298" i="1"/>
  <c r="Y298" i="1"/>
  <c r="X298" i="1"/>
  <c r="W298" i="1"/>
  <c r="V298" i="1"/>
  <c r="U298" i="1"/>
  <c r="T298" i="1"/>
  <c r="S298" i="1"/>
  <c r="R298" i="1"/>
  <c r="Q298" i="1"/>
  <c r="P298" i="1"/>
  <c r="N298" i="1"/>
  <c r="M298" i="1"/>
  <c r="L298" i="1"/>
  <c r="K298" i="1"/>
  <c r="I298" i="1"/>
  <c r="H298" i="1"/>
  <c r="G298" i="1"/>
  <c r="F298" i="1"/>
  <c r="BB294" i="1"/>
  <c r="BA294" i="1"/>
  <c r="AZ294" i="1"/>
  <c r="AY294" i="1"/>
  <c r="AW294" i="1"/>
  <c r="AV294" i="1"/>
  <c r="AU294" i="1"/>
  <c r="AT294" i="1"/>
  <c r="AM294" i="1"/>
  <c r="AL294" i="1"/>
  <c r="AK294" i="1"/>
  <c r="AJ294" i="1"/>
  <c r="AI294" i="1"/>
  <c r="AH294" i="1"/>
  <c r="AG294" i="1"/>
  <c r="AF294" i="1"/>
  <c r="AE294" i="1"/>
  <c r="AD294" i="1"/>
  <c r="AC294" i="1"/>
  <c r="AB294" i="1"/>
  <c r="AA294" i="1"/>
  <c r="Y294" i="1"/>
  <c r="X294" i="1"/>
  <c r="W294" i="1"/>
  <c r="V294" i="1"/>
  <c r="U294" i="1"/>
  <c r="T294" i="1"/>
  <c r="S294" i="1"/>
  <c r="R294" i="1"/>
  <c r="Q294" i="1"/>
  <c r="P294" i="1"/>
  <c r="N294" i="1"/>
  <c r="M294" i="1"/>
  <c r="L294" i="1"/>
  <c r="K294" i="1"/>
  <c r="I294" i="1"/>
  <c r="H294" i="1"/>
  <c r="G294" i="1"/>
  <c r="F294" i="1"/>
  <c r="BB291" i="1"/>
  <c r="BA291" i="1"/>
  <c r="AZ291" i="1"/>
  <c r="AY291" i="1"/>
  <c r="AW291" i="1"/>
  <c r="AV291" i="1"/>
  <c r="AU291" i="1"/>
  <c r="AT291" i="1"/>
  <c r="AM291" i="1"/>
  <c r="AL291" i="1"/>
  <c r="AK291" i="1"/>
  <c r="AJ291" i="1"/>
  <c r="AI291" i="1"/>
  <c r="AH291" i="1"/>
  <c r="AG291" i="1"/>
  <c r="AF291" i="1"/>
  <c r="AE291" i="1"/>
  <c r="AD291" i="1"/>
  <c r="AC291" i="1"/>
  <c r="AB291" i="1"/>
  <c r="AA291" i="1"/>
  <c r="Y291" i="1"/>
  <c r="X291" i="1"/>
  <c r="W291" i="1"/>
  <c r="V291" i="1"/>
  <c r="U291" i="1"/>
  <c r="T291" i="1"/>
  <c r="S291" i="1"/>
  <c r="R291" i="1"/>
  <c r="Q291" i="1"/>
  <c r="P291" i="1"/>
  <c r="N291" i="1"/>
  <c r="M291" i="1"/>
  <c r="L291" i="1"/>
  <c r="K291" i="1"/>
  <c r="I291" i="1"/>
  <c r="H291" i="1"/>
  <c r="G291" i="1"/>
  <c r="F291" i="1"/>
  <c r="BB285" i="1"/>
  <c r="BA285" i="1"/>
  <c r="AZ285" i="1"/>
  <c r="AY285" i="1"/>
  <c r="AW285" i="1"/>
  <c r="AV285" i="1"/>
  <c r="AU285" i="1"/>
  <c r="AT285" i="1"/>
  <c r="AM285" i="1"/>
  <c r="AL285" i="1"/>
  <c r="AK285" i="1"/>
  <c r="AJ285" i="1"/>
  <c r="AI285" i="1"/>
  <c r="AH285" i="1"/>
  <c r="AG285" i="1"/>
  <c r="AF285" i="1"/>
  <c r="AE285" i="1"/>
  <c r="AD285" i="1"/>
  <c r="AC285" i="1"/>
  <c r="AB285" i="1"/>
  <c r="AA285" i="1"/>
  <c r="Y285" i="1"/>
  <c r="X285" i="1"/>
  <c r="W285" i="1"/>
  <c r="V285" i="1"/>
  <c r="U285" i="1"/>
  <c r="T285" i="1"/>
  <c r="S285" i="1"/>
  <c r="R285" i="1"/>
  <c r="Q285" i="1"/>
  <c r="P285" i="1"/>
  <c r="N285" i="1"/>
  <c r="M285" i="1"/>
  <c r="L285" i="1"/>
  <c r="K285" i="1"/>
  <c r="I285" i="1"/>
  <c r="H285" i="1"/>
  <c r="G285" i="1"/>
  <c r="F285" i="1"/>
  <c r="BB282" i="1"/>
  <c r="BA282" i="1"/>
  <c r="AZ282" i="1"/>
  <c r="AY282" i="1"/>
  <c r="AW282" i="1"/>
  <c r="AV282" i="1"/>
  <c r="AU282" i="1"/>
  <c r="AT282" i="1"/>
  <c r="AM282" i="1"/>
  <c r="AL282" i="1"/>
  <c r="AK282" i="1"/>
  <c r="AJ282" i="1"/>
  <c r="AI282" i="1"/>
  <c r="AH282" i="1"/>
  <c r="AG282" i="1"/>
  <c r="AF282" i="1"/>
  <c r="AE282" i="1"/>
  <c r="AD282" i="1"/>
  <c r="AC282" i="1"/>
  <c r="AB282" i="1"/>
  <c r="AA282" i="1"/>
  <c r="Y282" i="1"/>
  <c r="X282" i="1"/>
  <c r="W282" i="1"/>
  <c r="V282" i="1"/>
  <c r="U282" i="1"/>
  <c r="T282" i="1"/>
  <c r="S282" i="1"/>
  <c r="R282" i="1"/>
  <c r="Q282" i="1"/>
  <c r="P282" i="1"/>
  <c r="N282" i="1"/>
  <c r="M282" i="1"/>
  <c r="L282" i="1"/>
  <c r="K282" i="1"/>
  <c r="I282" i="1"/>
  <c r="H282" i="1"/>
  <c r="G282" i="1"/>
  <c r="F282" i="1"/>
  <c r="BB270" i="1"/>
  <c r="BB269" i="1" s="1"/>
  <c r="BA270" i="1"/>
  <c r="BA269" i="1" s="1"/>
  <c r="AZ270" i="1"/>
  <c r="AZ269" i="1" s="1"/>
  <c r="AY270" i="1"/>
  <c r="AW270" i="1"/>
  <c r="AW269" i="1" s="1"/>
  <c r="AV270" i="1"/>
  <c r="AV269" i="1" s="1"/>
  <c r="AU270" i="1"/>
  <c r="AU269" i="1" s="1"/>
  <c r="AT270" i="1"/>
  <c r="AM270" i="1"/>
  <c r="AM269" i="1" s="1"/>
  <c r="AL270" i="1"/>
  <c r="AL269" i="1" s="1"/>
  <c r="AK270" i="1"/>
  <c r="AK269" i="1" s="1"/>
  <c r="AJ270" i="1"/>
  <c r="AJ269" i="1" s="1"/>
  <c r="AI270" i="1"/>
  <c r="AI269" i="1" s="1"/>
  <c r="AH270" i="1"/>
  <c r="AH269" i="1" s="1"/>
  <c r="AG270" i="1"/>
  <c r="AG269" i="1" s="1"/>
  <c r="AF270" i="1"/>
  <c r="AF269" i="1" s="1"/>
  <c r="AE270" i="1"/>
  <c r="AE269" i="1" s="1"/>
  <c r="AD270" i="1"/>
  <c r="AD269" i="1" s="1"/>
  <c r="AC270" i="1"/>
  <c r="AC269" i="1" s="1"/>
  <c r="AB270" i="1"/>
  <c r="AB269" i="1" s="1"/>
  <c r="AA270" i="1"/>
  <c r="Y270" i="1"/>
  <c r="Y269" i="1" s="1"/>
  <c r="X270" i="1"/>
  <c r="X269" i="1" s="1"/>
  <c r="W270" i="1"/>
  <c r="W269" i="1" s="1"/>
  <c r="V270" i="1"/>
  <c r="V269" i="1" s="1"/>
  <c r="U270" i="1"/>
  <c r="U269" i="1" s="1"/>
  <c r="T270" i="1"/>
  <c r="T269" i="1" s="1"/>
  <c r="S270" i="1"/>
  <c r="S269" i="1" s="1"/>
  <c r="R270" i="1"/>
  <c r="R269" i="1" s="1"/>
  <c r="Q270" i="1"/>
  <c r="Q269" i="1" s="1"/>
  <c r="P270" i="1"/>
  <c r="N270" i="1"/>
  <c r="N269" i="1" s="1"/>
  <c r="M270" i="1"/>
  <c r="M269" i="1" s="1"/>
  <c r="L270" i="1"/>
  <c r="L269" i="1" s="1"/>
  <c r="K270" i="1"/>
  <c r="I270" i="1"/>
  <c r="I269" i="1" s="1"/>
  <c r="H270" i="1"/>
  <c r="H269" i="1" s="1"/>
  <c r="G270" i="1"/>
  <c r="G269" i="1" s="1"/>
  <c r="F270" i="1"/>
  <c r="BB266" i="1"/>
  <c r="BB263" i="1" s="1"/>
  <c r="BA266" i="1"/>
  <c r="BA263" i="1" s="1"/>
  <c r="AZ266" i="1"/>
  <c r="AZ263" i="1" s="1"/>
  <c r="AY266" i="1"/>
  <c r="AW266" i="1"/>
  <c r="AW263" i="1" s="1"/>
  <c r="AV266" i="1"/>
  <c r="AV263" i="1" s="1"/>
  <c r="AU266" i="1"/>
  <c r="AU263" i="1" s="1"/>
  <c r="AT266" i="1"/>
  <c r="AM266" i="1"/>
  <c r="AM263" i="1" s="1"/>
  <c r="AL266" i="1"/>
  <c r="AL263" i="1" s="1"/>
  <c r="AK266" i="1"/>
  <c r="AK263" i="1" s="1"/>
  <c r="AJ266" i="1"/>
  <c r="AJ263" i="1" s="1"/>
  <c r="AI266" i="1"/>
  <c r="AI263" i="1" s="1"/>
  <c r="AH266" i="1"/>
  <c r="AH263" i="1" s="1"/>
  <c r="AG266" i="1"/>
  <c r="AG263" i="1" s="1"/>
  <c r="AF266" i="1"/>
  <c r="AF263" i="1" s="1"/>
  <c r="AE266" i="1"/>
  <c r="AE263" i="1" s="1"/>
  <c r="AD266" i="1"/>
  <c r="AD263" i="1" s="1"/>
  <c r="AC266" i="1"/>
  <c r="AC263" i="1" s="1"/>
  <c r="AB266" i="1"/>
  <c r="AB263" i="1" s="1"/>
  <c r="AA266" i="1"/>
  <c r="Y266" i="1"/>
  <c r="Y263" i="1" s="1"/>
  <c r="X266" i="1"/>
  <c r="X263" i="1" s="1"/>
  <c r="W266" i="1"/>
  <c r="W263" i="1" s="1"/>
  <c r="V266" i="1"/>
  <c r="V263" i="1" s="1"/>
  <c r="U266" i="1"/>
  <c r="U263" i="1" s="1"/>
  <c r="T266" i="1"/>
  <c r="T263" i="1" s="1"/>
  <c r="S266" i="1"/>
  <c r="S263" i="1" s="1"/>
  <c r="R266" i="1"/>
  <c r="R263" i="1" s="1"/>
  <c r="Q266" i="1"/>
  <c r="Q263" i="1" s="1"/>
  <c r="P266" i="1"/>
  <c r="N266" i="1"/>
  <c r="N263" i="1" s="1"/>
  <c r="M266" i="1"/>
  <c r="M263" i="1" s="1"/>
  <c r="L266" i="1"/>
  <c r="L263" i="1" s="1"/>
  <c r="K266" i="1"/>
  <c r="I266" i="1"/>
  <c r="I263" i="1" s="1"/>
  <c r="H266" i="1"/>
  <c r="H263" i="1" s="1"/>
  <c r="G266" i="1"/>
  <c r="G263" i="1" s="1"/>
  <c r="F266" i="1"/>
  <c r="AY263" i="1"/>
  <c r="BB253" i="1"/>
  <c r="BA253" i="1"/>
  <c r="AZ253" i="1"/>
  <c r="AY253" i="1"/>
  <c r="AW253" i="1"/>
  <c r="AV253" i="1"/>
  <c r="AU253" i="1"/>
  <c r="AT253" i="1"/>
  <c r="AM253" i="1"/>
  <c r="AL253" i="1"/>
  <c r="AK253" i="1"/>
  <c r="AJ253" i="1"/>
  <c r="AI253" i="1"/>
  <c r="AH253" i="1"/>
  <c r="AG253" i="1"/>
  <c r="AF253" i="1"/>
  <c r="AE253" i="1"/>
  <c r="AD253" i="1"/>
  <c r="AC253" i="1"/>
  <c r="AB253" i="1"/>
  <c r="AA253" i="1"/>
  <c r="Y253" i="1"/>
  <c r="X253" i="1"/>
  <c r="W253" i="1"/>
  <c r="V253" i="1"/>
  <c r="U253" i="1"/>
  <c r="T253" i="1"/>
  <c r="S253" i="1"/>
  <c r="R253" i="1"/>
  <c r="Q253" i="1"/>
  <c r="P253" i="1"/>
  <c r="N253" i="1"/>
  <c r="M253" i="1"/>
  <c r="L253" i="1"/>
  <c r="K253" i="1"/>
  <c r="I253" i="1"/>
  <c r="H253" i="1"/>
  <c r="G253" i="1"/>
  <c r="F253" i="1"/>
  <c r="BB246" i="1"/>
  <c r="BB243" i="1" s="1"/>
  <c r="BA246" i="1"/>
  <c r="BA243" i="1" s="1"/>
  <c r="AZ246" i="1"/>
  <c r="AZ243" i="1" s="1"/>
  <c r="AY246" i="1"/>
  <c r="AW246" i="1"/>
  <c r="AW243" i="1" s="1"/>
  <c r="AV246" i="1"/>
  <c r="AV243" i="1" s="1"/>
  <c r="AU246" i="1"/>
  <c r="AU243" i="1" s="1"/>
  <c r="AT246" i="1"/>
  <c r="AM246" i="1"/>
  <c r="AM243" i="1" s="1"/>
  <c r="AL246" i="1"/>
  <c r="AL243" i="1" s="1"/>
  <c r="AK246" i="1"/>
  <c r="AK243" i="1" s="1"/>
  <c r="AJ246" i="1"/>
  <c r="AJ243" i="1" s="1"/>
  <c r="AI246" i="1"/>
  <c r="AI243" i="1" s="1"/>
  <c r="AH246" i="1"/>
  <c r="AH243" i="1" s="1"/>
  <c r="AG246" i="1"/>
  <c r="AG243" i="1" s="1"/>
  <c r="AF246" i="1"/>
  <c r="AF243" i="1" s="1"/>
  <c r="AE246" i="1"/>
  <c r="AE243" i="1" s="1"/>
  <c r="AD246" i="1"/>
  <c r="AD243" i="1" s="1"/>
  <c r="AC246" i="1"/>
  <c r="AC243" i="1" s="1"/>
  <c r="AB246" i="1"/>
  <c r="AB243" i="1" s="1"/>
  <c r="AA246" i="1"/>
  <c r="Y246" i="1"/>
  <c r="Y243" i="1" s="1"/>
  <c r="X246" i="1"/>
  <c r="X243" i="1" s="1"/>
  <c r="W246" i="1"/>
  <c r="W243" i="1" s="1"/>
  <c r="V246" i="1"/>
  <c r="V243" i="1" s="1"/>
  <c r="U246" i="1"/>
  <c r="U243" i="1" s="1"/>
  <c r="T246" i="1"/>
  <c r="T243" i="1" s="1"/>
  <c r="S246" i="1"/>
  <c r="S243" i="1" s="1"/>
  <c r="R246" i="1"/>
  <c r="R243" i="1" s="1"/>
  <c r="Q246" i="1"/>
  <c r="Q243" i="1" s="1"/>
  <c r="P246" i="1"/>
  <c r="N246" i="1"/>
  <c r="N243" i="1" s="1"/>
  <c r="M246" i="1"/>
  <c r="M243" i="1" s="1"/>
  <c r="L246" i="1"/>
  <c r="L243" i="1" s="1"/>
  <c r="K246" i="1"/>
  <c r="I246" i="1"/>
  <c r="I243" i="1" s="1"/>
  <c r="H246" i="1"/>
  <c r="H243" i="1" s="1"/>
  <c r="G246" i="1"/>
  <c r="G243" i="1" s="1"/>
  <c r="F246" i="1"/>
  <c r="BB240" i="1"/>
  <c r="BA240" i="1"/>
  <c r="AZ240" i="1"/>
  <c r="AY240" i="1"/>
  <c r="AW240" i="1"/>
  <c r="AV240" i="1"/>
  <c r="AU240" i="1"/>
  <c r="AT240" i="1"/>
  <c r="AM240" i="1"/>
  <c r="AL240" i="1"/>
  <c r="AK240" i="1"/>
  <c r="AJ240" i="1"/>
  <c r="AI240" i="1"/>
  <c r="AH240" i="1"/>
  <c r="AG240" i="1"/>
  <c r="AF240" i="1"/>
  <c r="AE240" i="1"/>
  <c r="AD240" i="1"/>
  <c r="AC240" i="1"/>
  <c r="AB240" i="1"/>
  <c r="AA240" i="1"/>
  <c r="Y240" i="1"/>
  <c r="X240" i="1"/>
  <c r="W240" i="1"/>
  <c r="V240" i="1"/>
  <c r="U240" i="1"/>
  <c r="T240" i="1"/>
  <c r="S240" i="1"/>
  <c r="R240" i="1"/>
  <c r="Q240" i="1"/>
  <c r="P240" i="1"/>
  <c r="N240" i="1"/>
  <c r="M240" i="1"/>
  <c r="L240" i="1"/>
  <c r="K240" i="1"/>
  <c r="I240" i="1"/>
  <c r="H240" i="1"/>
  <c r="G240" i="1"/>
  <c r="F240" i="1"/>
  <c r="BB218" i="1"/>
  <c r="BB217" i="1" s="1"/>
  <c r="BA218" i="1"/>
  <c r="BA217" i="1" s="1"/>
  <c r="AZ218" i="1"/>
  <c r="AZ217" i="1" s="1"/>
  <c r="AY218" i="1"/>
  <c r="AW218" i="1"/>
  <c r="AW217" i="1" s="1"/>
  <c r="AV218" i="1"/>
  <c r="AV217" i="1" s="1"/>
  <c r="AU218" i="1"/>
  <c r="AU217" i="1" s="1"/>
  <c r="AT218" i="1"/>
  <c r="AM218" i="1"/>
  <c r="AM217" i="1" s="1"/>
  <c r="AL218" i="1"/>
  <c r="AL217" i="1" s="1"/>
  <c r="AK218" i="1"/>
  <c r="AK217" i="1" s="1"/>
  <c r="AJ218" i="1"/>
  <c r="AJ217" i="1" s="1"/>
  <c r="AI218" i="1"/>
  <c r="AI217" i="1" s="1"/>
  <c r="AH218" i="1"/>
  <c r="AH217" i="1" s="1"/>
  <c r="AG218" i="1"/>
  <c r="AG217" i="1" s="1"/>
  <c r="AF218" i="1"/>
  <c r="AF217" i="1" s="1"/>
  <c r="AE218" i="1"/>
  <c r="AE217" i="1" s="1"/>
  <c r="AD218" i="1"/>
  <c r="AD217" i="1" s="1"/>
  <c r="AC218" i="1"/>
  <c r="AC217" i="1" s="1"/>
  <c r="AB218" i="1"/>
  <c r="AB217" i="1" s="1"/>
  <c r="AA218" i="1"/>
  <c r="Y218" i="1"/>
  <c r="Y217" i="1" s="1"/>
  <c r="X218" i="1"/>
  <c r="X217" i="1" s="1"/>
  <c r="W218" i="1"/>
  <c r="W217" i="1" s="1"/>
  <c r="V218" i="1"/>
  <c r="V217" i="1" s="1"/>
  <c r="U218" i="1"/>
  <c r="U217" i="1" s="1"/>
  <c r="T218" i="1"/>
  <c r="T217" i="1" s="1"/>
  <c r="S218" i="1"/>
  <c r="R218" i="1"/>
  <c r="R217" i="1" s="1"/>
  <c r="Q218" i="1"/>
  <c r="Q217" i="1" s="1"/>
  <c r="P218" i="1"/>
  <c r="N218" i="1"/>
  <c r="N217" i="1" s="1"/>
  <c r="M218" i="1"/>
  <c r="M217" i="1" s="1"/>
  <c r="L218" i="1"/>
  <c r="L217" i="1" s="1"/>
  <c r="K218" i="1"/>
  <c r="I218" i="1"/>
  <c r="I217" i="1" s="1"/>
  <c r="H218" i="1"/>
  <c r="H217" i="1" s="1"/>
  <c r="G218" i="1"/>
  <c r="G217" i="1" s="1"/>
  <c r="F218" i="1"/>
  <c r="S217" i="1"/>
  <c r="BB210" i="1"/>
  <c r="BA210" i="1"/>
  <c r="AZ210" i="1"/>
  <c r="AY210" i="1"/>
  <c r="AW210" i="1"/>
  <c r="AV210" i="1"/>
  <c r="AU210" i="1"/>
  <c r="AT210" i="1"/>
  <c r="AM210" i="1"/>
  <c r="AL210" i="1"/>
  <c r="AK210" i="1"/>
  <c r="AJ210" i="1"/>
  <c r="AI210" i="1"/>
  <c r="AH210" i="1"/>
  <c r="AG210" i="1"/>
  <c r="AF210" i="1"/>
  <c r="AE210" i="1"/>
  <c r="AD210" i="1"/>
  <c r="AC210" i="1"/>
  <c r="AB210" i="1"/>
  <c r="AA210" i="1"/>
  <c r="Y210" i="1"/>
  <c r="X210" i="1"/>
  <c r="W210" i="1"/>
  <c r="V210" i="1"/>
  <c r="U210" i="1"/>
  <c r="T210" i="1"/>
  <c r="S210" i="1"/>
  <c r="R210" i="1"/>
  <c r="Q210" i="1"/>
  <c r="P210" i="1"/>
  <c r="N210" i="1"/>
  <c r="M210" i="1"/>
  <c r="L210" i="1"/>
  <c r="K210" i="1"/>
  <c r="I210" i="1"/>
  <c r="H210" i="1"/>
  <c r="G210" i="1"/>
  <c r="F210" i="1"/>
  <c r="BB198" i="1"/>
  <c r="BB195" i="1" s="1"/>
  <c r="BA198" i="1"/>
  <c r="BA195" i="1" s="1"/>
  <c r="AZ198" i="1"/>
  <c r="AZ195" i="1" s="1"/>
  <c r="AY198" i="1"/>
  <c r="AW198" i="1"/>
  <c r="AW195" i="1" s="1"/>
  <c r="AV198" i="1"/>
  <c r="AV195" i="1" s="1"/>
  <c r="AU198" i="1"/>
  <c r="AU195" i="1" s="1"/>
  <c r="AT198" i="1"/>
  <c r="AM198" i="1"/>
  <c r="AM195" i="1" s="1"/>
  <c r="AL198" i="1"/>
  <c r="AL195" i="1" s="1"/>
  <c r="AK198" i="1"/>
  <c r="AK195" i="1" s="1"/>
  <c r="AJ198" i="1"/>
  <c r="AJ195" i="1" s="1"/>
  <c r="AI198" i="1"/>
  <c r="AI195" i="1" s="1"/>
  <c r="AH198" i="1"/>
  <c r="AH195" i="1" s="1"/>
  <c r="AG198" i="1"/>
  <c r="AG195" i="1" s="1"/>
  <c r="AF198" i="1"/>
  <c r="AF195" i="1" s="1"/>
  <c r="AE198" i="1"/>
  <c r="AE195" i="1" s="1"/>
  <c r="AD198" i="1"/>
  <c r="AD195" i="1" s="1"/>
  <c r="AC198" i="1"/>
  <c r="AC195" i="1" s="1"/>
  <c r="AB198" i="1"/>
  <c r="AB195" i="1" s="1"/>
  <c r="AA198" i="1"/>
  <c r="Y198" i="1"/>
  <c r="Y195" i="1" s="1"/>
  <c r="X198" i="1"/>
  <c r="X195" i="1" s="1"/>
  <c r="W198" i="1"/>
  <c r="W195" i="1" s="1"/>
  <c r="V198" i="1"/>
  <c r="V195" i="1" s="1"/>
  <c r="U198" i="1"/>
  <c r="U195" i="1" s="1"/>
  <c r="T198" i="1"/>
  <c r="T195" i="1" s="1"/>
  <c r="S198" i="1"/>
  <c r="R198" i="1"/>
  <c r="R195" i="1" s="1"/>
  <c r="Q198" i="1"/>
  <c r="Q195" i="1" s="1"/>
  <c r="P198" i="1"/>
  <c r="N198" i="1"/>
  <c r="N195" i="1" s="1"/>
  <c r="M198" i="1"/>
  <c r="M195" i="1" s="1"/>
  <c r="L198" i="1"/>
  <c r="L195" i="1" s="1"/>
  <c r="K198" i="1"/>
  <c r="I198" i="1"/>
  <c r="I195" i="1" s="1"/>
  <c r="H198" i="1"/>
  <c r="H195" i="1" s="1"/>
  <c r="G198" i="1"/>
  <c r="G195" i="1" s="1"/>
  <c r="F198" i="1"/>
  <c r="S195" i="1"/>
  <c r="BB188" i="1"/>
  <c r="BB187" i="1" s="1"/>
  <c r="BA188" i="1"/>
  <c r="BA187" i="1" s="1"/>
  <c r="AZ188" i="1"/>
  <c r="AZ187" i="1" s="1"/>
  <c r="AY188" i="1"/>
  <c r="AW188" i="1"/>
  <c r="AW187" i="1" s="1"/>
  <c r="AV188" i="1"/>
  <c r="AV187" i="1" s="1"/>
  <c r="AU188" i="1"/>
  <c r="AU187" i="1" s="1"/>
  <c r="AT188" i="1"/>
  <c r="AM188" i="1"/>
  <c r="AM187" i="1" s="1"/>
  <c r="AL188" i="1"/>
  <c r="AL187" i="1" s="1"/>
  <c r="AK188" i="1"/>
  <c r="AK187" i="1" s="1"/>
  <c r="AJ188" i="1"/>
  <c r="AJ187" i="1" s="1"/>
  <c r="AI188" i="1"/>
  <c r="AI187" i="1" s="1"/>
  <c r="AH188" i="1"/>
  <c r="AH187" i="1" s="1"/>
  <c r="AG188" i="1"/>
  <c r="AG187" i="1" s="1"/>
  <c r="AF188" i="1"/>
  <c r="AF187" i="1" s="1"/>
  <c r="AE188" i="1"/>
  <c r="AE187" i="1" s="1"/>
  <c r="AD188" i="1"/>
  <c r="AD187" i="1" s="1"/>
  <c r="AC188" i="1"/>
  <c r="AC187" i="1" s="1"/>
  <c r="AB188" i="1"/>
  <c r="AB187" i="1" s="1"/>
  <c r="AA188" i="1"/>
  <c r="Y188" i="1"/>
  <c r="Y187" i="1" s="1"/>
  <c r="X188" i="1"/>
  <c r="X187" i="1" s="1"/>
  <c r="W188" i="1"/>
  <c r="W187" i="1" s="1"/>
  <c r="V188" i="1"/>
  <c r="V187" i="1" s="1"/>
  <c r="U188" i="1"/>
  <c r="U187" i="1" s="1"/>
  <c r="T188" i="1"/>
  <c r="T187" i="1" s="1"/>
  <c r="S188" i="1"/>
  <c r="S187" i="1" s="1"/>
  <c r="R188" i="1"/>
  <c r="R187" i="1" s="1"/>
  <c r="Q188" i="1"/>
  <c r="Q187" i="1" s="1"/>
  <c r="P188" i="1"/>
  <c r="N188" i="1"/>
  <c r="N187" i="1" s="1"/>
  <c r="M188" i="1"/>
  <c r="M187" i="1" s="1"/>
  <c r="L188" i="1"/>
  <c r="L187" i="1" s="1"/>
  <c r="K188" i="1"/>
  <c r="I188" i="1"/>
  <c r="I187" i="1" s="1"/>
  <c r="H188" i="1"/>
  <c r="H187" i="1" s="1"/>
  <c r="G188" i="1"/>
  <c r="G187" i="1" s="1"/>
  <c r="F188" i="1"/>
  <c r="AT187" i="1"/>
  <c r="BB167" i="1"/>
  <c r="BB166" i="1" s="1"/>
  <c r="BA167" i="1"/>
  <c r="BA166" i="1" s="1"/>
  <c r="AZ167" i="1"/>
  <c r="AY167" i="1"/>
  <c r="AW167" i="1"/>
  <c r="AW166" i="1" s="1"/>
  <c r="AV167" i="1"/>
  <c r="AV166" i="1" s="1"/>
  <c r="AU167" i="1"/>
  <c r="AU166" i="1" s="1"/>
  <c r="AT167" i="1"/>
  <c r="AM167" i="1"/>
  <c r="AM166" i="1" s="1"/>
  <c r="AL167" i="1"/>
  <c r="AL166" i="1" s="1"/>
  <c r="AK167" i="1"/>
  <c r="AK166" i="1" s="1"/>
  <c r="AJ167" i="1"/>
  <c r="AJ166" i="1" s="1"/>
  <c r="AI167" i="1"/>
  <c r="AI166" i="1" s="1"/>
  <c r="AH167" i="1"/>
  <c r="AH166" i="1" s="1"/>
  <c r="AG167" i="1"/>
  <c r="AG166" i="1" s="1"/>
  <c r="AF167" i="1"/>
  <c r="AF166" i="1" s="1"/>
  <c r="AE167" i="1"/>
  <c r="AE166" i="1" s="1"/>
  <c r="AD167" i="1"/>
  <c r="AD166" i="1" s="1"/>
  <c r="AC167" i="1"/>
  <c r="AC166" i="1" s="1"/>
  <c r="AB167" i="1"/>
  <c r="AB166" i="1" s="1"/>
  <c r="AA167" i="1"/>
  <c r="Y167" i="1"/>
  <c r="Y166" i="1" s="1"/>
  <c r="X167" i="1"/>
  <c r="X166" i="1" s="1"/>
  <c r="W167" i="1"/>
  <c r="W166" i="1" s="1"/>
  <c r="V167" i="1"/>
  <c r="V166" i="1" s="1"/>
  <c r="U167" i="1"/>
  <c r="U166" i="1" s="1"/>
  <c r="T167" i="1"/>
  <c r="T166" i="1" s="1"/>
  <c r="S167" i="1"/>
  <c r="S166" i="1" s="1"/>
  <c r="R167" i="1"/>
  <c r="R166" i="1" s="1"/>
  <c r="Q167" i="1"/>
  <c r="Q166" i="1" s="1"/>
  <c r="P167" i="1"/>
  <c r="N167" i="1"/>
  <c r="N166" i="1" s="1"/>
  <c r="M167" i="1"/>
  <c r="M166" i="1" s="1"/>
  <c r="L167" i="1"/>
  <c r="L166" i="1" s="1"/>
  <c r="K167" i="1"/>
  <c r="I167" i="1"/>
  <c r="I166" i="1" s="1"/>
  <c r="H167" i="1"/>
  <c r="H166" i="1" s="1"/>
  <c r="G167" i="1"/>
  <c r="G166" i="1" s="1"/>
  <c r="F167" i="1"/>
  <c r="BB159" i="1"/>
  <c r="BB158" i="1" s="1"/>
  <c r="BA159" i="1"/>
  <c r="BA158" i="1" s="1"/>
  <c r="AZ159" i="1"/>
  <c r="AZ158" i="1" s="1"/>
  <c r="AY159" i="1"/>
  <c r="AW159" i="1"/>
  <c r="AW158" i="1" s="1"/>
  <c r="AV159" i="1"/>
  <c r="AV158" i="1" s="1"/>
  <c r="AU159" i="1"/>
  <c r="AU158" i="1" s="1"/>
  <c r="AT159" i="1"/>
  <c r="AM159" i="1"/>
  <c r="AM158" i="1" s="1"/>
  <c r="AL159" i="1"/>
  <c r="AL158" i="1" s="1"/>
  <c r="AK159" i="1"/>
  <c r="AK158" i="1" s="1"/>
  <c r="AJ159" i="1"/>
  <c r="AJ158" i="1" s="1"/>
  <c r="AI159" i="1"/>
  <c r="AI158" i="1" s="1"/>
  <c r="AH159" i="1"/>
  <c r="AH158" i="1" s="1"/>
  <c r="AG159" i="1"/>
  <c r="AG158" i="1" s="1"/>
  <c r="AF159" i="1"/>
  <c r="AF158" i="1" s="1"/>
  <c r="AE159" i="1"/>
  <c r="AE158" i="1" s="1"/>
  <c r="AD159" i="1"/>
  <c r="AD158" i="1" s="1"/>
  <c r="AC159" i="1"/>
  <c r="AC158" i="1" s="1"/>
  <c r="AB159" i="1"/>
  <c r="AB158" i="1" s="1"/>
  <c r="AA159" i="1"/>
  <c r="Y159" i="1"/>
  <c r="Y158" i="1" s="1"/>
  <c r="X159" i="1"/>
  <c r="X158" i="1" s="1"/>
  <c r="W159" i="1"/>
  <c r="W158" i="1" s="1"/>
  <c r="V159" i="1"/>
  <c r="V158" i="1" s="1"/>
  <c r="U159" i="1"/>
  <c r="U158" i="1" s="1"/>
  <c r="T159" i="1"/>
  <c r="T158" i="1" s="1"/>
  <c r="S159" i="1"/>
  <c r="S158" i="1" s="1"/>
  <c r="R159" i="1"/>
  <c r="Q159" i="1"/>
  <c r="Q158" i="1" s="1"/>
  <c r="P159" i="1"/>
  <c r="N159" i="1"/>
  <c r="N158" i="1" s="1"/>
  <c r="M159" i="1"/>
  <c r="M158" i="1" s="1"/>
  <c r="L159" i="1"/>
  <c r="L158" i="1" s="1"/>
  <c r="K159" i="1"/>
  <c r="I159" i="1"/>
  <c r="I158" i="1" s="1"/>
  <c r="H159" i="1"/>
  <c r="H158" i="1" s="1"/>
  <c r="G159" i="1"/>
  <c r="G158" i="1" s="1"/>
  <c r="F159" i="1"/>
  <c r="BB154" i="1"/>
  <c r="BA154" i="1"/>
  <c r="AZ154" i="1"/>
  <c r="AY154" i="1"/>
  <c r="AW154" i="1"/>
  <c r="AV154" i="1"/>
  <c r="AU154" i="1"/>
  <c r="AT154" i="1"/>
  <c r="AM154" i="1"/>
  <c r="AL154" i="1"/>
  <c r="AK154" i="1"/>
  <c r="AJ154" i="1"/>
  <c r="AI154" i="1"/>
  <c r="AH154" i="1"/>
  <c r="AG154" i="1"/>
  <c r="AF154" i="1"/>
  <c r="AE154" i="1"/>
  <c r="AD154" i="1"/>
  <c r="AC154" i="1"/>
  <c r="AB154" i="1"/>
  <c r="AA154" i="1"/>
  <c r="Y154" i="1"/>
  <c r="X154" i="1"/>
  <c r="W154" i="1"/>
  <c r="V154" i="1"/>
  <c r="U154" i="1"/>
  <c r="T154" i="1"/>
  <c r="S154" i="1"/>
  <c r="R154" i="1"/>
  <c r="Q154" i="1"/>
  <c r="P154" i="1"/>
  <c r="N154" i="1"/>
  <c r="M154" i="1"/>
  <c r="L154" i="1"/>
  <c r="K154" i="1"/>
  <c r="I154" i="1"/>
  <c r="H154" i="1"/>
  <c r="G154" i="1"/>
  <c r="F154" i="1"/>
  <c r="BB151" i="1"/>
  <c r="BA151" i="1"/>
  <c r="AZ151" i="1"/>
  <c r="AY151" i="1"/>
  <c r="AW151" i="1"/>
  <c r="AV151" i="1"/>
  <c r="AU151" i="1"/>
  <c r="AT151" i="1"/>
  <c r="AM151" i="1"/>
  <c r="AL151" i="1"/>
  <c r="AK151" i="1"/>
  <c r="AJ151" i="1"/>
  <c r="AI151" i="1"/>
  <c r="AH151" i="1"/>
  <c r="AG151" i="1"/>
  <c r="AF151" i="1"/>
  <c r="AE151" i="1"/>
  <c r="AD151" i="1"/>
  <c r="AC151" i="1"/>
  <c r="AB151" i="1"/>
  <c r="AA151" i="1"/>
  <c r="Y151" i="1"/>
  <c r="X151" i="1"/>
  <c r="W151" i="1"/>
  <c r="V151" i="1"/>
  <c r="U151" i="1"/>
  <c r="T151" i="1"/>
  <c r="S151" i="1"/>
  <c r="R151" i="1"/>
  <c r="Q151" i="1"/>
  <c r="P151" i="1"/>
  <c r="N151" i="1"/>
  <c r="M151" i="1"/>
  <c r="L151" i="1"/>
  <c r="K151" i="1"/>
  <c r="I151" i="1"/>
  <c r="H151" i="1"/>
  <c r="G151" i="1"/>
  <c r="F151" i="1"/>
  <c r="BB148" i="1"/>
  <c r="BA148" i="1"/>
  <c r="AZ148" i="1"/>
  <c r="AY148" i="1"/>
  <c r="AW148" i="1"/>
  <c r="AV148" i="1"/>
  <c r="AU148" i="1"/>
  <c r="AT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Y148" i="1"/>
  <c r="X148" i="1"/>
  <c r="W148" i="1"/>
  <c r="V148" i="1"/>
  <c r="U148" i="1"/>
  <c r="T148" i="1"/>
  <c r="S148" i="1"/>
  <c r="R148" i="1"/>
  <c r="Q148" i="1"/>
  <c r="P148" i="1"/>
  <c r="N148" i="1"/>
  <c r="M148" i="1"/>
  <c r="L148" i="1"/>
  <c r="K148" i="1"/>
  <c r="I148" i="1"/>
  <c r="H148" i="1"/>
  <c r="G148" i="1"/>
  <c r="F148" i="1"/>
  <c r="BB142" i="1"/>
  <c r="BB141" i="1" s="1"/>
  <c r="BA142" i="1"/>
  <c r="BA141" i="1" s="1"/>
  <c r="AZ142" i="1"/>
  <c r="AZ141" i="1" s="1"/>
  <c r="AY142" i="1"/>
  <c r="AW142" i="1"/>
  <c r="AW141" i="1" s="1"/>
  <c r="AV142" i="1"/>
  <c r="AV141" i="1" s="1"/>
  <c r="AU142" i="1"/>
  <c r="AU141" i="1" s="1"/>
  <c r="AT142" i="1"/>
  <c r="AM142" i="1"/>
  <c r="AM141" i="1" s="1"/>
  <c r="AL142" i="1"/>
  <c r="AL141" i="1" s="1"/>
  <c r="AK142" i="1"/>
  <c r="AK141" i="1" s="1"/>
  <c r="AJ142" i="1"/>
  <c r="AJ141" i="1" s="1"/>
  <c r="AI142" i="1"/>
  <c r="AI141" i="1" s="1"/>
  <c r="AH142" i="1"/>
  <c r="AH141" i="1" s="1"/>
  <c r="AG142" i="1"/>
  <c r="AG141" i="1" s="1"/>
  <c r="AF142" i="1"/>
  <c r="AF141" i="1" s="1"/>
  <c r="AE142" i="1"/>
  <c r="AE141" i="1" s="1"/>
  <c r="AD142" i="1"/>
  <c r="AD141" i="1" s="1"/>
  <c r="AC142" i="1"/>
  <c r="AC141" i="1" s="1"/>
  <c r="AB142" i="1"/>
  <c r="AB141" i="1" s="1"/>
  <c r="AA142" i="1"/>
  <c r="Y142" i="1"/>
  <c r="Y141" i="1" s="1"/>
  <c r="X142" i="1"/>
  <c r="X141" i="1" s="1"/>
  <c r="W142" i="1"/>
  <c r="W141" i="1" s="1"/>
  <c r="V142" i="1"/>
  <c r="V141" i="1" s="1"/>
  <c r="U142" i="1"/>
  <c r="U141" i="1" s="1"/>
  <c r="T142" i="1"/>
  <c r="T141" i="1" s="1"/>
  <c r="S142" i="1"/>
  <c r="S141" i="1" s="1"/>
  <c r="R142" i="1"/>
  <c r="R141" i="1" s="1"/>
  <c r="Q142" i="1"/>
  <c r="Q141" i="1" s="1"/>
  <c r="P142" i="1"/>
  <c r="N142" i="1"/>
  <c r="N141" i="1" s="1"/>
  <c r="M142" i="1"/>
  <c r="M141" i="1" s="1"/>
  <c r="L142" i="1"/>
  <c r="L141" i="1" s="1"/>
  <c r="K142" i="1"/>
  <c r="I142" i="1"/>
  <c r="I141" i="1" s="1"/>
  <c r="H142" i="1"/>
  <c r="H141" i="1" s="1"/>
  <c r="G142" i="1"/>
  <c r="G141" i="1" s="1"/>
  <c r="F142" i="1"/>
  <c r="BB136" i="1"/>
  <c r="BB135" i="1" s="1"/>
  <c r="BA136" i="1"/>
  <c r="BA135" i="1" s="1"/>
  <c r="AZ136" i="1"/>
  <c r="AZ135" i="1" s="1"/>
  <c r="AY136" i="1"/>
  <c r="AW136" i="1"/>
  <c r="AW135" i="1" s="1"/>
  <c r="AV136" i="1"/>
  <c r="AV135" i="1" s="1"/>
  <c r="AU136" i="1"/>
  <c r="AU135" i="1" s="1"/>
  <c r="AT136" i="1"/>
  <c r="AM136" i="1"/>
  <c r="AM135" i="1" s="1"/>
  <c r="AL136" i="1"/>
  <c r="AL135" i="1" s="1"/>
  <c r="AK136" i="1"/>
  <c r="AK135" i="1" s="1"/>
  <c r="AJ136" i="1"/>
  <c r="AJ135" i="1" s="1"/>
  <c r="AI136" i="1"/>
  <c r="AI135" i="1" s="1"/>
  <c r="AH136" i="1"/>
  <c r="AH135" i="1" s="1"/>
  <c r="AG136" i="1"/>
  <c r="AG135" i="1" s="1"/>
  <c r="AF136" i="1"/>
  <c r="AF135" i="1" s="1"/>
  <c r="AE136" i="1"/>
  <c r="AE135" i="1" s="1"/>
  <c r="AD136" i="1"/>
  <c r="AD135" i="1" s="1"/>
  <c r="AC136" i="1"/>
  <c r="AC135" i="1" s="1"/>
  <c r="AB136" i="1"/>
  <c r="AB135" i="1" s="1"/>
  <c r="AA136" i="1"/>
  <c r="Y136" i="1"/>
  <c r="Y135" i="1" s="1"/>
  <c r="X136" i="1"/>
  <c r="X135" i="1" s="1"/>
  <c r="W136" i="1"/>
  <c r="W135" i="1" s="1"/>
  <c r="V136" i="1"/>
  <c r="V135" i="1" s="1"/>
  <c r="U136" i="1"/>
  <c r="U135" i="1" s="1"/>
  <c r="T136" i="1"/>
  <c r="T135" i="1" s="1"/>
  <c r="S136" i="1"/>
  <c r="S135" i="1" s="1"/>
  <c r="R136" i="1"/>
  <c r="R135" i="1" s="1"/>
  <c r="Q136" i="1"/>
  <c r="Q135" i="1" s="1"/>
  <c r="P136" i="1"/>
  <c r="N136" i="1"/>
  <c r="N135" i="1" s="1"/>
  <c r="M136" i="1"/>
  <c r="M135" i="1" s="1"/>
  <c r="L136" i="1"/>
  <c r="L135" i="1" s="1"/>
  <c r="K136" i="1"/>
  <c r="I136" i="1"/>
  <c r="I135" i="1" s="1"/>
  <c r="H136" i="1"/>
  <c r="H135" i="1" s="1"/>
  <c r="G136" i="1"/>
  <c r="G135" i="1" s="1"/>
  <c r="F136" i="1"/>
  <c r="BB132" i="1"/>
  <c r="BA132" i="1"/>
  <c r="AZ132" i="1"/>
  <c r="AY132" i="1"/>
  <c r="AW132" i="1"/>
  <c r="AV132" i="1"/>
  <c r="AU132" i="1"/>
  <c r="AT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Y132" i="1"/>
  <c r="X132" i="1"/>
  <c r="W132" i="1"/>
  <c r="V132" i="1"/>
  <c r="U132" i="1"/>
  <c r="T132" i="1"/>
  <c r="S132" i="1"/>
  <c r="R132" i="1"/>
  <c r="Q132" i="1"/>
  <c r="P132" i="1"/>
  <c r="N132" i="1"/>
  <c r="M132" i="1"/>
  <c r="L132" i="1"/>
  <c r="K132" i="1"/>
  <c r="I132" i="1"/>
  <c r="H132" i="1"/>
  <c r="G132" i="1"/>
  <c r="F132" i="1"/>
  <c r="BB125" i="1"/>
  <c r="BB124" i="1" s="1"/>
  <c r="BA125" i="1"/>
  <c r="BA124" i="1" s="1"/>
  <c r="AZ125" i="1"/>
  <c r="AY125" i="1"/>
  <c r="AW125" i="1"/>
  <c r="AW124" i="1" s="1"/>
  <c r="AV125" i="1"/>
  <c r="AU125" i="1"/>
  <c r="AU124" i="1" s="1"/>
  <c r="AT125" i="1"/>
  <c r="AM125" i="1"/>
  <c r="AM124" i="1" s="1"/>
  <c r="AL125" i="1"/>
  <c r="AL124" i="1" s="1"/>
  <c r="AK125" i="1"/>
  <c r="AK124" i="1" s="1"/>
  <c r="AJ125" i="1"/>
  <c r="AJ124" i="1" s="1"/>
  <c r="AI125" i="1"/>
  <c r="AI124" i="1" s="1"/>
  <c r="AH125" i="1"/>
  <c r="AH124" i="1" s="1"/>
  <c r="AG125" i="1"/>
  <c r="AG124" i="1" s="1"/>
  <c r="AF125" i="1"/>
  <c r="AF124" i="1" s="1"/>
  <c r="AE125" i="1"/>
  <c r="AE124" i="1" s="1"/>
  <c r="AD125" i="1"/>
  <c r="AD124" i="1" s="1"/>
  <c r="AC125" i="1"/>
  <c r="AC124" i="1" s="1"/>
  <c r="AB125" i="1"/>
  <c r="AB124" i="1" s="1"/>
  <c r="AA125" i="1"/>
  <c r="Y125" i="1"/>
  <c r="Y124" i="1" s="1"/>
  <c r="X125" i="1"/>
  <c r="X124" i="1" s="1"/>
  <c r="W125" i="1"/>
  <c r="W124" i="1" s="1"/>
  <c r="V125" i="1"/>
  <c r="V124" i="1" s="1"/>
  <c r="U125" i="1"/>
  <c r="U124" i="1" s="1"/>
  <c r="T125" i="1"/>
  <c r="T124" i="1" s="1"/>
  <c r="S125" i="1"/>
  <c r="S124" i="1" s="1"/>
  <c r="R125" i="1"/>
  <c r="Q125" i="1"/>
  <c r="Q124" i="1" s="1"/>
  <c r="P125" i="1"/>
  <c r="N125" i="1"/>
  <c r="N124" i="1" s="1"/>
  <c r="M125" i="1"/>
  <c r="M124" i="1" s="1"/>
  <c r="L125" i="1"/>
  <c r="L124" i="1" s="1"/>
  <c r="K125" i="1"/>
  <c r="I125" i="1"/>
  <c r="I124" i="1" s="1"/>
  <c r="H125" i="1"/>
  <c r="H124" i="1" s="1"/>
  <c r="G125" i="1"/>
  <c r="G124" i="1" s="1"/>
  <c r="F125" i="1"/>
  <c r="AY124" i="1"/>
  <c r="R124" i="1"/>
  <c r="BB120" i="1"/>
  <c r="BB119" i="1" s="1"/>
  <c r="BA120" i="1"/>
  <c r="AZ120" i="1"/>
  <c r="AZ119" i="1" s="1"/>
  <c r="AY120" i="1"/>
  <c r="AW120" i="1"/>
  <c r="AW119" i="1" s="1"/>
  <c r="AV120" i="1"/>
  <c r="AU120" i="1"/>
  <c r="AU119" i="1" s="1"/>
  <c r="AT120" i="1"/>
  <c r="AM120" i="1"/>
  <c r="AM119" i="1" s="1"/>
  <c r="AL120" i="1"/>
  <c r="AL119" i="1" s="1"/>
  <c r="AK120" i="1"/>
  <c r="AK119" i="1" s="1"/>
  <c r="AJ120" i="1"/>
  <c r="AJ119" i="1" s="1"/>
  <c r="AI120" i="1"/>
  <c r="AI119" i="1" s="1"/>
  <c r="AH120" i="1"/>
  <c r="AH119" i="1" s="1"/>
  <c r="AG120" i="1"/>
  <c r="AG119" i="1" s="1"/>
  <c r="AF120" i="1"/>
  <c r="AF119" i="1" s="1"/>
  <c r="AE120" i="1"/>
  <c r="AE119" i="1" s="1"/>
  <c r="AD120" i="1"/>
  <c r="AD119" i="1" s="1"/>
  <c r="AC120" i="1"/>
  <c r="AC119" i="1" s="1"/>
  <c r="AB120" i="1"/>
  <c r="AA120" i="1"/>
  <c r="Y120" i="1"/>
  <c r="Y119" i="1" s="1"/>
  <c r="X120" i="1"/>
  <c r="X119" i="1" s="1"/>
  <c r="W120" i="1"/>
  <c r="W119" i="1" s="1"/>
  <c r="V120" i="1"/>
  <c r="V119" i="1" s="1"/>
  <c r="U120" i="1"/>
  <c r="U119" i="1" s="1"/>
  <c r="T120" i="1"/>
  <c r="T119" i="1" s="1"/>
  <c r="S120" i="1"/>
  <c r="S119" i="1" s="1"/>
  <c r="R120" i="1"/>
  <c r="R119" i="1" s="1"/>
  <c r="Q120" i="1"/>
  <c r="Q119" i="1" s="1"/>
  <c r="P120" i="1"/>
  <c r="N120" i="1"/>
  <c r="N119" i="1" s="1"/>
  <c r="M120" i="1"/>
  <c r="L120" i="1"/>
  <c r="L119" i="1" s="1"/>
  <c r="K120" i="1"/>
  <c r="I120" i="1"/>
  <c r="I119" i="1" s="1"/>
  <c r="H120" i="1"/>
  <c r="H119" i="1" s="1"/>
  <c r="G120" i="1"/>
  <c r="G119" i="1" s="1"/>
  <c r="F120" i="1"/>
  <c r="BB116" i="1"/>
  <c r="BA116" i="1"/>
  <c r="AZ116" i="1"/>
  <c r="AY116" i="1"/>
  <c r="AW116" i="1"/>
  <c r="AV116" i="1"/>
  <c r="AU116" i="1"/>
  <c r="AT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Y116" i="1"/>
  <c r="X116" i="1"/>
  <c r="W116" i="1"/>
  <c r="V116" i="1"/>
  <c r="U116" i="1"/>
  <c r="T116" i="1"/>
  <c r="S116" i="1"/>
  <c r="R116" i="1"/>
  <c r="Q116" i="1"/>
  <c r="P116" i="1"/>
  <c r="N116" i="1"/>
  <c r="M116" i="1"/>
  <c r="L116" i="1"/>
  <c r="K116" i="1"/>
  <c r="I116" i="1"/>
  <c r="H116" i="1"/>
  <c r="G116" i="1"/>
  <c r="F116" i="1"/>
  <c r="BB111" i="1"/>
  <c r="BA111" i="1"/>
  <c r="AZ111" i="1"/>
  <c r="AY111" i="1"/>
  <c r="AW111" i="1"/>
  <c r="AV111" i="1"/>
  <c r="AU111" i="1"/>
  <c r="AT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Y111" i="1"/>
  <c r="X111" i="1"/>
  <c r="W111" i="1"/>
  <c r="V111" i="1"/>
  <c r="U111" i="1"/>
  <c r="T111" i="1"/>
  <c r="S111" i="1"/>
  <c r="R111" i="1"/>
  <c r="Q111" i="1"/>
  <c r="P111" i="1"/>
  <c r="N111" i="1"/>
  <c r="M111" i="1"/>
  <c r="L111" i="1"/>
  <c r="K111" i="1"/>
  <c r="I111" i="1"/>
  <c r="H111" i="1"/>
  <c r="G111" i="1"/>
  <c r="F111" i="1"/>
  <c r="BB108" i="1"/>
  <c r="BA108" i="1"/>
  <c r="AZ108" i="1"/>
  <c r="AY108" i="1"/>
  <c r="AW108" i="1"/>
  <c r="AV108" i="1"/>
  <c r="AU108" i="1"/>
  <c r="AT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Y108" i="1"/>
  <c r="X108" i="1"/>
  <c r="W108" i="1"/>
  <c r="V108" i="1"/>
  <c r="U108" i="1"/>
  <c r="T108" i="1"/>
  <c r="S108" i="1"/>
  <c r="R108" i="1"/>
  <c r="Q108" i="1"/>
  <c r="P108" i="1"/>
  <c r="N108" i="1"/>
  <c r="M108" i="1"/>
  <c r="L108" i="1"/>
  <c r="K108" i="1"/>
  <c r="I108" i="1"/>
  <c r="H108" i="1"/>
  <c r="G108" i="1"/>
  <c r="F108" i="1"/>
  <c r="BB103" i="1"/>
  <c r="BA103" i="1"/>
  <c r="AZ103" i="1"/>
  <c r="AY103" i="1"/>
  <c r="AW103" i="1"/>
  <c r="AV103" i="1"/>
  <c r="AU103" i="1"/>
  <c r="AT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Y103" i="1"/>
  <c r="X103" i="1"/>
  <c r="W103" i="1"/>
  <c r="V103" i="1"/>
  <c r="U103" i="1"/>
  <c r="T103" i="1"/>
  <c r="S103" i="1"/>
  <c r="R103" i="1"/>
  <c r="Q103" i="1"/>
  <c r="P103" i="1"/>
  <c r="N103" i="1"/>
  <c r="M103" i="1"/>
  <c r="L103" i="1"/>
  <c r="K103" i="1"/>
  <c r="I103" i="1"/>
  <c r="H103" i="1"/>
  <c r="G103" i="1"/>
  <c r="F103" i="1"/>
  <c r="BB100" i="1"/>
  <c r="BA100" i="1"/>
  <c r="AZ100" i="1"/>
  <c r="AY100" i="1"/>
  <c r="AW100" i="1"/>
  <c r="AV100" i="1"/>
  <c r="AU100" i="1"/>
  <c r="AT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Y100" i="1"/>
  <c r="X100" i="1"/>
  <c r="W100" i="1"/>
  <c r="V100" i="1"/>
  <c r="U100" i="1"/>
  <c r="T100" i="1"/>
  <c r="S100" i="1"/>
  <c r="R100" i="1"/>
  <c r="Q100" i="1"/>
  <c r="P100" i="1"/>
  <c r="N100" i="1"/>
  <c r="M100" i="1"/>
  <c r="L100" i="1"/>
  <c r="K100" i="1"/>
  <c r="I100" i="1"/>
  <c r="H100" i="1"/>
  <c r="G100" i="1"/>
  <c r="F100" i="1"/>
  <c r="BB92" i="1"/>
  <c r="BB91" i="1" s="1"/>
  <c r="BA92" i="1"/>
  <c r="BA91" i="1" s="1"/>
  <c r="AZ92" i="1"/>
  <c r="AZ91" i="1" s="1"/>
  <c r="AY92" i="1"/>
  <c r="AW92" i="1"/>
  <c r="AW91" i="1" s="1"/>
  <c r="AV92" i="1"/>
  <c r="AV91" i="1" s="1"/>
  <c r="AU92" i="1"/>
  <c r="AU91" i="1" s="1"/>
  <c r="AT92" i="1"/>
  <c r="AM92" i="1"/>
  <c r="AM91" i="1" s="1"/>
  <c r="AL92" i="1"/>
  <c r="AL91" i="1" s="1"/>
  <c r="AK92" i="1"/>
  <c r="AK91" i="1" s="1"/>
  <c r="AJ92" i="1"/>
  <c r="AJ91" i="1" s="1"/>
  <c r="AI92" i="1"/>
  <c r="AI91" i="1" s="1"/>
  <c r="AH92" i="1"/>
  <c r="AH91" i="1" s="1"/>
  <c r="AG92" i="1"/>
  <c r="AG91" i="1" s="1"/>
  <c r="AF92" i="1"/>
  <c r="AF91" i="1" s="1"/>
  <c r="AE92" i="1"/>
  <c r="AE91" i="1" s="1"/>
  <c r="AD92" i="1"/>
  <c r="AD91" i="1" s="1"/>
  <c r="AC92" i="1"/>
  <c r="AC91" i="1" s="1"/>
  <c r="AB92" i="1"/>
  <c r="AB91" i="1" s="1"/>
  <c r="AA92" i="1"/>
  <c r="Y92" i="1"/>
  <c r="Y91" i="1" s="1"/>
  <c r="X92" i="1"/>
  <c r="X91" i="1" s="1"/>
  <c r="W92" i="1"/>
  <c r="W91" i="1" s="1"/>
  <c r="V92" i="1"/>
  <c r="V91" i="1" s="1"/>
  <c r="U92" i="1"/>
  <c r="U91" i="1" s="1"/>
  <c r="T92" i="1"/>
  <c r="T91" i="1" s="1"/>
  <c r="S92" i="1"/>
  <c r="S91" i="1" s="1"/>
  <c r="R92" i="1"/>
  <c r="R91" i="1" s="1"/>
  <c r="Q92" i="1"/>
  <c r="Q91" i="1" s="1"/>
  <c r="P92" i="1"/>
  <c r="N92" i="1"/>
  <c r="N91" i="1" s="1"/>
  <c r="M92" i="1"/>
  <c r="M91" i="1" s="1"/>
  <c r="L92" i="1"/>
  <c r="L91" i="1" s="1"/>
  <c r="K92" i="1"/>
  <c r="I92" i="1"/>
  <c r="I91" i="1" s="1"/>
  <c r="H92" i="1"/>
  <c r="H91" i="1" s="1"/>
  <c r="G92" i="1"/>
  <c r="G91" i="1" s="1"/>
  <c r="F92" i="1"/>
  <c r="BB76" i="1"/>
  <c r="BA76" i="1"/>
  <c r="AZ76" i="1"/>
  <c r="AY76" i="1"/>
  <c r="AW76" i="1"/>
  <c r="AV76" i="1"/>
  <c r="AU76" i="1"/>
  <c r="AT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Y76" i="1"/>
  <c r="X76" i="1"/>
  <c r="W76" i="1"/>
  <c r="V76" i="1"/>
  <c r="U76" i="1"/>
  <c r="T76" i="1"/>
  <c r="S76" i="1"/>
  <c r="R76" i="1"/>
  <c r="Q76" i="1"/>
  <c r="P76" i="1"/>
  <c r="N76" i="1"/>
  <c r="M76" i="1"/>
  <c r="L76" i="1"/>
  <c r="K76" i="1"/>
  <c r="I76" i="1"/>
  <c r="H76" i="1"/>
  <c r="G76" i="1"/>
  <c r="F76" i="1"/>
  <c r="BB68" i="1"/>
  <c r="BA68" i="1"/>
  <c r="AZ68" i="1"/>
  <c r="AY68" i="1"/>
  <c r="AW68" i="1"/>
  <c r="AV68" i="1"/>
  <c r="AU68" i="1"/>
  <c r="AT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Y68" i="1"/>
  <c r="X68" i="1"/>
  <c r="W68" i="1"/>
  <c r="V68" i="1"/>
  <c r="U68" i="1"/>
  <c r="T68" i="1"/>
  <c r="S68" i="1"/>
  <c r="R68" i="1"/>
  <c r="Q68" i="1"/>
  <c r="P68" i="1"/>
  <c r="N68" i="1"/>
  <c r="M68" i="1"/>
  <c r="L68" i="1"/>
  <c r="K68" i="1"/>
  <c r="I68" i="1"/>
  <c r="H68" i="1"/>
  <c r="G68" i="1"/>
  <c r="F68" i="1"/>
  <c r="BB54" i="1"/>
  <c r="BA54" i="1"/>
  <c r="AZ54" i="1"/>
  <c r="AY54" i="1"/>
  <c r="AW54" i="1"/>
  <c r="AV54" i="1"/>
  <c r="AU54" i="1"/>
  <c r="AT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Y54" i="1"/>
  <c r="X54" i="1"/>
  <c r="W54" i="1"/>
  <c r="V54" i="1"/>
  <c r="U54" i="1"/>
  <c r="T54" i="1"/>
  <c r="S54" i="1"/>
  <c r="R54" i="1"/>
  <c r="Q54" i="1"/>
  <c r="P54" i="1"/>
  <c r="N54" i="1"/>
  <c r="M54" i="1"/>
  <c r="L54" i="1"/>
  <c r="K54" i="1"/>
  <c r="I54" i="1"/>
  <c r="H54" i="1"/>
  <c r="G54" i="1"/>
  <c r="F54" i="1"/>
  <c r="BB44" i="1"/>
  <c r="BA44" i="1"/>
  <c r="AZ44" i="1"/>
  <c r="AY44" i="1"/>
  <c r="AW44" i="1"/>
  <c r="AV44" i="1"/>
  <c r="AU44" i="1"/>
  <c r="AT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Y44" i="1"/>
  <c r="X44" i="1"/>
  <c r="W44" i="1"/>
  <c r="V44" i="1"/>
  <c r="U44" i="1"/>
  <c r="T44" i="1"/>
  <c r="S44" i="1"/>
  <c r="R44" i="1"/>
  <c r="Q44" i="1"/>
  <c r="P44" i="1"/>
  <c r="N44" i="1"/>
  <c r="M44" i="1"/>
  <c r="L44" i="1"/>
  <c r="K44" i="1"/>
  <c r="I44" i="1"/>
  <c r="H44" i="1"/>
  <c r="G44" i="1"/>
  <c r="F44" i="1"/>
  <c r="BB32" i="1"/>
  <c r="BA32" i="1"/>
  <c r="AZ32" i="1"/>
  <c r="AY32" i="1"/>
  <c r="AW32" i="1"/>
  <c r="AV32" i="1"/>
  <c r="AU32" i="1"/>
  <c r="AT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Y32" i="1"/>
  <c r="X32" i="1"/>
  <c r="W32" i="1"/>
  <c r="V32" i="1"/>
  <c r="U32" i="1"/>
  <c r="T32" i="1"/>
  <c r="S32" i="1"/>
  <c r="R32" i="1"/>
  <c r="Q32" i="1"/>
  <c r="P32" i="1"/>
  <c r="N32" i="1"/>
  <c r="M32" i="1"/>
  <c r="L32" i="1"/>
  <c r="K32" i="1"/>
  <c r="I32" i="1"/>
  <c r="H32" i="1"/>
  <c r="G32" i="1"/>
  <c r="F32" i="1"/>
  <c r="BB25" i="1"/>
  <c r="BA25" i="1"/>
  <c r="AZ25" i="1"/>
  <c r="AY25" i="1"/>
  <c r="AW25" i="1"/>
  <c r="AV25" i="1"/>
  <c r="AU25" i="1"/>
  <c r="AT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Y25" i="1"/>
  <c r="X25" i="1"/>
  <c r="W25" i="1"/>
  <c r="V25" i="1"/>
  <c r="U25" i="1"/>
  <c r="T25" i="1"/>
  <c r="S25" i="1"/>
  <c r="R25" i="1"/>
  <c r="Q25" i="1"/>
  <c r="P25" i="1"/>
  <c r="N25" i="1"/>
  <c r="M25" i="1"/>
  <c r="L25" i="1"/>
  <c r="K25" i="1"/>
  <c r="I25" i="1"/>
  <c r="H25" i="1"/>
  <c r="G25" i="1"/>
  <c r="F25" i="1"/>
  <c r="BB20" i="1"/>
  <c r="BA20" i="1"/>
  <c r="AZ20" i="1"/>
  <c r="AY20" i="1"/>
  <c r="AW20" i="1"/>
  <c r="AV20" i="1"/>
  <c r="AU20" i="1"/>
  <c r="AT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Y20" i="1"/>
  <c r="X20" i="1"/>
  <c r="W20" i="1"/>
  <c r="V20" i="1"/>
  <c r="U20" i="1"/>
  <c r="T20" i="1"/>
  <c r="S20" i="1"/>
  <c r="R20" i="1"/>
  <c r="Q20" i="1"/>
  <c r="P20" i="1"/>
  <c r="N20" i="1"/>
  <c r="M20" i="1"/>
  <c r="L20" i="1"/>
  <c r="K20" i="1"/>
  <c r="I20" i="1"/>
  <c r="H20" i="1"/>
  <c r="G20" i="1"/>
  <c r="F20" i="1"/>
  <c r="BB12" i="1"/>
  <c r="BB11" i="1" s="1"/>
  <c r="BA12" i="1"/>
  <c r="BA11" i="1" s="1"/>
  <c r="AZ12" i="1"/>
  <c r="AZ11" i="1" s="1"/>
  <c r="AY12" i="1"/>
  <c r="AW12" i="1"/>
  <c r="AW11" i="1" s="1"/>
  <c r="AV12" i="1"/>
  <c r="AV11" i="1" s="1"/>
  <c r="AU12" i="1"/>
  <c r="AU11" i="1" s="1"/>
  <c r="AT12" i="1"/>
  <c r="AM12" i="1"/>
  <c r="AM11" i="1" s="1"/>
  <c r="AL12" i="1"/>
  <c r="AL11" i="1" s="1"/>
  <c r="AK12" i="1"/>
  <c r="AK11" i="1" s="1"/>
  <c r="AJ12" i="1"/>
  <c r="AJ11" i="1" s="1"/>
  <c r="AI12" i="1"/>
  <c r="AI11" i="1" s="1"/>
  <c r="AH12" i="1"/>
  <c r="AH11" i="1" s="1"/>
  <c r="AG12" i="1"/>
  <c r="AG11" i="1" s="1"/>
  <c r="AF12" i="1"/>
  <c r="AF11" i="1" s="1"/>
  <c r="AE12" i="1"/>
  <c r="AE11" i="1" s="1"/>
  <c r="AD12" i="1"/>
  <c r="AD11" i="1" s="1"/>
  <c r="AC12" i="1"/>
  <c r="AC11" i="1" s="1"/>
  <c r="AB12" i="1"/>
  <c r="AB11" i="1" s="1"/>
  <c r="AA12" i="1"/>
  <c r="Y12" i="1"/>
  <c r="Y11" i="1" s="1"/>
  <c r="X12" i="1"/>
  <c r="X11" i="1" s="1"/>
  <c r="W12" i="1"/>
  <c r="W11" i="1" s="1"/>
  <c r="V12" i="1"/>
  <c r="V11" i="1" s="1"/>
  <c r="U12" i="1"/>
  <c r="U11" i="1" s="1"/>
  <c r="T12" i="1"/>
  <c r="T11" i="1" s="1"/>
  <c r="S12" i="1"/>
  <c r="S11" i="1" s="1"/>
  <c r="R12" i="1"/>
  <c r="R11" i="1" s="1"/>
  <c r="Q12" i="1"/>
  <c r="Q11" i="1" s="1"/>
  <c r="P12" i="1"/>
  <c r="N12" i="1"/>
  <c r="N11" i="1" s="1"/>
  <c r="M12" i="1"/>
  <c r="M11" i="1" s="1"/>
  <c r="L12" i="1"/>
  <c r="L11" i="1" s="1"/>
  <c r="K12" i="1"/>
  <c r="I12" i="1"/>
  <c r="I11" i="1" s="1"/>
  <c r="H12" i="1"/>
  <c r="H11" i="1" s="1"/>
  <c r="G12" i="1"/>
  <c r="G11" i="1" s="1"/>
  <c r="F12" i="1"/>
  <c r="AX20" i="1" l="1"/>
  <c r="AX54" i="1"/>
  <c r="AX100" i="1"/>
  <c r="AX116" i="1"/>
  <c r="AX125" i="1"/>
  <c r="AX148" i="1"/>
  <c r="AX198" i="1"/>
  <c r="AX253" i="1"/>
  <c r="AX263" i="1"/>
  <c r="AX291" i="1"/>
  <c r="AX307" i="1"/>
  <c r="AX327" i="1"/>
  <c r="AX347" i="1"/>
  <c r="Z25" i="1"/>
  <c r="AS32" i="1"/>
  <c r="AX32" i="1"/>
  <c r="E44" i="1"/>
  <c r="J44" i="1"/>
  <c r="Z68" i="1"/>
  <c r="AS76" i="1"/>
  <c r="AX76" i="1"/>
  <c r="Z103" i="1"/>
  <c r="AS108" i="1"/>
  <c r="AX108" i="1"/>
  <c r="E111" i="1"/>
  <c r="J111" i="1"/>
  <c r="Z132" i="1"/>
  <c r="Z151" i="1"/>
  <c r="AS154" i="1"/>
  <c r="AX154" i="1"/>
  <c r="E159" i="1"/>
  <c r="J159" i="1"/>
  <c r="Z210" i="1"/>
  <c r="AS240" i="1"/>
  <c r="AX240" i="1"/>
  <c r="E246" i="1"/>
  <c r="O246" i="1"/>
  <c r="Z270" i="1"/>
  <c r="AS282" i="1"/>
  <c r="AX282" i="1"/>
  <c r="Z294" i="1"/>
  <c r="AS298" i="1"/>
  <c r="AX298" i="1"/>
  <c r="E304" i="1"/>
  <c r="J304" i="1"/>
  <c r="Z313" i="1"/>
  <c r="AS316" i="1"/>
  <c r="AX316" i="1"/>
  <c r="Z333" i="1"/>
  <c r="AS336" i="1"/>
  <c r="AX336" i="1"/>
  <c r="Z353" i="1"/>
  <c r="AS356" i="1"/>
  <c r="AX356" i="1"/>
  <c r="Z12" i="1"/>
  <c r="AS20" i="1"/>
  <c r="Z44" i="1"/>
  <c r="AS54" i="1"/>
  <c r="AS100" i="1"/>
  <c r="Z111" i="1"/>
  <c r="AS116" i="1"/>
  <c r="O120" i="1"/>
  <c r="Z142" i="1"/>
  <c r="AS148" i="1"/>
  <c r="E151" i="1"/>
  <c r="AS187" i="1"/>
  <c r="E210" i="1"/>
  <c r="J218" i="1"/>
  <c r="AS253" i="1"/>
  <c r="Z285" i="1"/>
  <c r="AS291" i="1"/>
  <c r="E294" i="1"/>
  <c r="Z304" i="1"/>
  <c r="AS307" i="1"/>
  <c r="E313" i="1"/>
  <c r="J313" i="1"/>
  <c r="Z324" i="1"/>
  <c r="AS327" i="1"/>
  <c r="E333" i="1"/>
  <c r="Z344" i="1"/>
  <c r="AS347" i="1"/>
  <c r="K11" i="1"/>
  <c r="J11" i="1" s="1"/>
  <c r="J12" i="1"/>
  <c r="P11" i="1"/>
  <c r="O11" i="1" s="1"/>
  <c r="O12" i="1"/>
  <c r="O44" i="1"/>
  <c r="K91" i="1"/>
  <c r="J91" i="1" s="1"/>
  <c r="J92" i="1"/>
  <c r="P91" i="1"/>
  <c r="O91" i="1" s="1"/>
  <c r="O92" i="1"/>
  <c r="O111" i="1"/>
  <c r="AA119" i="1"/>
  <c r="Z120" i="1"/>
  <c r="AS136" i="1"/>
  <c r="AY135" i="1"/>
  <c r="AX135" i="1" s="1"/>
  <c r="AX136" i="1"/>
  <c r="K141" i="1"/>
  <c r="J141" i="1" s="1"/>
  <c r="J142" i="1"/>
  <c r="P141" i="1"/>
  <c r="O141" i="1" s="1"/>
  <c r="O142" i="1"/>
  <c r="P158" i="1"/>
  <c r="O159" i="1"/>
  <c r="AA217" i="1"/>
  <c r="Z217" i="1" s="1"/>
  <c r="Z218" i="1"/>
  <c r="K243" i="1"/>
  <c r="J243" i="1" s="1"/>
  <c r="J246" i="1"/>
  <c r="E285" i="1"/>
  <c r="J285" i="1"/>
  <c r="O285" i="1"/>
  <c r="O304" i="1"/>
  <c r="E324" i="1"/>
  <c r="J324" i="1"/>
  <c r="O324" i="1"/>
  <c r="E344" i="1"/>
  <c r="J344" i="1"/>
  <c r="O344" i="1"/>
  <c r="E25" i="1"/>
  <c r="J25" i="1"/>
  <c r="O25" i="1"/>
  <c r="E68" i="1"/>
  <c r="J68" i="1"/>
  <c r="O68" i="1"/>
  <c r="AA91" i="1"/>
  <c r="Z91" i="1" s="1"/>
  <c r="Z92" i="1"/>
  <c r="E103" i="1"/>
  <c r="J103" i="1"/>
  <c r="O103" i="1"/>
  <c r="K119" i="1"/>
  <c r="K115" i="1" s="1"/>
  <c r="J120" i="1"/>
  <c r="AT124" i="1"/>
  <c r="AS125" i="1"/>
  <c r="E132" i="1"/>
  <c r="J132" i="1"/>
  <c r="O132" i="1"/>
  <c r="J151" i="1"/>
  <c r="O151" i="1"/>
  <c r="AA158" i="1"/>
  <c r="Z158" i="1" s="1"/>
  <c r="Z159" i="1"/>
  <c r="BC167" i="1"/>
  <c r="AS167" i="1"/>
  <c r="AY166" i="1"/>
  <c r="AX167" i="1"/>
  <c r="AS188" i="1"/>
  <c r="AY187" i="1"/>
  <c r="AX187" i="1" s="1"/>
  <c r="AX188" i="1"/>
  <c r="AS198" i="1"/>
  <c r="J210" i="1"/>
  <c r="O210" i="1"/>
  <c r="P217" i="1"/>
  <c r="O217" i="1" s="1"/>
  <c r="O218" i="1"/>
  <c r="AA243" i="1"/>
  <c r="Z243" i="1" s="1"/>
  <c r="Z246" i="1"/>
  <c r="AT263" i="1"/>
  <c r="AS263" i="1" s="1"/>
  <c r="AS266" i="1"/>
  <c r="AX266" i="1"/>
  <c r="K269" i="1"/>
  <c r="J269" i="1" s="1"/>
  <c r="J270" i="1"/>
  <c r="P269" i="1"/>
  <c r="O269" i="1" s="1"/>
  <c r="O270" i="1"/>
  <c r="J294" i="1"/>
  <c r="O294" i="1"/>
  <c r="O313" i="1"/>
  <c r="J333" i="1"/>
  <c r="O333" i="1"/>
  <c r="E353" i="1"/>
  <c r="J353" i="1"/>
  <c r="O353" i="1"/>
  <c r="Z20" i="1"/>
  <c r="AS25" i="1"/>
  <c r="AX25" i="1"/>
  <c r="E32" i="1"/>
  <c r="J32" i="1"/>
  <c r="O32" i="1"/>
  <c r="Z54" i="1"/>
  <c r="AS68" i="1"/>
  <c r="AX68" i="1"/>
  <c r="E76" i="1"/>
  <c r="J76" i="1"/>
  <c r="O76" i="1"/>
  <c r="Z100" i="1"/>
  <c r="AS103" i="1"/>
  <c r="AX103" i="1"/>
  <c r="E108" i="1"/>
  <c r="J108" i="1"/>
  <c r="O108" i="1"/>
  <c r="Z116" i="1"/>
  <c r="AT119" i="1"/>
  <c r="AT115" i="1" s="1"/>
  <c r="AS120" i="1"/>
  <c r="AY119" i="1"/>
  <c r="AX120" i="1"/>
  <c r="Z125" i="1"/>
  <c r="AS132" i="1"/>
  <c r="AX132" i="1"/>
  <c r="E136" i="1"/>
  <c r="K135" i="1"/>
  <c r="J135" i="1" s="1"/>
  <c r="J136" i="1"/>
  <c r="P135" i="1"/>
  <c r="O135" i="1" s="1"/>
  <c r="O136" i="1"/>
  <c r="Z148" i="1"/>
  <c r="AS151" i="1"/>
  <c r="AX151" i="1"/>
  <c r="E154" i="1"/>
  <c r="J154" i="1"/>
  <c r="O154" i="1"/>
  <c r="AA166" i="1"/>
  <c r="Z166" i="1" s="1"/>
  <c r="Z167" i="1"/>
  <c r="AA187" i="1"/>
  <c r="Z187" i="1" s="1"/>
  <c r="Z188" i="1"/>
  <c r="AA195" i="1"/>
  <c r="Z195" i="1" s="1"/>
  <c r="Z198" i="1"/>
  <c r="AS210" i="1"/>
  <c r="AX210" i="1"/>
  <c r="AT217" i="1"/>
  <c r="AS217" i="1" s="1"/>
  <c r="AS218" i="1"/>
  <c r="AY217" i="1"/>
  <c r="AX217" i="1" s="1"/>
  <c r="AX218" i="1"/>
  <c r="E240" i="1"/>
  <c r="J240" i="1"/>
  <c r="O240" i="1"/>
  <c r="Z253" i="1"/>
  <c r="AA263" i="1"/>
  <c r="Z263" i="1" s="1"/>
  <c r="Z266" i="1"/>
  <c r="AT269" i="1"/>
  <c r="AS269" i="1" s="1"/>
  <c r="AS270" i="1"/>
  <c r="AY269" i="1"/>
  <c r="AX269" i="1" s="1"/>
  <c r="AX270" i="1"/>
  <c r="E282" i="1"/>
  <c r="J282" i="1"/>
  <c r="O282" i="1"/>
  <c r="Z291" i="1"/>
  <c r="AS294" i="1"/>
  <c r="AX294" i="1"/>
  <c r="E298" i="1"/>
  <c r="J298" i="1"/>
  <c r="O298" i="1"/>
  <c r="Z307" i="1"/>
  <c r="AS313" i="1"/>
  <c r="AX313" i="1"/>
  <c r="E316" i="1"/>
  <c r="J316" i="1"/>
  <c r="O316" i="1"/>
  <c r="Z327" i="1"/>
  <c r="AS333" i="1"/>
  <c r="AX333" i="1"/>
  <c r="E336" i="1"/>
  <c r="J336" i="1"/>
  <c r="O336" i="1"/>
  <c r="Z347" i="1"/>
  <c r="AS353" i="1"/>
  <c r="AX353" i="1"/>
  <c r="E356" i="1"/>
  <c r="J356" i="1"/>
  <c r="O356" i="1"/>
  <c r="AS12" i="1"/>
  <c r="AY11" i="1"/>
  <c r="AX11" i="1" s="1"/>
  <c r="AX12" i="1"/>
  <c r="E20" i="1"/>
  <c r="J20" i="1"/>
  <c r="O20" i="1"/>
  <c r="Z32" i="1"/>
  <c r="AS44" i="1"/>
  <c r="AX44" i="1"/>
  <c r="E54" i="1"/>
  <c r="J54" i="1"/>
  <c r="O54" i="1"/>
  <c r="Z76" i="1"/>
  <c r="AT91" i="1"/>
  <c r="AS92" i="1"/>
  <c r="AX92" i="1"/>
  <c r="E100" i="1"/>
  <c r="J100" i="1"/>
  <c r="O100" i="1"/>
  <c r="Z108" i="1"/>
  <c r="AS111" i="1"/>
  <c r="AX111" i="1"/>
  <c r="E116" i="1"/>
  <c r="J116" i="1"/>
  <c r="O116" i="1"/>
  <c r="E125" i="1"/>
  <c r="K124" i="1"/>
  <c r="J124" i="1" s="1"/>
  <c r="J125" i="1"/>
  <c r="P124" i="1"/>
  <c r="O124" i="1" s="1"/>
  <c r="O125" i="1"/>
  <c r="AA135" i="1"/>
  <c r="Z135" i="1" s="1"/>
  <c r="Z136" i="1"/>
  <c r="AT141" i="1"/>
  <c r="AS141" i="1" s="1"/>
  <c r="AS142" i="1"/>
  <c r="AX142" i="1"/>
  <c r="E148" i="1"/>
  <c r="J148" i="1"/>
  <c r="O148" i="1"/>
  <c r="Z154" i="1"/>
  <c r="AT158" i="1"/>
  <c r="AS158" i="1" s="1"/>
  <c r="AS159" i="1"/>
  <c r="AY158" i="1"/>
  <c r="AX158" i="1" s="1"/>
  <c r="AX159" i="1"/>
  <c r="K166" i="1"/>
  <c r="J166" i="1" s="1"/>
  <c r="J167" i="1"/>
  <c r="O167" i="1"/>
  <c r="E188" i="1"/>
  <c r="K187" i="1"/>
  <c r="J187" i="1" s="1"/>
  <c r="J188" i="1"/>
  <c r="P187" i="1"/>
  <c r="O187" i="1" s="1"/>
  <c r="O188" i="1"/>
  <c r="K195" i="1"/>
  <c r="J195" i="1" s="1"/>
  <c r="J198" i="1"/>
  <c r="O198" i="1"/>
  <c r="Z240" i="1"/>
  <c r="AT243" i="1"/>
  <c r="AS243" i="1" s="1"/>
  <c r="AS246" i="1"/>
  <c r="AY243" i="1"/>
  <c r="AX243" i="1" s="1"/>
  <c r="AX246" i="1"/>
  <c r="E253" i="1"/>
  <c r="J253" i="1"/>
  <c r="O253" i="1"/>
  <c r="E266" i="1"/>
  <c r="K263" i="1"/>
  <c r="J263" i="1" s="1"/>
  <c r="J266" i="1"/>
  <c r="O266" i="1"/>
  <c r="Z282" i="1"/>
  <c r="AS285" i="1"/>
  <c r="AX285" i="1"/>
  <c r="E291" i="1"/>
  <c r="J291" i="1"/>
  <c r="O291" i="1"/>
  <c r="Z298" i="1"/>
  <c r="AS304" i="1"/>
  <c r="AX304" i="1"/>
  <c r="E307" i="1"/>
  <c r="J307" i="1"/>
  <c r="O307" i="1"/>
  <c r="Z316" i="1"/>
  <c r="AS324" i="1"/>
  <c r="AX324" i="1"/>
  <c r="E327" i="1"/>
  <c r="J327" i="1"/>
  <c r="O327" i="1"/>
  <c r="Z336" i="1"/>
  <c r="AS344" i="1"/>
  <c r="AX344" i="1"/>
  <c r="E347" i="1"/>
  <c r="J347" i="1"/>
  <c r="O347" i="1"/>
  <c r="Z356" i="1"/>
  <c r="F119" i="1"/>
  <c r="E119" i="1" s="1"/>
  <c r="E120" i="1"/>
  <c r="F217" i="1"/>
  <c r="E217" i="1" s="1"/>
  <c r="E218" i="1"/>
  <c r="F269" i="1"/>
  <c r="E269" i="1" s="1"/>
  <c r="E270" i="1"/>
  <c r="F166" i="1"/>
  <c r="E166" i="1" s="1"/>
  <c r="E167" i="1"/>
  <c r="F195" i="1"/>
  <c r="E195" i="1" s="1"/>
  <c r="E198" i="1"/>
  <c r="F11" i="1"/>
  <c r="E11" i="1" s="1"/>
  <c r="E12" i="1"/>
  <c r="F91" i="1"/>
  <c r="E91" i="1" s="1"/>
  <c r="E92" i="1"/>
  <c r="F141" i="1"/>
  <c r="E141" i="1" s="1"/>
  <c r="E142" i="1"/>
  <c r="H239" i="1"/>
  <c r="AY260" i="1"/>
  <c r="N260" i="1"/>
  <c r="Y339" i="1"/>
  <c r="AM320" i="1"/>
  <c r="G209" i="1"/>
  <c r="M99" i="1"/>
  <c r="I297" i="1"/>
  <c r="AL10" i="1"/>
  <c r="AT99" i="1"/>
  <c r="U297" i="1"/>
  <c r="K297" i="1"/>
  <c r="AE277" i="1"/>
  <c r="N297" i="1"/>
  <c r="AH320" i="1"/>
  <c r="R320" i="1"/>
  <c r="BA10" i="1"/>
  <c r="I99" i="1"/>
  <c r="N99" i="1"/>
  <c r="AY99" i="1"/>
  <c r="AC260" i="1"/>
  <c r="AU260" i="1"/>
  <c r="AZ260" i="1"/>
  <c r="K339" i="1"/>
  <c r="AY28" i="1"/>
  <c r="M157" i="1"/>
  <c r="AW157" i="1"/>
  <c r="F297" i="1"/>
  <c r="AV10" i="1"/>
  <c r="AF209" i="1"/>
  <c r="AJ209" i="1"/>
  <c r="H209" i="1"/>
  <c r="I239" i="1"/>
  <c r="N239" i="1"/>
  <c r="W239" i="1"/>
  <c r="R260" i="1"/>
  <c r="V260" i="1"/>
  <c r="AE260" i="1"/>
  <c r="AI260" i="1"/>
  <c r="AK297" i="1"/>
  <c r="H339" i="1"/>
  <c r="AY339" i="1"/>
  <c r="K131" i="1"/>
  <c r="K239" i="1"/>
  <c r="S239" i="1"/>
  <c r="V10" i="1"/>
  <c r="AM10" i="1"/>
  <c r="AC28" i="1"/>
  <c r="S99" i="1"/>
  <c r="AB99" i="1"/>
  <c r="AF99" i="1"/>
  <c r="AJ99" i="1"/>
  <c r="S209" i="1"/>
  <c r="AA277" i="1"/>
  <c r="AI277" i="1"/>
  <c r="AM277" i="1"/>
  <c r="AD10" i="1"/>
  <c r="AH10" i="1"/>
  <c r="Y28" i="1"/>
  <c r="Y23" i="1" s="1"/>
  <c r="Q99" i="1"/>
  <c r="AI99" i="1"/>
  <c r="T147" i="1"/>
  <c r="Y147" i="1"/>
  <c r="AC239" i="1"/>
  <c r="V239" i="1"/>
  <c r="Q260" i="1"/>
  <c r="AD260" i="1"/>
  <c r="AH260" i="1"/>
  <c r="AL260" i="1"/>
  <c r="AF297" i="1"/>
  <c r="AK339" i="1"/>
  <c r="G239" i="1"/>
  <c r="AZ209" i="1"/>
  <c r="L260" i="1"/>
  <c r="BA260" i="1"/>
  <c r="AE339" i="1"/>
  <c r="K10" i="1"/>
  <c r="P10" i="1"/>
  <c r="T10" i="1"/>
  <c r="X10" i="1"/>
  <c r="AC10" i="1"/>
  <c r="P99" i="1"/>
  <c r="T99" i="1"/>
  <c r="X99" i="1"/>
  <c r="AC99" i="1"/>
  <c r="AG99" i="1"/>
  <c r="AK99" i="1"/>
  <c r="AZ99" i="1"/>
  <c r="AD99" i="1"/>
  <c r="S115" i="1"/>
  <c r="W115" i="1"/>
  <c r="AE131" i="1"/>
  <c r="AI209" i="1"/>
  <c r="L239" i="1"/>
  <c r="AH239" i="1"/>
  <c r="AL239" i="1"/>
  <c r="R239" i="1"/>
  <c r="AA239" i="1"/>
  <c r="AE239" i="1"/>
  <c r="AI239" i="1"/>
  <c r="AM239" i="1"/>
  <c r="AM260" i="1"/>
  <c r="AY277" i="1"/>
  <c r="S277" i="1"/>
  <c r="P297" i="1"/>
  <c r="T297" i="1"/>
  <c r="X297" i="1"/>
  <c r="AU320" i="1"/>
  <c r="I339" i="1"/>
  <c r="T28" i="1"/>
  <c r="T23" i="1" s="1"/>
  <c r="AT28" i="1"/>
  <c r="H28" i="1"/>
  <c r="M28" i="1"/>
  <c r="M23" i="1" s="1"/>
  <c r="R28" i="1"/>
  <c r="R23" i="1" s="1"/>
  <c r="M119" i="1"/>
  <c r="M115" i="1" s="1"/>
  <c r="S131" i="1"/>
  <c r="AF131" i="1"/>
  <c r="AU147" i="1"/>
  <c r="AZ147" i="1"/>
  <c r="BB157" i="1"/>
  <c r="AW209" i="1"/>
  <c r="BB209" i="1"/>
  <c r="BB194" i="1" s="1"/>
  <c r="U209" i="1"/>
  <c r="M10" i="1"/>
  <c r="R10" i="1"/>
  <c r="AE10" i="1"/>
  <c r="AI10" i="1"/>
  <c r="G28" i="1"/>
  <c r="AC115" i="1"/>
  <c r="AC114" i="1" s="1"/>
  <c r="AC107" i="1" s="1"/>
  <c r="AC9" i="1" s="1"/>
  <c r="T131" i="1"/>
  <c r="AK131" i="1"/>
  <c r="AZ131" i="1"/>
  <c r="S157" i="1"/>
  <c r="W157" i="1"/>
  <c r="AB157" i="1"/>
  <c r="AF157" i="1"/>
  <c r="AJ157" i="1"/>
  <c r="AG209" i="1"/>
  <c r="G277" i="1"/>
  <c r="L277" i="1"/>
  <c r="U277" i="1"/>
  <c r="U276" i="1" s="1"/>
  <c r="Y277" i="1"/>
  <c r="AH277" i="1"/>
  <c r="AL277" i="1"/>
  <c r="AV277" i="1"/>
  <c r="BA277" i="1"/>
  <c r="AE297" i="1"/>
  <c r="H320" i="1"/>
  <c r="AW320" i="1"/>
  <c r="W209" i="1"/>
  <c r="AW10" i="1"/>
  <c r="BB10" i="1"/>
  <c r="G10" i="1"/>
  <c r="Q28" i="1"/>
  <c r="Q23" i="1" s="1"/>
  <c r="AD28" i="1"/>
  <c r="AD23" i="1" s="1"/>
  <c r="H99" i="1"/>
  <c r="V99" i="1"/>
  <c r="AA99" i="1"/>
  <c r="AW99" i="1"/>
  <c r="W99" i="1"/>
  <c r="R115" i="1"/>
  <c r="V115" i="1"/>
  <c r="AV119" i="1"/>
  <c r="BA131" i="1"/>
  <c r="AE147" i="1"/>
  <c r="BB147" i="1"/>
  <c r="P147" i="1"/>
  <c r="X147" i="1"/>
  <c r="AC147" i="1"/>
  <c r="AC157" i="1"/>
  <c r="AG157" i="1"/>
  <c r="AK157" i="1"/>
  <c r="L209" i="1"/>
  <c r="H260" i="1"/>
  <c r="AW260" i="1"/>
  <c r="W277" i="1"/>
  <c r="I277" i="1"/>
  <c r="AU339" i="1"/>
  <c r="AU319" i="1" s="1"/>
  <c r="AJ10" i="1"/>
  <c r="I10" i="1"/>
  <c r="N10" i="1"/>
  <c r="S10" i="1"/>
  <c r="W10" i="1"/>
  <c r="AF10" i="1"/>
  <c r="AY10" i="1"/>
  <c r="K28" i="1"/>
  <c r="AB28" i="1"/>
  <c r="AJ28" i="1"/>
  <c r="AV131" i="1"/>
  <c r="I147" i="1"/>
  <c r="N147" i="1"/>
  <c r="S147" i="1"/>
  <c r="AJ147" i="1"/>
  <c r="AY147" i="1"/>
  <c r="K158" i="1"/>
  <c r="J158" i="1" s="1"/>
  <c r="Q157" i="1"/>
  <c r="AM209" i="1"/>
  <c r="AM194" i="1" s="1"/>
  <c r="AM193" i="1" s="1"/>
  <c r="Q209" i="1"/>
  <c r="W260" i="1"/>
  <c r="AB260" i="1"/>
  <c r="AG277" i="1"/>
  <c r="G320" i="1"/>
  <c r="Q320" i="1"/>
  <c r="U320" i="1"/>
  <c r="Y320" i="1"/>
  <c r="BA320" i="1"/>
  <c r="BA319" i="1" s="1"/>
  <c r="G339" i="1"/>
  <c r="BA339" i="1"/>
  <c r="N157" i="1"/>
  <c r="AV239" i="1"/>
  <c r="G260" i="1"/>
  <c r="M277" i="1"/>
  <c r="M276" i="1" s="1"/>
  <c r="BA297" i="1"/>
  <c r="AA339" i="1"/>
  <c r="AI339" i="1"/>
  <c r="AM339" i="1"/>
  <c r="AM319" i="1" s="1"/>
  <c r="AB10" i="1"/>
  <c r="I28" i="1"/>
  <c r="N28" i="1"/>
  <c r="N23" i="1" s="1"/>
  <c r="L99" i="1"/>
  <c r="U99" i="1"/>
  <c r="Y99" i="1"/>
  <c r="AH99" i="1"/>
  <c r="AL99" i="1"/>
  <c r="AV99" i="1"/>
  <c r="BA99" i="1"/>
  <c r="AC131" i="1"/>
  <c r="AG131" i="1"/>
  <c r="L147" i="1"/>
  <c r="Q147" i="1"/>
  <c r="U147" i="1"/>
  <c r="AD147" i="1"/>
  <c r="AH147" i="1"/>
  <c r="AL147" i="1"/>
  <c r="R158" i="1"/>
  <c r="AC209" i="1"/>
  <c r="AK209" i="1"/>
  <c r="BB239" i="1"/>
  <c r="Y260" i="1"/>
  <c r="K320" i="1"/>
  <c r="S320" i="1"/>
  <c r="W320" i="1"/>
  <c r="AB320" i="1"/>
  <c r="AF320" i="1"/>
  <c r="AC23" i="1"/>
  <c r="G23" i="1"/>
  <c r="L28" i="1"/>
  <c r="L23" i="1" s="1"/>
  <c r="AZ28" i="1"/>
  <c r="AZ23" i="1" s="1"/>
  <c r="Q115" i="1"/>
  <c r="U115" i="1"/>
  <c r="Y115" i="1"/>
  <c r="AH115" i="1"/>
  <c r="AL115" i="1"/>
  <c r="AM115" i="1"/>
  <c r="AB119" i="1"/>
  <c r="AB115" i="1" s="1"/>
  <c r="AW115" i="1"/>
  <c r="X131" i="1"/>
  <c r="H131" i="1"/>
  <c r="AT135" i="1"/>
  <c r="AS135" i="1" s="1"/>
  <c r="AZ166" i="1"/>
  <c r="AZ157" i="1" s="1"/>
  <c r="AD239" i="1"/>
  <c r="M239" i="1"/>
  <c r="AC277" i="1"/>
  <c r="AD339" i="1"/>
  <c r="AA11" i="1"/>
  <c r="AH28" i="1"/>
  <c r="AH23" i="1" s="1"/>
  <c r="K99" i="1"/>
  <c r="J99" i="1" s="1"/>
  <c r="G99" i="1"/>
  <c r="H115" i="1"/>
  <c r="F135" i="1"/>
  <c r="AI147" i="1"/>
  <c r="AM147" i="1"/>
  <c r="AW147" i="1"/>
  <c r="AF147" i="1"/>
  <c r="F158" i="1"/>
  <c r="E158" i="1" s="1"/>
  <c r="AT166" i="1"/>
  <c r="AS166" i="1" s="1"/>
  <c r="AB209" i="1"/>
  <c r="AK277" i="1"/>
  <c r="AK276" i="1" s="1"/>
  <c r="AZ277" i="1"/>
  <c r="AZ339" i="1"/>
  <c r="AT11" i="1"/>
  <c r="Y131" i="1"/>
  <c r="L131" i="1"/>
  <c r="U131" i="1"/>
  <c r="G131" i="1"/>
  <c r="AT147" i="1"/>
  <c r="W147" i="1"/>
  <c r="AB147" i="1"/>
  <c r="L157" i="1"/>
  <c r="T157" i="1"/>
  <c r="P166" i="1"/>
  <c r="AD157" i="1"/>
  <c r="AY195" i="1"/>
  <c r="AX195" i="1" s="1"/>
  <c r="K217" i="1"/>
  <c r="AZ297" i="1"/>
  <c r="I23" i="1"/>
  <c r="S28" i="1"/>
  <c r="S23" i="1" s="1"/>
  <c r="W28" i="1"/>
  <c r="W23" i="1" s="1"/>
  <c r="AB23" i="1"/>
  <c r="AJ23" i="1"/>
  <c r="F124" i="1"/>
  <c r="E124" i="1" s="1"/>
  <c r="AZ124" i="1"/>
  <c r="AZ115" i="1" s="1"/>
  <c r="AZ114" i="1" s="1"/>
  <c r="AZ107" i="1" s="1"/>
  <c r="AJ131" i="1"/>
  <c r="AA141" i="1"/>
  <c r="AM131" i="1"/>
  <c r="F147" i="1"/>
  <c r="AL157" i="1"/>
  <c r="U157" i="1"/>
  <c r="Y157" i="1"/>
  <c r="AH157" i="1"/>
  <c r="I209" i="1"/>
  <c r="I194" i="1" s="1"/>
  <c r="AU239" i="1"/>
  <c r="AZ239" i="1"/>
  <c r="AK239" i="1"/>
  <c r="I260" i="1"/>
  <c r="AA269" i="1"/>
  <c r="Z269" i="1" s="1"/>
  <c r="AU277" i="1"/>
  <c r="H277" i="1"/>
  <c r="AA297" i="1"/>
  <c r="Q297" i="1"/>
  <c r="Y297" i="1"/>
  <c r="AV297" i="1"/>
  <c r="AV276" i="1" s="1"/>
  <c r="L320" i="1"/>
  <c r="U339" i="1"/>
  <c r="U319" i="1" s="1"/>
  <c r="AH339" i="1"/>
  <c r="AL339" i="1"/>
  <c r="AV339" i="1"/>
  <c r="M339" i="1"/>
  <c r="H10" i="1"/>
  <c r="Y10" i="1"/>
  <c r="AZ10" i="1"/>
  <c r="L10" i="1"/>
  <c r="U10" i="1"/>
  <c r="AG10" i="1"/>
  <c r="AK10" i="1"/>
  <c r="AU10" i="1"/>
  <c r="AL28" i="1"/>
  <c r="AL23" i="1" s="1"/>
  <c r="AV28" i="1"/>
  <c r="AV23" i="1" s="1"/>
  <c r="BA28" i="1"/>
  <c r="BA23" i="1" s="1"/>
  <c r="AF28" i="1"/>
  <c r="AF23" i="1" s="1"/>
  <c r="BB28" i="1"/>
  <c r="BB23" i="1" s="1"/>
  <c r="BB115" i="1"/>
  <c r="X115" i="1"/>
  <c r="AE115" i="1"/>
  <c r="AI115" i="1"/>
  <c r="I131" i="1"/>
  <c r="W131" i="1"/>
  <c r="W114" i="1" s="1"/>
  <c r="W107" i="1" s="1"/>
  <c r="AB131" i="1"/>
  <c r="AW131" i="1"/>
  <c r="AG147" i="1"/>
  <c r="AK147" i="1"/>
  <c r="G147" i="1"/>
  <c r="AE157" i="1"/>
  <c r="AU157" i="1"/>
  <c r="BA157" i="1"/>
  <c r="H194" i="1"/>
  <c r="T209" i="1"/>
  <c r="X209" i="1"/>
  <c r="AT209" i="1"/>
  <c r="AE209" i="1"/>
  <c r="AV209" i="1"/>
  <c r="AV194" i="1" s="1"/>
  <c r="AV193" i="1" s="1"/>
  <c r="M209" i="1"/>
  <c r="M194" i="1" s="1"/>
  <c r="Y239" i="1"/>
  <c r="AG239" i="1"/>
  <c r="AF260" i="1"/>
  <c r="AJ260" i="1"/>
  <c r="BB260" i="1"/>
  <c r="AE276" i="1"/>
  <c r="R277" i="1"/>
  <c r="V277" i="1"/>
  <c r="N277" i="1"/>
  <c r="N276" i="1" s="1"/>
  <c r="AU297" i="1"/>
  <c r="BB297" i="1"/>
  <c r="S297" i="1"/>
  <c r="S276" i="1" s="1"/>
  <c r="W297" i="1"/>
  <c r="W276" i="1" s="1"/>
  <c r="AJ297" i="1"/>
  <c r="I320" i="1"/>
  <c r="I319" i="1" s="1"/>
  <c r="AE320" i="1"/>
  <c r="AE319" i="1" s="1"/>
  <c r="AI320" i="1"/>
  <c r="AI319" i="1" s="1"/>
  <c r="S339" i="1"/>
  <c r="W339" i="1"/>
  <c r="W319" i="1" s="1"/>
  <c r="BB339" i="1"/>
  <c r="V28" i="1"/>
  <c r="V23" i="1" s="1"/>
  <c r="AA28" i="1"/>
  <c r="AA23" i="1" s="1"/>
  <c r="Z23" i="1" s="1"/>
  <c r="AE28" i="1"/>
  <c r="AE23" i="1" s="1"/>
  <c r="AI28" i="1"/>
  <c r="AI23" i="1" s="1"/>
  <c r="AM28" i="1"/>
  <c r="AM23" i="1" s="1"/>
  <c r="AW28" i="1"/>
  <c r="AW23" i="1" s="1"/>
  <c r="X28" i="1"/>
  <c r="X23" i="1" s="1"/>
  <c r="AG28" i="1"/>
  <c r="AG23" i="1" s="1"/>
  <c r="U28" i="1"/>
  <c r="U23" i="1" s="1"/>
  <c r="AK28" i="1"/>
  <c r="AK23" i="1" s="1"/>
  <c r="AE99" i="1"/>
  <c r="AM99" i="1"/>
  <c r="BB99" i="1"/>
  <c r="T115" i="1"/>
  <c r="T114" i="1" s="1"/>
  <c r="T107" i="1" s="1"/>
  <c r="AG115" i="1"/>
  <c r="AK115" i="1"/>
  <c r="AK114" i="1" s="1"/>
  <c r="AK107" i="1" s="1"/>
  <c r="I115" i="1"/>
  <c r="I114" i="1" s="1"/>
  <c r="I107" i="1" s="1"/>
  <c r="N131" i="1"/>
  <c r="BB131" i="1"/>
  <c r="M147" i="1"/>
  <c r="R147" i="1"/>
  <c r="V147" i="1"/>
  <c r="H147" i="1"/>
  <c r="BA147" i="1"/>
  <c r="V157" i="1"/>
  <c r="AV157" i="1"/>
  <c r="I157" i="1"/>
  <c r="AI157" i="1"/>
  <c r="AM157" i="1"/>
  <c r="G157" i="1"/>
  <c r="Y209" i="1"/>
  <c r="U239" i="1"/>
  <c r="U194" i="1" s="1"/>
  <c r="Q239" i="1"/>
  <c r="Q194" i="1" s="1"/>
  <c r="Q193" i="1" s="1"/>
  <c r="S260" i="1"/>
  <c r="T260" i="1"/>
  <c r="X260" i="1"/>
  <c r="AG260" i="1"/>
  <c r="AV260" i="1"/>
  <c r="K277" i="1"/>
  <c r="BB277" i="1"/>
  <c r="M297" i="1"/>
  <c r="R297" i="1"/>
  <c r="V297" i="1"/>
  <c r="AD297" i="1"/>
  <c r="AH297" i="1"/>
  <c r="AH276" i="1" s="1"/>
  <c r="AL297" i="1"/>
  <c r="AL276" i="1" s="1"/>
  <c r="AC297" i="1"/>
  <c r="AG297" i="1"/>
  <c r="AG276" i="1" s="1"/>
  <c r="AY320" i="1"/>
  <c r="AY319" i="1" s="1"/>
  <c r="AJ320" i="1"/>
  <c r="L339" i="1"/>
  <c r="AC339" i="1"/>
  <c r="AG339" i="1"/>
  <c r="AD277" i="1"/>
  <c r="H297" i="1"/>
  <c r="AW297" i="1"/>
  <c r="AI297" i="1"/>
  <c r="AI276" i="1" s="1"/>
  <c r="AM297" i="1"/>
  <c r="AM276" i="1" s="1"/>
  <c r="H319" i="1"/>
  <c r="M320" i="1"/>
  <c r="V320" i="1"/>
  <c r="AD320" i="1"/>
  <c r="AL320" i="1"/>
  <c r="T320" i="1"/>
  <c r="X320" i="1"/>
  <c r="N320" i="1"/>
  <c r="R339" i="1"/>
  <c r="V339" i="1"/>
  <c r="N339" i="1"/>
  <c r="Q10" i="1"/>
  <c r="Q131" i="1"/>
  <c r="Q114" i="1" s="1"/>
  <c r="Q107" i="1" s="1"/>
  <c r="R157" i="1"/>
  <c r="AC194" i="1"/>
  <c r="AC193" i="1" s="1"/>
  <c r="AA276" i="1"/>
  <c r="AF115" i="1"/>
  <c r="AJ115" i="1"/>
  <c r="X114" i="1"/>
  <c r="X107" i="1" s="1"/>
  <c r="AE114" i="1"/>
  <c r="AE107" i="1" s="1"/>
  <c r="AE9" i="1" s="1"/>
  <c r="M131" i="1"/>
  <c r="AI131" i="1"/>
  <c r="X157" i="1"/>
  <c r="K276" i="1"/>
  <c r="AT23" i="1"/>
  <c r="AY23" i="1"/>
  <c r="H23" i="1"/>
  <c r="R99" i="1"/>
  <c r="G115" i="1"/>
  <c r="G114" i="1" s="1"/>
  <c r="G107" i="1" s="1"/>
  <c r="L115" i="1"/>
  <c r="P119" i="1"/>
  <c r="O119" i="1" s="1"/>
  <c r="BA119" i="1"/>
  <c r="R131" i="1"/>
  <c r="R114" i="1" s="1"/>
  <c r="R107" i="1" s="1"/>
  <c r="V131" i="1"/>
  <c r="V114" i="1" s="1"/>
  <c r="V107" i="1" s="1"/>
  <c r="V9" i="1" s="1"/>
  <c r="AD131" i="1"/>
  <c r="AH131" i="1"/>
  <c r="AL131" i="1"/>
  <c r="AL114" i="1" s="1"/>
  <c r="AL107" i="1" s="1"/>
  <c r="AU131" i="1"/>
  <c r="K157" i="1"/>
  <c r="S194" i="1"/>
  <c r="S193" i="1" s="1"/>
  <c r="AI194" i="1"/>
  <c r="AI193" i="1" s="1"/>
  <c r="AT195" i="1"/>
  <c r="AS195" i="1" s="1"/>
  <c r="P195" i="1"/>
  <c r="O195" i="1" s="1"/>
  <c r="P209" i="1"/>
  <c r="AA209" i="1"/>
  <c r="BA209" i="1"/>
  <c r="N209" i="1"/>
  <c r="N194" i="1" s="1"/>
  <c r="N193" i="1" s="1"/>
  <c r="T239" i="1"/>
  <c r="T194" i="1" s="1"/>
  <c r="T193" i="1" s="1"/>
  <c r="X239" i="1"/>
  <c r="AB239" i="1"/>
  <c r="AB194" i="1" s="1"/>
  <c r="AB193" i="1" s="1"/>
  <c r="AF239" i="1"/>
  <c r="AF194" i="1" s="1"/>
  <c r="AF193" i="1" s="1"/>
  <c r="AJ239" i="1"/>
  <c r="AJ194" i="1" s="1"/>
  <c r="AJ193" i="1" s="1"/>
  <c r="AW239" i="1"/>
  <c r="AA260" i="1"/>
  <c r="M260" i="1"/>
  <c r="AT277" i="1"/>
  <c r="AT297" i="1"/>
  <c r="AY297" i="1"/>
  <c r="F320" i="1"/>
  <c r="P320" i="1"/>
  <c r="O320" i="1" s="1"/>
  <c r="AA320" i="1"/>
  <c r="AV320" i="1"/>
  <c r="AC320" i="1"/>
  <c r="AC319" i="1" s="1"/>
  <c r="AG320" i="1"/>
  <c r="AK320" i="1"/>
  <c r="AT320" i="1"/>
  <c r="BB320" i="1"/>
  <c r="BB319" i="1" s="1"/>
  <c r="AT339" i="1"/>
  <c r="AE194" i="1"/>
  <c r="AE193" i="1" s="1"/>
  <c r="AZ194" i="1"/>
  <c r="AZ193" i="1" s="1"/>
  <c r="P243" i="1"/>
  <c r="O243" i="1" s="1"/>
  <c r="P263" i="1"/>
  <c r="O263" i="1" s="1"/>
  <c r="K23" i="1"/>
  <c r="P28" i="1"/>
  <c r="AU28" i="1"/>
  <c r="AU23" i="1" s="1"/>
  <c r="AY91" i="1"/>
  <c r="AX91" i="1" s="1"/>
  <c r="AU99" i="1"/>
  <c r="AD115" i="1"/>
  <c r="AU115" i="1"/>
  <c r="AY115" i="1"/>
  <c r="AA124" i="1"/>
  <c r="Z124" i="1" s="1"/>
  <c r="AV124" i="1"/>
  <c r="K147" i="1"/>
  <c r="J147" i="1" s="1"/>
  <c r="AA147" i="1"/>
  <c r="AV147" i="1"/>
  <c r="AT157" i="1"/>
  <c r="AY157" i="1"/>
  <c r="AX157" i="1" s="1"/>
  <c r="F187" i="1"/>
  <c r="E187" i="1" s="1"/>
  <c r="AT239" i="1"/>
  <c r="AY239" i="1"/>
  <c r="U260" i="1"/>
  <c r="AK260" i="1"/>
  <c r="F277" i="1"/>
  <c r="E277" i="1" s="1"/>
  <c r="Q277" i="1"/>
  <c r="Q276" i="1" s="1"/>
  <c r="P277" i="1"/>
  <c r="T277" i="1"/>
  <c r="X277" i="1"/>
  <c r="X276" i="1" s="1"/>
  <c r="AB277" i="1"/>
  <c r="AF277" i="1"/>
  <c r="AJ277" i="1"/>
  <c r="AJ276" i="1" s="1"/>
  <c r="AW277" i="1"/>
  <c r="AW276" i="1" s="1"/>
  <c r="G297" i="1"/>
  <c r="L297" i="1"/>
  <c r="L276" i="1" s="1"/>
  <c r="AB297" i="1"/>
  <c r="F339" i="1"/>
  <c r="E339" i="1" s="1"/>
  <c r="Q339" i="1"/>
  <c r="Q319" i="1" s="1"/>
  <c r="P339" i="1"/>
  <c r="T339" i="1"/>
  <c r="X339" i="1"/>
  <c r="AB339" i="1"/>
  <c r="AF339" i="1"/>
  <c r="AJ339" i="1"/>
  <c r="AW339" i="1"/>
  <c r="AW319" i="1" s="1"/>
  <c r="F28" i="1"/>
  <c r="E28" i="1" s="1"/>
  <c r="F99" i="1"/>
  <c r="E99" i="1" s="1"/>
  <c r="F115" i="1"/>
  <c r="N115" i="1"/>
  <c r="N114" i="1" s="1"/>
  <c r="N107" i="1" s="1"/>
  <c r="N9" i="1" s="1"/>
  <c r="AY141" i="1"/>
  <c r="AX141" i="1" s="1"/>
  <c r="H157" i="1"/>
  <c r="G194" i="1"/>
  <c r="G193" i="1" s="1"/>
  <c r="W194" i="1"/>
  <c r="W193" i="1" s="1"/>
  <c r="R209" i="1"/>
  <c r="V209" i="1"/>
  <c r="V194" i="1" s="1"/>
  <c r="V193" i="1" s="1"/>
  <c r="AD209" i="1"/>
  <c r="AD194" i="1" s="1"/>
  <c r="AD193" i="1" s="1"/>
  <c r="AH209" i="1"/>
  <c r="AH194" i="1" s="1"/>
  <c r="AH193" i="1" s="1"/>
  <c r="AL209" i="1"/>
  <c r="AL194" i="1" s="1"/>
  <c r="AL193" i="1" s="1"/>
  <c r="AU209" i="1"/>
  <c r="AY209" i="1"/>
  <c r="BA239" i="1"/>
  <c r="F243" i="1"/>
  <c r="E243" i="1" s="1"/>
  <c r="F263" i="1"/>
  <c r="E263" i="1" s="1"/>
  <c r="K319" i="1"/>
  <c r="AZ320" i="1"/>
  <c r="AZ319" i="1" s="1"/>
  <c r="X319" i="1" l="1"/>
  <c r="AS157" i="1"/>
  <c r="O28" i="1"/>
  <c r="E320" i="1"/>
  <c r="AL9" i="1"/>
  <c r="AX23" i="1"/>
  <c r="I276" i="1"/>
  <c r="R194" i="1"/>
  <c r="R193" i="1" s="1"/>
  <c r="AJ319" i="1"/>
  <c r="T319" i="1"/>
  <c r="T276" i="1"/>
  <c r="AT260" i="1"/>
  <c r="AS260" i="1" s="1"/>
  <c r="AK319" i="1"/>
  <c r="AV319" i="1"/>
  <c r="AX297" i="1"/>
  <c r="F209" i="1"/>
  <c r="E209" i="1" s="1"/>
  <c r="AA157" i="1"/>
  <c r="Z157" i="1" s="1"/>
  <c r="AH114" i="1"/>
  <c r="AH107" i="1" s="1"/>
  <c r="AT131" i="1"/>
  <c r="G9" i="1"/>
  <c r="AI114" i="1"/>
  <c r="AI107" i="1" s="1"/>
  <c r="AI9" i="1" s="1"/>
  <c r="AJ114" i="1"/>
  <c r="AJ107" i="1" s="1"/>
  <c r="AJ9" i="1" s="1"/>
  <c r="R319" i="1"/>
  <c r="S319" i="1"/>
  <c r="AG194" i="1"/>
  <c r="H193" i="1"/>
  <c r="AH319" i="1"/>
  <c r="Y276" i="1"/>
  <c r="K260" i="1"/>
  <c r="F10" i="1"/>
  <c r="J23" i="1"/>
  <c r="L114" i="1"/>
  <c r="L107" i="1" s="1"/>
  <c r="L9" i="1" s="1"/>
  <c r="AK194" i="1"/>
  <c r="Y319" i="1"/>
  <c r="L194" i="1"/>
  <c r="AF319" i="1"/>
  <c r="AF276" i="1"/>
  <c r="Z147" i="1"/>
  <c r="AG319" i="1"/>
  <c r="AS297" i="1"/>
  <c r="AW194" i="1"/>
  <c r="AW193" i="1" s="1"/>
  <c r="X194" i="1"/>
  <c r="X193" i="1" s="1"/>
  <c r="J157" i="1"/>
  <c r="AF114" i="1"/>
  <c r="AF107" i="1" s="1"/>
  <c r="AF9" i="1" s="1"/>
  <c r="AG114" i="1"/>
  <c r="AG107" i="1" s="1"/>
  <c r="P131" i="1"/>
  <c r="J115" i="1"/>
  <c r="I9" i="1"/>
  <c r="AS131" i="1"/>
  <c r="AS339" i="1"/>
  <c r="J277" i="1"/>
  <c r="Z260" i="1"/>
  <c r="AX209" i="1"/>
  <c r="AS239" i="1"/>
  <c r="AS277" i="1"/>
  <c r="AA194" i="1"/>
  <c r="Z194" i="1" s="1"/>
  <c r="Z209" i="1"/>
  <c r="AX320" i="1"/>
  <c r="Z28" i="1"/>
  <c r="AS209" i="1"/>
  <c r="E147" i="1"/>
  <c r="AT10" i="1"/>
  <c r="AS11" i="1"/>
  <c r="Z99" i="1"/>
  <c r="AS28" i="1"/>
  <c r="AX277" i="1"/>
  <c r="J131" i="1"/>
  <c r="AX339" i="1"/>
  <c r="AX119" i="1"/>
  <c r="J119" i="1"/>
  <c r="O158" i="1"/>
  <c r="E115" i="1"/>
  <c r="AS320" i="1"/>
  <c r="O209" i="1"/>
  <c r="J276" i="1"/>
  <c r="AA10" i="1"/>
  <c r="Z10" i="1" s="1"/>
  <c r="Z11" i="1"/>
  <c r="O131" i="1"/>
  <c r="AX147" i="1"/>
  <c r="J28" i="1"/>
  <c r="Z239" i="1"/>
  <c r="O99" i="1"/>
  <c r="O10" i="1"/>
  <c r="AX28" i="1"/>
  <c r="J339" i="1"/>
  <c r="AX99" i="1"/>
  <c r="J297" i="1"/>
  <c r="AS124" i="1"/>
  <c r="Z119" i="1"/>
  <c r="O339" i="1"/>
  <c r="O277" i="1"/>
  <c r="BC23" i="1"/>
  <c r="AS23" i="1"/>
  <c r="AX319" i="1"/>
  <c r="AA131" i="1"/>
  <c r="Z131" i="1" s="1"/>
  <c r="Z141" i="1"/>
  <c r="P157" i="1"/>
  <c r="O157" i="1" s="1"/>
  <c r="O166" i="1"/>
  <c r="J320" i="1"/>
  <c r="J260" i="1"/>
  <c r="AX10" i="1"/>
  <c r="O297" i="1"/>
  <c r="J10" i="1"/>
  <c r="Z277" i="1"/>
  <c r="E297" i="1"/>
  <c r="AX260" i="1"/>
  <c r="BC91" i="1"/>
  <c r="AS91" i="1"/>
  <c r="AS119" i="1"/>
  <c r="AX166" i="1"/>
  <c r="AX124" i="1"/>
  <c r="AX239" i="1"/>
  <c r="Z320" i="1"/>
  <c r="Z297" i="1"/>
  <c r="K209" i="1"/>
  <c r="J217" i="1"/>
  <c r="BC147" i="1"/>
  <c r="AS147" i="1"/>
  <c r="Z339" i="1"/>
  <c r="O147" i="1"/>
  <c r="E10" i="1"/>
  <c r="J239" i="1"/>
  <c r="BC99" i="1"/>
  <c r="AS99" i="1"/>
  <c r="F131" i="1"/>
  <c r="E131" i="1" s="1"/>
  <c r="E135" i="1"/>
  <c r="BC157" i="1"/>
  <c r="BA276" i="1"/>
  <c r="L193" i="1"/>
  <c r="M114" i="1"/>
  <c r="M107" i="1" s="1"/>
  <c r="M9" i="1" s="1"/>
  <c r="I193" i="1"/>
  <c r="G319" i="1"/>
  <c r="AA115" i="1"/>
  <c r="Z115" i="1" s="1"/>
  <c r="BB276" i="1"/>
  <c r="H114" i="1"/>
  <c r="H107" i="1" s="1"/>
  <c r="AY276" i="1"/>
  <c r="AH9" i="1"/>
  <c r="AD319" i="1"/>
  <c r="Y194" i="1"/>
  <c r="Y193" i="1" s="1"/>
  <c r="M319" i="1"/>
  <c r="P115" i="1"/>
  <c r="O115" i="1" s="1"/>
  <c r="BB193" i="1"/>
  <c r="AD114" i="1"/>
  <c r="AD107" i="1" s="1"/>
  <c r="AD9" i="1" s="1"/>
  <c r="AL319" i="1"/>
  <c r="AL6" i="1" s="1"/>
  <c r="H276" i="1"/>
  <c r="AZ9" i="1"/>
  <c r="AD276" i="1"/>
  <c r="T9" i="1"/>
  <c r="T6" i="1" s="1"/>
  <c r="S114" i="1"/>
  <c r="S107" i="1" s="1"/>
  <c r="S9" i="1" s="1"/>
  <c r="S6" i="1" s="1"/>
  <c r="AU276" i="1"/>
  <c r="AK193" i="1"/>
  <c r="H9" i="1"/>
  <c r="H6" i="1" s="1"/>
  <c r="AI6" i="1"/>
  <c r="AK9" i="1"/>
  <c r="L319" i="1"/>
  <c r="AZ276" i="1"/>
  <c r="AC276" i="1"/>
  <c r="AC6" i="1" s="1"/>
  <c r="AM114" i="1"/>
  <c r="AM107" i="1" s="1"/>
  <c r="AM9" i="1" s="1"/>
  <c r="U114" i="1"/>
  <c r="U107" i="1" s="1"/>
  <c r="U9" i="1" s="1"/>
  <c r="AY194" i="1"/>
  <c r="U193" i="1"/>
  <c r="U6" i="1" s="1"/>
  <c r="AG9" i="1"/>
  <c r="AG193" i="1"/>
  <c r="AW114" i="1"/>
  <c r="AW107" i="1" s="1"/>
  <c r="AW9" i="1" s="1"/>
  <c r="AE6" i="1"/>
  <c r="N319" i="1"/>
  <c r="N6" i="1" s="1"/>
  <c r="V319" i="1"/>
  <c r="V276" i="1"/>
  <c r="AB114" i="1"/>
  <c r="AB107" i="1" s="1"/>
  <c r="AB9" i="1" s="1"/>
  <c r="X9" i="1"/>
  <c r="X6" i="1" s="1"/>
  <c r="R276" i="1"/>
  <c r="BB114" i="1"/>
  <c r="BB107" i="1" s="1"/>
  <c r="BB9" i="1" s="1"/>
  <c r="BB6" i="1" s="1"/>
  <c r="W9" i="1"/>
  <c r="W6" i="1" s="1"/>
  <c r="Y114" i="1"/>
  <c r="Y107" i="1" s="1"/>
  <c r="Y9" i="1" s="1"/>
  <c r="Y6" i="1" s="1"/>
  <c r="AD6" i="1"/>
  <c r="AH6" i="1"/>
  <c r="AJ6" i="1"/>
  <c r="F239" i="1"/>
  <c r="E239" i="1" s="1"/>
  <c r="AA114" i="1"/>
  <c r="F276" i="1"/>
  <c r="F319" i="1"/>
  <c r="AM6" i="1"/>
  <c r="AY193" i="1"/>
  <c r="F114" i="1"/>
  <c r="E114" i="1" s="1"/>
  <c r="F23" i="1"/>
  <c r="E23" i="1" s="1"/>
  <c r="AA193" i="1"/>
  <c r="Z193" i="1" s="1"/>
  <c r="P23" i="1"/>
  <c r="O23" i="1" s="1"/>
  <c r="AB319" i="1"/>
  <c r="AF6" i="1"/>
  <c r="AT319" i="1"/>
  <c r="AS319" i="1" s="1"/>
  <c r="P239" i="1"/>
  <c r="O239" i="1" s="1"/>
  <c r="BA194" i="1"/>
  <c r="BA193" i="1" s="1"/>
  <c r="AV115" i="1"/>
  <c r="AV114" i="1" s="1"/>
  <c r="AV107" i="1" s="1"/>
  <c r="AV9" i="1" s="1"/>
  <c r="AV6" i="1" s="1"/>
  <c r="BA115" i="1"/>
  <c r="BA114" i="1" s="1"/>
  <c r="BA107" i="1" s="1"/>
  <c r="BA9" i="1" s="1"/>
  <c r="R9" i="1"/>
  <c r="M193" i="1"/>
  <c r="M6" i="1" s="1"/>
  <c r="F260" i="1"/>
  <c r="E260" i="1" s="1"/>
  <c r="K114" i="1"/>
  <c r="J114" i="1" s="1"/>
  <c r="P276" i="1"/>
  <c r="AU114" i="1"/>
  <c r="AU107" i="1" s="1"/>
  <c r="AU9" i="1" s="1"/>
  <c r="AW6" i="1"/>
  <c r="AA319" i="1"/>
  <c r="AT194" i="1"/>
  <c r="G276" i="1"/>
  <c r="G6" i="1" s="1"/>
  <c r="AU194" i="1"/>
  <c r="AU193" i="1" s="1"/>
  <c r="AB276" i="1"/>
  <c r="P260" i="1"/>
  <c r="O260" i="1" s="1"/>
  <c r="P319" i="1"/>
  <c r="O319" i="1" s="1"/>
  <c r="AT276" i="1"/>
  <c r="AS276" i="1" s="1"/>
  <c r="F157" i="1"/>
  <c r="E157" i="1" s="1"/>
  <c r="AY131" i="1"/>
  <c r="AX131" i="1" s="1"/>
  <c r="AT114" i="1"/>
  <c r="Q9" i="1"/>
  <c r="Q6" i="1" s="1"/>
  <c r="Z276" i="1" l="1"/>
  <c r="F194" i="1"/>
  <c r="E194" i="1" s="1"/>
  <c r="O276" i="1"/>
  <c r="P114" i="1"/>
  <c r="O114" i="1" s="1"/>
  <c r="E319" i="1"/>
  <c r="L6" i="1"/>
  <c r="I6" i="1"/>
  <c r="R6" i="1"/>
  <c r="AZ6" i="1"/>
  <c r="E276" i="1"/>
  <c r="J209" i="1"/>
  <c r="K194" i="1"/>
  <c r="AS115" i="1"/>
  <c r="Z319" i="1"/>
  <c r="AX276" i="1"/>
  <c r="AX115" i="1"/>
  <c r="AS114" i="1"/>
  <c r="AB6" i="1"/>
  <c r="AX193" i="1"/>
  <c r="J319" i="1"/>
  <c r="AS194" i="1"/>
  <c r="Z114" i="1"/>
  <c r="AX194" i="1"/>
  <c r="BC10" i="1"/>
  <c r="AS10" i="1"/>
  <c r="BC276" i="1"/>
  <c r="BC319" i="1"/>
  <c r="AG6" i="1"/>
  <c r="V6" i="1"/>
  <c r="BA6" i="1"/>
  <c r="AU6" i="1"/>
  <c r="AK6" i="1"/>
  <c r="AT193" i="1"/>
  <c r="AS193" i="1" s="1"/>
  <c r="F193" i="1"/>
  <c r="E193" i="1" s="1"/>
  <c r="P194" i="1"/>
  <c r="O194" i="1" s="1"/>
  <c r="K107" i="1"/>
  <c r="J107" i="1" s="1"/>
  <c r="F107" i="1"/>
  <c r="E107" i="1" s="1"/>
  <c r="AT107" i="1"/>
  <c r="AY114" i="1"/>
  <c r="AX114" i="1" s="1"/>
  <c r="AA107" i="1"/>
  <c r="Z107" i="1" s="1"/>
  <c r="P107" i="1" l="1"/>
  <c r="O107" i="1" s="1"/>
  <c r="P9" i="1"/>
  <c r="O9" i="1" s="1"/>
  <c r="BC107" i="1"/>
  <c r="AS107" i="1"/>
  <c r="J194" i="1"/>
  <c r="K193" i="1"/>
  <c r="J193" i="1" s="1"/>
  <c r="BC193" i="1"/>
  <c r="AA9" i="1"/>
  <c r="Z9" i="1" s="1"/>
  <c r="P193" i="1"/>
  <c r="O193" i="1" s="1"/>
  <c r="AY107" i="1"/>
  <c r="AX107" i="1" s="1"/>
  <c r="K9" i="1"/>
  <c r="J9" i="1" s="1"/>
  <c r="AT9" i="1"/>
  <c r="F9" i="1"/>
  <c r="E9" i="1" s="1"/>
  <c r="P6" i="1" l="1"/>
  <c r="O6" i="1" s="1"/>
  <c r="BC9" i="1"/>
  <c r="AS9" i="1"/>
  <c r="F6" i="1"/>
  <c r="E6" i="1" s="1"/>
  <c r="AT6" i="1"/>
  <c r="K6" i="1"/>
  <c r="J6" i="1" s="1"/>
  <c r="AY9" i="1"/>
  <c r="AX9" i="1" s="1"/>
  <c r="AA6" i="1"/>
  <c r="Z6" i="1" s="1"/>
  <c r="AS6" i="1" l="1"/>
  <c r="BD6" i="1"/>
  <c r="BC6" i="1"/>
  <c r="AY6" i="1"/>
  <c r="AX6" i="1" s="1"/>
</calcChain>
</file>

<file path=xl/sharedStrings.xml><?xml version="1.0" encoding="utf-8"?>
<sst xmlns="http://schemas.openxmlformats.org/spreadsheetml/2006/main" count="783" uniqueCount="313">
  <si>
    <t xml:space="preserve"> </t>
  </si>
  <si>
    <t/>
  </si>
  <si>
    <t>2020 წლის დამტკიცებული გეგმა (I კანონი)</t>
  </si>
  <si>
    <t>2020 წლის დამტკიცებული გეგმა (II კანონი)</t>
  </si>
  <si>
    <t>2020 წლის დაზუსტებული გეგმა</t>
  </si>
  <si>
    <t>2020 წლის ფაქტი</t>
  </si>
  <si>
    <t>სულ</t>
  </si>
  <si>
    <t>გრანტი</t>
  </si>
  <si>
    <t>კრედიტი</t>
  </si>
  <si>
    <t>საკუთარი სახსრები</t>
  </si>
  <si>
    <t>საბიუჯეტო სახსრები ფონდების გარეშე</t>
  </si>
  <si>
    <t>მთავრობის სარეზერვო ფონდი</t>
  </si>
  <si>
    <t>რეგიონების ფონდი</t>
  </si>
  <si>
    <t>დავალიანების ფონდი</t>
  </si>
  <si>
    <t>მაღალმთიანი დასახლებების განვითარების ფონდი</t>
  </si>
  <si>
    <t>სკოლების ინფრასტრუქტურა</t>
  </si>
  <si>
    <t>ტრანსპორტირება</t>
  </si>
  <si>
    <t>მიზნობრივი გრანტი</t>
  </si>
  <si>
    <t>საბიუჯეტო სახსრები</t>
  </si>
  <si>
    <t>მაღალმთიანი დასახლებების განვითარეის ფონდი</t>
  </si>
  <si>
    <t>მუნიციპალიტეტებში დაგეგმილი რეფორმების ფინანსური მხარდაჭერა</t>
  </si>
  <si>
    <t>StopCoV ფონდი</t>
  </si>
  <si>
    <t>მომუშავეთა რიცხოვნობა</t>
  </si>
  <si>
    <t>შტატგარეშე მომუშავეთა რიცხოვნობა</t>
  </si>
  <si>
    <t>ხარჯები</t>
  </si>
  <si>
    <t>შრომის ანაზღაურება</t>
  </si>
  <si>
    <t>ხელფასები</t>
  </si>
  <si>
    <t>ხელფასები ფულადი ფორმით</t>
  </si>
  <si>
    <t>თანამდებობრივი სარგო</t>
  </si>
  <si>
    <t>წოდებრივი სარგო</t>
  </si>
  <si>
    <t>ჯილდო/პრემია</t>
  </si>
  <si>
    <t>დანამატი</t>
  </si>
  <si>
    <t>ჰონორარი</t>
  </si>
  <si>
    <t>კომპენსაცია</t>
  </si>
  <si>
    <t>ხელფასები სასაქონლო ფორმით</t>
  </si>
  <si>
    <t>სოციალური შენატანები</t>
  </si>
  <si>
    <t>ფაქტიური სოციალური შენატანები</t>
  </si>
  <si>
    <t>დარიცხული სოციალური შენატანები</t>
  </si>
  <si>
    <t>საქონელი და მომსახურება</t>
  </si>
  <si>
    <t>შრომითი ხელშეკრულებით დასაქმებულ პირთა ანაზღაურება</t>
  </si>
  <si>
    <t>მივლინება</t>
  </si>
  <si>
    <t>მივლინება ქვეყნის შიგნით</t>
  </si>
  <si>
    <t>მივლინება ქვეყნის გარეთ</t>
  </si>
  <si>
    <t>ოფისის ხარჯები</t>
  </si>
  <si>
    <t>საკანცელარიო, საწერ-სახაზავი ქაღალდის, საბუღალტრო ბლანკების, ბიულეტენების, საკანცელარიო წიგნების და სხვა ანალოგიური მასალების შეძენა</t>
  </si>
  <si>
    <t>კომპიუტერული პროგრამების შეძენის და განახლების ხარჯი</t>
  </si>
  <si>
    <t>ნორმატიული აქტების, საცნობარო და სპეციალური ლიტერატურის, ჟურნალ-გაზეთების შეძენა და ამავე მიზნებთან დაკავშირებული საგამომცემლო-სასტამბო (არაძირითადი საქმიანობის) ხარჯები</t>
  </si>
  <si>
    <t>მცირეფასიანი საოფისე ტექნიკის შეძენა და დამონტაჟების / დემონტაჟის ხარჯი</t>
  </si>
  <si>
    <t>ტელევიზორი</t>
  </si>
  <si>
    <t>მაცივარი</t>
  </si>
  <si>
    <t>კომპიუტერული ტექნიკა</t>
  </si>
  <si>
    <t>ასლგადამღები</t>
  </si>
  <si>
    <t>კარტრიჯების შეძენა და დატუმბვა</t>
  </si>
  <si>
    <t>ფოტო-ვიდეო-აუდიო აპარატურა</t>
  </si>
  <si>
    <t>მობილური ტელეფონი</t>
  </si>
  <si>
    <t>ტელეფონის, ფაქსის აპარატი</t>
  </si>
  <si>
    <t>მუსიკალური ინსტრუმენტი</t>
  </si>
  <si>
    <t>გამათბობელი და გამაგრილებელი ტექნიკა</t>
  </si>
  <si>
    <t>სხვა მცირეფასიანი საოფისე ტექნიკის შეძენასა და დამონტაჟებასთან / დემონტაჟთან დაკავშირებული ხარჯი</t>
  </si>
  <si>
    <t>საოფისე ინვენტარის შეძენა და დამონტაჟების ხარჯი</t>
  </si>
  <si>
    <t>საოფისე ავეჯი</t>
  </si>
  <si>
    <t>რბილი ავეჯი</t>
  </si>
  <si>
    <t>სხვა საოფისე მცირეფასიანი ინვენტარის შეძენასა და დამონტაჟებასთან დაკავშირებული ხარჯი</t>
  </si>
  <si>
    <t>ოფისისათვის საჭირო საგნებისა და მასალების შეძენის ხარჯი</t>
  </si>
  <si>
    <t>რეცხვის, ქიმწმენდის და სანიტარული საგნების შეძენის ხარჯი</t>
  </si>
  <si>
    <t>შენობა-ნაგებობების და მათი მიმდებარე ტერიტორიების მიმდინარე რემონტის ხარჯი</t>
  </si>
  <si>
    <t>საოფისე ტექნიკის, ინვენტარის, მანქანა-დანადგარების მოვლა-შენახვის, ექსპლუატაციისა და მიმდინარე რემონტის ხარჯი</t>
  </si>
  <si>
    <t>კავშირგაბმულობის ხარჯი</t>
  </si>
  <si>
    <t>საფოსტო მომსახურების ხარჯი</t>
  </si>
  <si>
    <t>კომუნალური ხარჯი</t>
  </si>
  <si>
    <t>ელექტროენერგიის ხარჯი</t>
  </si>
  <si>
    <t>წყლის ხარჯი</t>
  </si>
  <si>
    <t>ბუნებრივი და თხევადი აირის ხარჯი</t>
  </si>
  <si>
    <t>კანალიზაციისა და ასინილიზაციის ხარჯი</t>
  </si>
  <si>
    <t>გათბობისა და გათბობის მიზნით სხვა საწვავისა და ნედლეულის, ასევე გენერატორის საწვავის შეძენის ხარჯი</t>
  </si>
  <si>
    <t>შენობა-ნაგებობების და მათი მიმდებარე ტერიტორიების მოვლა/დასუფთავების ხარჯი</t>
  </si>
  <si>
    <t>სამსახურებრივ მოვალეობასთან დაკავშირებული ბინით სარგებლობის კომუნალური ხარჯი</t>
  </si>
  <si>
    <t>სამსახურებრივი ცხოველების მოვლა-შენახვასთან და აღკაზმულობასთან დაკავშირებული ხარჯი</t>
  </si>
  <si>
    <t>ოფისის ხარჯი რომელიც არ არის კლასიფიცირებული</t>
  </si>
  <si>
    <t xml:space="preserve">წარმომადგენლობითი ხარჯები </t>
  </si>
  <si>
    <t xml:space="preserve">კვების ხარჯები </t>
  </si>
  <si>
    <t>სამედიცინო ხარჯები</t>
  </si>
  <si>
    <t xml:space="preserve">რბილი ინვენტარისა და უნიფორმის შეძენის და პირად ჰიგიენასთან დაკავშირებული ხარჯები </t>
  </si>
  <si>
    <t xml:space="preserve">ტრანსპორტის, ტექნიკისა და იარაღის ექსპლოატაციისა და მოვლა-შენახვის ხარჯები </t>
  </si>
  <si>
    <t>საწვავ/საპოხი მასალების შეძენის ხარჯი</t>
  </si>
  <si>
    <t>მიმდინარე რემონტის ხარჯი</t>
  </si>
  <si>
    <t>ექსპლუატაციის, მოვლა-შენახვის და სათადარიგო ნაწილების შეძენის ხარჯი</t>
  </si>
  <si>
    <t>ტრანსპორტის დაქირავების (გადაზიდვა-გადაყვანის) ხარჯი</t>
  </si>
  <si>
    <t>მცირეფასიანი ინსტრუმენტებისა და ხელსაწყოების შეძენა შენახვის ხარჯი</t>
  </si>
  <si>
    <t>ტრანსპორტის, ტექნიკისა და იარაღის ექსპლოატაციის და მოვლა-შენახვის არაკლასიფიცირებული ხარჯები</t>
  </si>
  <si>
    <t>სამხედრო ტექნიკისა და ტყვია-წამლის შეძენის ხარჯები</t>
  </si>
  <si>
    <t xml:space="preserve">სხვა დანარჩენი საქონელი და მომსახურება </t>
  </si>
  <si>
    <t>ბანკის მომსახურების ხარჯი</t>
  </si>
  <si>
    <t>დიპლომატიური დაწესებულებების შენახვისა და ატაშატის ხარჯი</t>
  </si>
  <si>
    <t>ექსპერტიზის და შემოწმებების ხარჯი</t>
  </si>
  <si>
    <t>კადრების მომზადება-გადამზადებასთან, კვალიფიკაციის ამაღლებასა და სტაჟირებასთან დაკავშირებული ხარჯი</t>
  </si>
  <si>
    <t>რეკლამის ხარჯი</t>
  </si>
  <si>
    <t>სესიების, კონფერენციების, ყრილობების, სემინარების და სხვა სამუშაო შეხვედრების ორგანიზების ხარჯი</t>
  </si>
  <si>
    <t>საკონსულტაციო, სანოტარო, თარჯიმნის და თარგმნის მომსახურების ხარჯი</t>
  </si>
  <si>
    <t>აუდიტორიული მომსახურების ხარჯი</t>
  </si>
  <si>
    <t>საარქივო მომსახურების ხარჯი</t>
  </si>
  <si>
    <t>შენობა-ნაგებობების დაცვის ხარჯი</t>
  </si>
  <si>
    <t>ბინის ქირა</t>
  </si>
  <si>
    <t>კულტურული, სპორტული, საგანმანათლებლო და საგამოფენო ღონისძიებების ხარჯები</t>
  </si>
  <si>
    <t>მაუწყებლობის ხარჯები</t>
  </si>
  <si>
    <t>სხვა დანარჩენ საქონელსა და მომსახურებაზე გაწეული დანარჩენი ხარჯი</t>
  </si>
  <si>
    <t>პროცენტი</t>
  </si>
  <si>
    <t>საგარეო ვალდებულებებზე</t>
  </si>
  <si>
    <t>ორმხრივ კრედიტორებზე</t>
  </si>
  <si>
    <t>მრავალმხრივ კრედიტორებზე</t>
  </si>
  <si>
    <t>კომერციულ ორგანიზაციებზე</t>
  </si>
  <si>
    <t>სხვა საგარეო ვალდებულებებზე</t>
  </si>
  <si>
    <t>საშინაო ერთეულებზე გარდა სახელმწიფო ერთეულებისა</t>
  </si>
  <si>
    <t>სახელმწიფო ერთეულებიდან აღებულ საშინაო ვალდებულებებზე</t>
  </si>
  <si>
    <t>სუბსიდიები</t>
  </si>
  <si>
    <t>სახელმწიფო საწარმოებს</t>
  </si>
  <si>
    <t>სახელმწიფო არაფინანსური საწარმოები</t>
  </si>
  <si>
    <t>სახელმწიფო ფინანსური საწარმოები</t>
  </si>
  <si>
    <t>კერძო საწარმოებს</t>
  </si>
  <si>
    <t>კერძო არაფინანსური საწარმოები</t>
  </si>
  <si>
    <t>კერძო ფინანსური საწარმოები</t>
  </si>
  <si>
    <t>სხვა სექტორებს</t>
  </si>
  <si>
    <t>გრანტები</t>
  </si>
  <si>
    <t>გრანტები უცხო სახელმწიფოთა მთავრობებს</t>
  </si>
  <si>
    <t>მიმდინარე</t>
  </si>
  <si>
    <t>კაპიტალური</t>
  </si>
  <si>
    <t>გრანტები საერთაშორისო ორგანიზაციებს</t>
  </si>
  <si>
    <t>გრანტები სხვა დონის სახელმწიფო ერთეულებს</t>
  </si>
  <si>
    <t>გრანტები ცენტრალურ ბიუჯეტს</t>
  </si>
  <si>
    <t>გრანტები სახელმწიფო ბიუჯეტს</t>
  </si>
  <si>
    <t>გრანტები ცენტრალური ბიუჯეტის სსიპ(ებ)-ს/ა(ა)იპ(ებ)-ს</t>
  </si>
  <si>
    <t>გრანტები ავტონომიური რესპუბლიკის ერთიან ბიუჯეტს</t>
  </si>
  <si>
    <t>გრანტები ავტონომიური რესპუბლიკის რესპუბლიკურ ბიუჯეტს</t>
  </si>
  <si>
    <t>სპეციალური ტრანსფერი</t>
  </si>
  <si>
    <t>სხვა</t>
  </si>
  <si>
    <t>გრანტები ავტონომიური რესპუბლიკის სსიპ(ებ)-ს/ა(ა)იპ(ბ)-ს</t>
  </si>
  <si>
    <t>გრანტები ერთიან მუნიციპალურ ბიუჯეტს</t>
  </si>
  <si>
    <t>გრანტები თვითმმართველი ერთეულის ბიუჯეტს</t>
  </si>
  <si>
    <t>გათანაბრებითი ტრანსფერი</t>
  </si>
  <si>
    <t>მიზნობრივი ტრანსფერი</t>
  </si>
  <si>
    <t>გრანტები თვითმმართველი ერთეულის სსიპ(ებ)-ს/ა(ა)იპ(ბ)-ს</t>
  </si>
  <si>
    <t>კაპიტალური ტრანსფერი</t>
  </si>
  <si>
    <t>სოციალური უზრუნველყოფა</t>
  </si>
  <si>
    <t>სოციალური დაზღვევა</t>
  </si>
  <si>
    <t>ფულადი ფორმით</t>
  </si>
  <si>
    <t>სასაქონლო ფორმით</t>
  </si>
  <si>
    <t>სოციალური დახმარება</t>
  </si>
  <si>
    <t>დამქირავებლის მიერ გაწეული სოციალური დახმარება</t>
  </si>
  <si>
    <t>სხვა ხარჯები</t>
  </si>
  <si>
    <t>ქონებასთან დაკავშირებული ხარჯები, გარდა პროცენტისა</t>
  </si>
  <si>
    <t>დივიდენდები</t>
  </si>
  <si>
    <t>არარეზიდენტებს</t>
  </si>
  <si>
    <t>რეზიდენტებს</t>
  </si>
  <si>
    <t>კვაზი-კორპორაციების მიერ გადახდილი მოგება</t>
  </si>
  <si>
    <t>ინვესტირებულ საკუთრებაზე გადახდილი სარგებელი</t>
  </si>
  <si>
    <t>რენტა</t>
  </si>
  <si>
    <t>ხარჯები რეინვესტირებულ პირდაპირ უცხოურ ინვესტიციებზე</t>
  </si>
  <si>
    <t>ტრანსფერები, რომელიც სხვაგან არ არის კლასიფიცირებული</t>
  </si>
  <si>
    <t>მიმდინარე ტრანსფერები, რომელიც სხვაგან არ არის კლასიფიცირებული</t>
  </si>
  <si>
    <t>სასამართლოებისა და სხვა კვაზი-სასამართლო ორგანოების გადაწყვეტილებით დაკისრებული სააღსრულებო ხარჯი</t>
  </si>
  <si>
    <t>შენობა-ნაგებობების დაზღვევის ხარჯი</t>
  </si>
  <si>
    <t>დანადგარების დაზღვევის ხარჯი</t>
  </si>
  <si>
    <t>სატრანსპორტო საშუალებების დაზღვევის ხარჯი</t>
  </si>
  <si>
    <t>პერსონალის დაზღვევის ხარჯი</t>
  </si>
  <si>
    <t>დაზღვევის სხვა ხარჯები</t>
  </si>
  <si>
    <t xml:space="preserve">მოსწავლეთა ვაუჩერების ხარჯი </t>
  </si>
  <si>
    <t>სახელმწიფო სასწავლო გრანტების ხარჯი</t>
  </si>
  <si>
    <t>სახელმწიფო სასწავლო სტიპენდიების ხარჯი</t>
  </si>
  <si>
    <t>პრეზიდენტის სახელობის გრანტების ხარჯი</t>
  </si>
  <si>
    <t>პრეზიდენტის სახელობის სტიპენდიების ხარჯი</t>
  </si>
  <si>
    <t>პრეზიდენტის სახელობის სამეცნიერო გრანტების ხარჯი</t>
  </si>
  <si>
    <t>სხვა სახელობის სტიპენდიებისა და გრანტების ხარჯი</t>
  </si>
  <si>
    <t>სტიქიური უბედურებების შედეგად მიყენებული ზიანის ხარჯი</t>
  </si>
  <si>
    <t>გადასახადები (გარდა საშემომოსავლო და საქონლის ღირებულებაში აღრიცხული დღგ-ის)</t>
  </si>
  <si>
    <t>მოსაკრებლები</t>
  </si>
  <si>
    <t>საკომისიოები</t>
  </si>
  <si>
    <t>სხვა დანარჩენი მიმდინარე ტრანსფერები, რომელის სხვაგან არ არის კლასიფიცირებული</t>
  </si>
  <si>
    <t>კაპიტალური ტრანსფერები, რომელიც სხვაგან არ არის კლასიფიცირებული</t>
  </si>
  <si>
    <t>დაზღვევის (სიცოცხლის დაზღვევის გარდა) და სტანდარტული გარანტიის სქემით გადასახდელი  პრემიები, გადახდები და მოთხოვნები</t>
  </si>
  <si>
    <t>სადზღვევო პრემიები, ჩარიცხვები და მოთხოვნები</t>
  </si>
  <si>
    <t>სადზღვევო პრემიები</t>
  </si>
  <si>
    <t>სტანდარტული გარანტიის სქემის გადახდები</t>
  </si>
  <si>
    <t>მიმდინარე მოთხოვნები</t>
  </si>
  <si>
    <t>კაპიტალური მოთხოვნები</t>
  </si>
  <si>
    <t>არაფინანსური აქტივების ზრდა</t>
  </si>
  <si>
    <t>ძირითადი აქტივები</t>
  </si>
  <si>
    <t xml:space="preserve">შენობა ნაგებობები </t>
  </si>
  <si>
    <t>საცხოვრებელი შენობები</t>
  </si>
  <si>
    <t>არასაცხოვრებელი შენობები</t>
  </si>
  <si>
    <t>სხვა ნაგებობები</t>
  </si>
  <si>
    <t>საგზაო მაგისტრალები</t>
  </si>
  <si>
    <t>ქუჩები</t>
  </si>
  <si>
    <t>გზები</t>
  </si>
  <si>
    <t>ხიდები</t>
  </si>
  <si>
    <t>გვირაბები</t>
  </si>
  <si>
    <t>საკანალიზაციო და წყლის მომარაგების სისტემები</t>
  </si>
  <si>
    <t>ელექტროგადამცემი ხაზები</t>
  </si>
  <si>
    <t>მილსადენები</t>
  </si>
  <si>
    <t>სხვა ნაგებობები რომელიც არ არის კლასიფიცირებული</t>
  </si>
  <si>
    <t>მიწის გაუმჯობესება</t>
  </si>
  <si>
    <t xml:space="preserve">მანქანა დანადგარები და ინვენტარი </t>
  </si>
  <si>
    <t>სატრანსპორტო საშუალებები</t>
  </si>
  <si>
    <t>სატვირთო ავტომობილი</t>
  </si>
  <si>
    <t>მაღალი გამავლობის მსუბუქი ავტომობილი</t>
  </si>
  <si>
    <t>მსუბუქი ავტომობილი</t>
  </si>
  <si>
    <t>ტრაქტორები, კომბაინები და სხვა სასოფლო-სამეურნეო ტექნიკა</t>
  </si>
  <si>
    <t>ბულდოზერები და სხვა დანარჩენი სპეციალური ტექნიკა</t>
  </si>
  <si>
    <t>სხვა სატრანსპორტო საშუალებები</t>
  </si>
  <si>
    <t>სხვა მანქანა-დანადგარები და ინვენტარი</t>
  </si>
  <si>
    <t>საინფორმაციო, კომპიუტერული, სატელეკომუნიკაციო და სხვა დანადგარები, ავეჯი და აღჭურვა</t>
  </si>
  <si>
    <t>კომპიუტერი</t>
  </si>
  <si>
    <t>პრინტერი, სკანერი, ასლგადამღები</t>
  </si>
  <si>
    <t>უწყვეტი კვების წყარო</t>
  </si>
  <si>
    <t>ხმის ჩამწერი აპარატურა</t>
  </si>
  <si>
    <t>ფოტოაპარატი</t>
  </si>
  <si>
    <t>ვიდეო-აუდიო აპარატური</t>
  </si>
  <si>
    <t>სამედიცინო აპარატურა და ხელსაწყოები</t>
  </si>
  <si>
    <t>ოპტიკური ხელსაწყო</t>
  </si>
  <si>
    <t>ავეჯი</t>
  </si>
  <si>
    <t>მაჯის და სხვა ტიპის საათი</t>
  </si>
  <si>
    <t>სპორტული საქონელი</t>
  </si>
  <si>
    <t>ნახატი, ქანდაკება, ხელოვნების სხვა ნიმუშები, ანტიკვარიატი და ძვირადღირებული კოლექციები</t>
  </si>
  <si>
    <t>კოსტიუმები</t>
  </si>
  <si>
    <t>სხვა მანქანა-დანადგარები და ინვენტარი, რომელიც არ არის კლასიფიცირებული</t>
  </si>
  <si>
    <t>სხვა ძირითადი აქტივები</t>
  </si>
  <si>
    <t>კულტივირებული აქტივები - კულტივირებული ბიოლოგიური რესურსები</t>
  </si>
  <si>
    <t>ცხოველური რესურსები</t>
  </si>
  <si>
    <t>მცენარეები, ხეები და ნარგავები</t>
  </si>
  <si>
    <t xml:space="preserve"> ინტელექტუალური საკუთრების პროდუქტები</t>
  </si>
  <si>
    <t>მეცნიერული კვლევები და განვითარება</t>
  </si>
  <si>
    <t>წიაღისეულის მოპოვება და შეფასებები</t>
  </si>
  <si>
    <t>კომპიუტერული პროგრამები და მონაცემთა ბაზები</t>
  </si>
  <si>
    <t>კომპიუტერული პროგრამები</t>
  </si>
  <si>
    <t>მონაცემთა ბაზები</t>
  </si>
  <si>
    <t>გასართობი, ლიტერატურული და მხატვრული ორიგინალი ნიმუშები</t>
  </si>
  <si>
    <t>სხვა ინტელექტუალური და საკუთრების პროდუქტები</t>
  </si>
  <si>
    <t>არაწარმოებული აქტივების საკუთრების უფლების გადაცემის ხარჯები (მიწის გარდა)</t>
  </si>
  <si>
    <t>სამხედრო იარაღის სისტემები</t>
  </si>
  <si>
    <t>მატერიალური მარაგები</t>
  </si>
  <si>
    <t>ნედლეული და მასალები</t>
  </si>
  <si>
    <t>დაუმთავრებელი წარმოება</t>
  </si>
  <si>
    <t>მზა პროდუქცია</t>
  </si>
  <si>
    <t>შემდგომი რეალიზაციისათვის შეძენილი საქონელი</t>
  </si>
  <si>
    <t>სტრატეგიული მარაგები მათ შორის სამხედრო მარაგები</t>
  </si>
  <si>
    <t>ფასეულობები</t>
  </si>
  <si>
    <t xml:space="preserve">არაწარმოებული აქტივები </t>
  </si>
  <si>
    <t>მიწა</t>
  </si>
  <si>
    <t>წიაღისეული</t>
  </si>
  <si>
    <t>სხვა ბუნებრივი აქტივები</t>
  </si>
  <si>
    <t>არაკულტივირებული ბიოლოგიური რესურსები</t>
  </si>
  <si>
    <t>წყლის რესურსები</t>
  </si>
  <si>
    <t>რადიოსიხშირული სპექტრით სარგებლობის ლიცენზია</t>
  </si>
  <si>
    <t>ბუნებრივი აქტივები, რომლებიც სხვაგან არ არის კლასიფიცირებული</t>
  </si>
  <si>
    <t>არაწარმოებული არამატერიალური აქტივები</t>
  </si>
  <si>
    <t>ხელშეკრულებები, იჯარა და ლიცენზიები</t>
  </si>
  <si>
    <t>ლიზინგის ხელშეკრულებები, რომელიც იყიდება ბაზარზე</t>
  </si>
  <si>
    <t>ბუნებრივი რესურსების გამოყენების ნებართვები</t>
  </si>
  <si>
    <t>სპეციფიკური საქმიანობის განხორციელიების ნებართვები</t>
  </si>
  <si>
    <t>საქონლისა და მომსახურების მომავალში ექსკლუზიურად წარმოების უფლება</t>
  </si>
  <si>
    <t>გუდვილი და მარკეტინგული აქტივები</t>
  </si>
  <si>
    <t>ფინანსური აქტივების ზრდა</t>
  </si>
  <si>
    <t>საშინაო დებიტორები</t>
  </si>
  <si>
    <t>ნასესხობის სპეციალური უფლება (SDR)</t>
  </si>
  <si>
    <t xml:space="preserve">ვალუტა და დეპოზიტები </t>
  </si>
  <si>
    <t xml:space="preserve">ფასიანი ქაღალდები, გარდა აქციებისა </t>
  </si>
  <si>
    <t xml:space="preserve">სესხები </t>
  </si>
  <si>
    <t>აქციები და სხვა კაპიტალი</t>
  </si>
  <si>
    <t>აქციები და წილები</t>
  </si>
  <si>
    <t>სხვა საინვესტიციო ფონდების წილები</t>
  </si>
  <si>
    <t>დაზღვევა, პენსიები და სტანდარტული გარანტიის სქემები</t>
  </si>
  <si>
    <t>სადაზღვევო ტექნიკური რეზერვები სიცოცხლის დაზღვევის გარდა</t>
  </si>
  <si>
    <t>სიცოცხლის დაზღვევა და ანუიტეტის უფლებები</t>
  </si>
  <si>
    <t>საპენსიო შენატანები</t>
  </si>
  <si>
    <t>საპენსიო ფონდების საჩივრები მენეჯერების მიმართ</t>
  </si>
  <si>
    <t>სტანდარტული გარანტიის სქემების მოთხოვნები</t>
  </si>
  <si>
    <t>წარმოებული ფინანსური ინსტრუმენტები და თანამშრომელთა ოფციონები აქციებზე</t>
  </si>
  <si>
    <t>წარმოებული ფინანსური ინსტრუმენტები</t>
  </si>
  <si>
    <t>თანამშრომელთა ოფციონები აქციებზე</t>
  </si>
  <si>
    <t>სხვა დებიტორული დავალიანებები</t>
  </si>
  <si>
    <t>სავაჭრო კრედიტები და ავანსები</t>
  </si>
  <si>
    <t>სხვა დანარჩენი დებიტორული დავალიანებები</t>
  </si>
  <si>
    <t>საგარეო დებიტორები</t>
  </si>
  <si>
    <t>მონეტარული ოქრო და ნასესხობის სპეციალური უფლება (SDR)</t>
  </si>
  <si>
    <t>მონეტარული ოქრო</t>
  </si>
  <si>
    <t>ნასესხობის სპეციალური უფლება</t>
  </si>
  <si>
    <t>სესხები</t>
  </si>
  <si>
    <t>ვალდებულებების კლება</t>
  </si>
  <si>
    <t>საშინაო კრედიტორები</t>
  </si>
  <si>
    <t>ფასიანი ქაღალდები, გარდა აქციებისა</t>
  </si>
  <si>
    <t>საინვესტიციო ფონდებში წილები</t>
  </si>
  <si>
    <t>პენსიის შენატანები (უფლებები)</t>
  </si>
  <si>
    <t>სტანდარტული გრანტიის სქემების მოთხოვნების უზრუნველყოფა</t>
  </si>
  <si>
    <t>წარმოებული ფინასური ინსტრუმენტები და თანამშრომელთა ოფციონები აქციებზე</t>
  </si>
  <si>
    <t>სხვა კრედიტორული დავალიანებები</t>
  </si>
  <si>
    <t>სხვა დანარჩენი კრედიტორული დავალიანებები</t>
  </si>
  <si>
    <t>საგარეო კრედიტორები</t>
  </si>
  <si>
    <t>ვალუტა და დეპოზიტები</t>
  </si>
  <si>
    <t>წილები საინვესტიციო ფონდებში</t>
  </si>
  <si>
    <t>სადაზღვევო  ტექნიკური რეზერვები სიცოცხლის დაზღვევის გარდა</t>
  </si>
  <si>
    <t>საპენსიო ფონდების საჩივრები მენეჯერის მიმართ</t>
  </si>
  <si>
    <t>27 02 05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</si>
  <si>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</si>
  <si>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პ</t>
  </si>
  <si>
    <t>მ</t>
  </si>
  <si>
    <t>პროგრამული კოდი</t>
  </si>
  <si>
    <t>პროგრამის დასახელება</t>
  </si>
  <si>
    <t>I წარდგენა</t>
  </si>
  <si>
    <r>
      <t xml:space="preserve">2021 წლის გეგმა ჭერის ფარგლებში </t>
    </r>
    <r>
      <rPr>
        <b/>
        <sz val="12"/>
        <color rgb="FFFF0000"/>
        <rFont val="Sylfaen"/>
        <family val="1"/>
      </rPr>
      <t xml:space="preserve">(moh.ge) </t>
    </r>
    <r>
      <rPr>
        <b/>
        <sz val="12"/>
        <color rgb="FF000000"/>
        <rFont val="Sylfaen"/>
        <family val="2"/>
      </rPr>
      <t xml:space="preserve">საბიუჯეტო სახსრები </t>
    </r>
  </si>
  <si>
    <r>
      <t xml:space="preserve">2021 წლის გეგმა ჭერის ფარგლებში </t>
    </r>
    <r>
      <rPr>
        <b/>
        <sz val="12"/>
        <color rgb="FFFF0000"/>
        <rFont val="Sylfaen"/>
        <family val="1"/>
      </rPr>
      <t xml:space="preserve">(mof.ge) </t>
    </r>
    <r>
      <rPr>
        <b/>
        <sz val="12"/>
        <color rgb="FF000000"/>
        <rFont val="Sylfaen"/>
        <family val="2"/>
      </rPr>
      <t xml:space="preserve">საბიუჯეტო სახსრები </t>
    </r>
  </si>
  <si>
    <t>სხვაობა (ჭერის ფარგლებში)</t>
  </si>
  <si>
    <t>2021 წლის გეგმა ჭერს ზემოთ (moh.ge) საბიუჯეტო სახსრები ფონდების გარეშე</t>
  </si>
  <si>
    <t>სხვობა 2020 წლის დამტკიცებულთან ფინანსთას წარდგენილი</t>
  </si>
  <si>
    <t>შესავსები გრაფა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</si>
</sst>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color rgb="FF000000"/>
      <name val="Sylfaen"/>
      <family val="2"/>
    </font>
    <font>
      <b/>
      <sz val="10"/>
      <color rgb="FF000000"/>
      <name val="Arial"/>
      <family val="2"/>
    </font>
    <font>
      <sz val="10"/>
      <color rgb="FF000000"/>
      <name val="Sylfaen"/>
      <family val="2"/>
    </font>
    <font>
      <b/>
      <sz val="10"/>
      <color theme="6" tint="-0.499984740745262"/>
      <name val="Arial"/>
      <family val="2"/>
    </font>
    <font>
      <b/>
      <sz val="10"/>
      <color theme="6" tint="-0.499984740745262"/>
      <name val="Sylfaen"/>
      <family val="2"/>
    </font>
    <font>
      <b/>
      <sz val="10"/>
      <color theme="9" tint="-0.249977111117893"/>
      <name val="Arial"/>
      <family val="2"/>
    </font>
    <font>
      <b/>
      <sz val="10"/>
      <color theme="9" tint="-0.249977111117893"/>
      <name val="Sylfaen"/>
      <family val="2"/>
    </font>
    <font>
      <b/>
      <sz val="12"/>
      <color rgb="FF000000"/>
      <name val="Arial"/>
      <family val="2"/>
    </font>
    <font>
      <b/>
      <sz val="12"/>
      <color rgb="FF000000"/>
      <name val="Sylfaen"/>
      <family val="2"/>
    </font>
    <font>
      <b/>
      <sz val="12"/>
      <name val="Calibri"/>
      <family val="2"/>
    </font>
    <font>
      <b/>
      <sz val="10"/>
      <color rgb="FF002060"/>
      <name val="Arial"/>
      <family val="2"/>
    </font>
    <font>
      <b/>
      <sz val="10"/>
      <color rgb="FF002060"/>
      <name val="Sylfaen"/>
      <family val="2"/>
    </font>
    <font>
      <b/>
      <sz val="10"/>
      <color theme="9" tint="-0.249977111117893"/>
      <name val="Sylfaen"/>
      <family val="1"/>
    </font>
    <font>
      <b/>
      <sz val="12"/>
      <color rgb="FFFF0000"/>
      <name val="Sylfaen"/>
      <family val="1"/>
    </font>
    <font>
      <b/>
      <sz val="10"/>
      <color rgb="FF000000"/>
      <name val="Sylfaen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2">
    <xf numFmtId="0" fontId="2" fillId="0" borderId="0" xfId="0" applyFont="1" applyFill="1" applyBorder="1"/>
    <xf numFmtId="0" fontId="2" fillId="0" borderId="0" xfId="0" applyFont="1" applyFill="1" applyBorder="1"/>
    <xf numFmtId="43" fontId="2" fillId="0" borderId="0" xfId="4" applyFont="1" applyFill="1" applyBorder="1"/>
    <xf numFmtId="0" fontId="2" fillId="0" borderId="0" xfId="0" applyFont="1" applyFill="1" applyBorder="1" applyAlignment="1">
      <alignment horizontal="center" vertical="center"/>
    </xf>
    <xf numFmtId="0" fontId="6" fillId="3" borderId="4" xfId="0" applyNumberFormat="1" applyFont="1" applyFill="1" applyBorder="1" applyAlignment="1">
      <alignment horizontal="center" vertical="center" wrapText="1" readingOrder="1"/>
    </xf>
    <xf numFmtId="0" fontId="7" fillId="3" borderId="4" xfId="0" applyNumberFormat="1" applyFont="1" applyFill="1" applyBorder="1" applyAlignment="1">
      <alignment horizontal="left" vertical="center" wrapText="1" indent="1" readingOrder="1"/>
    </xf>
    <xf numFmtId="0" fontId="7" fillId="3" borderId="4" xfId="0" applyNumberFormat="1" applyFont="1" applyFill="1" applyBorder="1" applyAlignment="1">
      <alignment horizontal="left" vertical="center" wrapText="1" indent="2" readingOrder="1"/>
    </xf>
    <xf numFmtId="0" fontId="8" fillId="3" borderId="4" xfId="0" applyNumberFormat="1" applyFont="1" applyFill="1" applyBorder="1" applyAlignment="1">
      <alignment horizontal="center" vertical="center" wrapText="1" readingOrder="1"/>
    </xf>
    <xf numFmtId="0" fontId="9" fillId="3" borderId="4" xfId="0" applyNumberFormat="1" applyFont="1" applyFill="1" applyBorder="1" applyAlignment="1">
      <alignment horizontal="left" vertical="center" wrapText="1" indent="4" readingOrder="1"/>
    </xf>
    <xf numFmtId="0" fontId="13" fillId="3" borderId="4" xfId="0" applyNumberFormat="1" applyFont="1" applyFill="1" applyBorder="1" applyAlignment="1">
      <alignment horizontal="center" vertical="center" wrapText="1" readingOrder="1"/>
    </xf>
    <xf numFmtId="0" fontId="14" fillId="3" borderId="4" xfId="0" applyNumberFormat="1" applyFont="1" applyFill="1" applyBorder="1" applyAlignment="1">
      <alignment horizontal="left" vertical="center" wrapText="1" indent="1" readingOrder="1"/>
    </xf>
    <xf numFmtId="0" fontId="10" fillId="4" borderId="4" xfId="0" applyNumberFormat="1" applyFont="1" applyFill="1" applyBorder="1" applyAlignment="1">
      <alignment horizontal="center" vertical="center" wrapText="1" readingOrder="1"/>
    </xf>
    <xf numFmtId="0" fontId="11" fillId="4" borderId="4" xfId="0" applyNumberFormat="1" applyFont="1" applyFill="1" applyBorder="1" applyAlignment="1">
      <alignment vertical="center" wrapText="1" readingOrder="1"/>
    </xf>
    <xf numFmtId="0" fontId="15" fillId="3" borderId="4" xfId="0" applyNumberFormat="1" applyFont="1" applyFill="1" applyBorder="1" applyAlignment="1">
      <alignment horizontal="left" vertical="center" wrapText="1" indent="4" readingOrder="1"/>
    </xf>
    <xf numFmtId="4" fontId="2" fillId="0" borderId="0" xfId="4" applyNumberFormat="1" applyFont="1" applyFill="1" applyBorder="1"/>
    <xf numFmtId="43" fontId="2" fillId="0" borderId="0" xfId="4" applyFont="1" applyFill="1" applyBorder="1" applyAlignment="1">
      <alignment horizontal="center" vertical="center"/>
    </xf>
    <xf numFmtId="43" fontId="11" fillId="2" borderId="6" xfId="4" applyFont="1" applyFill="1" applyBorder="1" applyAlignment="1">
      <alignment vertical="top" wrapText="1"/>
    </xf>
    <xf numFmtId="43" fontId="12" fillId="2" borderId="7" xfId="4" applyFont="1" applyFill="1" applyBorder="1" applyAlignment="1">
      <alignment vertical="top" wrapText="1"/>
    </xf>
    <xf numFmtId="43" fontId="12" fillId="2" borderId="8" xfId="4" applyFont="1" applyFill="1" applyBorder="1" applyAlignment="1">
      <alignment vertical="top" wrapText="1"/>
    </xf>
    <xf numFmtId="43" fontId="11" fillId="4" borderId="4" xfId="4" applyFont="1" applyFill="1" applyBorder="1" applyAlignment="1">
      <alignment horizontal="left" vertical="center" wrapText="1" readingOrder="1"/>
    </xf>
    <xf numFmtId="0" fontId="2" fillId="0" borderId="0" xfId="0" applyFont="1" applyFill="1" applyBorder="1"/>
    <xf numFmtId="43" fontId="7" fillId="3" borderId="4" xfId="4" applyFont="1" applyFill="1" applyBorder="1" applyAlignment="1">
      <alignment horizontal="left" vertical="center" wrapText="1" indent="1" readingOrder="1"/>
    </xf>
    <xf numFmtId="43" fontId="14" fillId="3" borderId="4" xfId="4" applyFont="1" applyFill="1" applyBorder="1" applyAlignment="1">
      <alignment horizontal="left" vertical="center" wrapText="1" indent="1" readingOrder="1"/>
    </xf>
    <xf numFmtId="43" fontId="7" fillId="3" borderId="4" xfId="4" applyFont="1" applyFill="1" applyBorder="1" applyAlignment="1">
      <alignment horizontal="left" vertical="center" wrapText="1" indent="2" readingOrder="1"/>
    </xf>
    <xf numFmtId="43" fontId="6" fillId="3" borderId="4" xfId="4" applyFont="1" applyFill="1" applyBorder="1" applyAlignment="1">
      <alignment horizontal="center" vertical="center" wrapText="1" readingOrder="1"/>
    </xf>
    <xf numFmtId="43" fontId="15" fillId="3" borderId="4" xfId="4" applyFont="1" applyFill="1" applyBorder="1" applyAlignment="1">
      <alignment horizontal="left" vertical="center" wrapText="1" indent="4" readingOrder="1"/>
    </xf>
    <xf numFmtId="43" fontId="11" fillId="2" borderId="5" xfId="4" applyFont="1" applyFill="1" applyBorder="1" applyAlignment="1">
      <alignment horizontal="center" vertical="center" wrapText="1" readingOrder="1"/>
    </xf>
    <xf numFmtId="0" fontId="4" fillId="0" borderId="4" xfId="0" applyNumberFormat="1" applyFont="1" applyFill="1" applyBorder="1" applyAlignment="1">
      <alignment horizontal="center" vertical="center" wrapText="1" readingOrder="1"/>
    </xf>
    <xf numFmtId="0" fontId="5" fillId="0" borderId="4" xfId="0" applyNumberFormat="1" applyFont="1" applyFill="1" applyBorder="1" applyAlignment="1">
      <alignment horizontal="left" vertical="center" wrapText="1" indent="3" readingOrder="1"/>
    </xf>
    <xf numFmtId="43" fontId="17" fillId="0" borderId="4" xfId="4" applyFont="1" applyFill="1" applyBorder="1" applyAlignment="1">
      <alignment horizontal="right" vertical="center" wrapText="1" readingOrder="1"/>
    </xf>
    <xf numFmtId="43" fontId="5" fillId="0" borderId="4" xfId="4" applyFont="1" applyFill="1" applyBorder="1" applyAlignment="1">
      <alignment horizontal="right" vertical="center" wrapText="1" readingOrder="1"/>
    </xf>
    <xf numFmtId="0" fontId="5" fillId="0" borderId="4" xfId="0" applyNumberFormat="1" applyFont="1" applyFill="1" applyBorder="1" applyAlignment="1">
      <alignment horizontal="left" vertical="center" wrapText="1" indent="4" readingOrder="1"/>
    </xf>
    <xf numFmtId="0" fontId="5" fillId="0" borderId="4" xfId="0" applyNumberFormat="1" applyFont="1" applyFill="1" applyBorder="1" applyAlignment="1">
      <alignment horizontal="left" vertical="center" wrapText="1" indent="6" readingOrder="1"/>
    </xf>
    <xf numFmtId="0" fontId="5" fillId="0" borderId="4" xfId="0" applyNumberFormat="1" applyFont="1" applyFill="1" applyBorder="1" applyAlignment="1">
      <alignment horizontal="left" vertical="center" wrapText="1" indent="7" readingOrder="1"/>
    </xf>
    <xf numFmtId="0" fontId="5" fillId="0" borderId="4" xfId="0" applyNumberFormat="1" applyFont="1" applyFill="1" applyBorder="1" applyAlignment="1">
      <alignment horizontal="left" vertical="center" wrapText="1" indent="8" readingOrder="1"/>
    </xf>
    <xf numFmtId="0" fontId="5" fillId="0" borderId="4" xfId="0" applyNumberFormat="1" applyFont="1" applyFill="1" applyBorder="1" applyAlignment="1">
      <alignment horizontal="left" vertical="center" wrapText="1" indent="2" readingOrder="1"/>
    </xf>
    <xf numFmtId="0" fontId="3" fillId="0" borderId="0" xfId="0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/>
    <xf numFmtId="43" fontId="3" fillId="0" borderId="3" xfId="4" applyFont="1" applyFill="1" applyBorder="1" applyAlignment="1">
      <alignment horizontal="center" vertical="center" wrapText="1" readingOrder="1"/>
    </xf>
    <xf numFmtId="43" fontId="2" fillId="0" borderId="2" xfId="4" applyFont="1" applyFill="1" applyBorder="1" applyAlignment="1">
      <alignment vertical="top" wrapText="1"/>
    </xf>
    <xf numFmtId="43" fontId="2" fillId="0" borderId="3" xfId="4" applyFont="1" applyFill="1" applyBorder="1" applyAlignment="1">
      <alignment vertical="top" wrapText="1"/>
    </xf>
    <xf numFmtId="0" fontId="10" fillId="2" borderId="4" xfId="0" applyNumberFormat="1" applyFont="1" applyFill="1" applyBorder="1" applyAlignment="1">
      <alignment horizontal="center" vertical="center" wrapText="1" readingOrder="1"/>
    </xf>
    <xf numFmtId="0" fontId="10" fillId="2" borderId="5" xfId="0" applyNumberFormat="1" applyFont="1" applyFill="1" applyBorder="1" applyAlignment="1">
      <alignment horizontal="center" vertical="center" wrapText="1" readingOrder="1"/>
    </xf>
    <xf numFmtId="43" fontId="3" fillId="0" borderId="1" xfId="4" applyFont="1" applyFill="1" applyBorder="1" applyAlignment="1">
      <alignment horizontal="center" vertical="center" wrapText="1" readingOrder="1"/>
    </xf>
    <xf numFmtId="4" fontId="11" fillId="2" borderId="5" xfId="4" applyNumberFormat="1" applyFont="1" applyFill="1" applyBorder="1" applyAlignment="1">
      <alignment horizontal="center" vertical="center" wrapText="1" readingOrder="1"/>
    </xf>
    <xf numFmtId="4" fontId="11" fillId="2" borderId="9" xfId="4" applyNumberFormat="1" applyFont="1" applyFill="1" applyBorder="1" applyAlignment="1">
      <alignment horizontal="center" vertical="center" wrapText="1" readingOrder="1"/>
    </xf>
    <xf numFmtId="43" fontId="11" fillId="2" borderId="4" xfId="4" applyFont="1" applyFill="1" applyBorder="1" applyAlignment="1">
      <alignment horizontal="center" vertical="center" wrapText="1" readingOrder="1"/>
    </xf>
    <xf numFmtId="43" fontId="12" fillId="2" borderId="4" xfId="4" applyFont="1" applyFill="1" applyBorder="1" applyAlignment="1">
      <alignment vertical="top" wrapText="1"/>
    </xf>
    <xf numFmtId="43" fontId="11" fillId="2" borderId="7" xfId="4" applyFont="1" applyFill="1" applyBorder="1" applyAlignment="1">
      <alignment horizontal="center" vertical="center" wrapText="1"/>
    </xf>
    <xf numFmtId="43" fontId="11" fillId="2" borderId="7" xfId="4" applyFont="1" applyFill="1" applyBorder="1" applyAlignment="1">
      <alignment horizontal="center" vertical="top" wrapText="1"/>
    </xf>
    <xf numFmtId="4" fontId="11" fillId="5" borderId="5" xfId="4" applyNumberFormat="1" applyFont="1" applyFill="1" applyBorder="1" applyAlignment="1">
      <alignment horizontal="center" vertical="center" wrapText="1" readingOrder="1"/>
    </xf>
    <xf numFmtId="4" fontId="11" fillId="5" borderId="9" xfId="4" applyNumberFormat="1" applyFont="1" applyFill="1" applyBorder="1" applyAlignment="1">
      <alignment horizontal="center" vertical="center" wrapText="1" readingOrder="1"/>
    </xf>
  </cellXfs>
  <cellStyles count="6">
    <cellStyle name="Comma" xfId="4"/>
    <cellStyle name="Comma [0]" xfId="5"/>
    <cellStyle name="Currency" xfId="2"/>
    <cellStyle name="Currency [0]" xfId="3"/>
    <cellStyle name="Normal" xfId="0" builtinId="0"/>
    <cellStyle name="Percent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066"/>
  <sheetViews>
    <sheetView showGridLines="0" tabSelected="1" view="pageBreakPreview" zoomScale="80" zoomScaleNormal="80" zoomScaleSheetLayoutView="80" workbookViewId="0">
      <pane xSplit="4" ySplit="5" topLeftCell="L6" activePane="bottomRight" state="frozen"/>
      <selection pane="topRight" activeCell="E1" sqref="E1"/>
      <selection pane="bottomLeft" activeCell="A6" sqref="A6"/>
      <selection pane="bottomRight" activeCell="BI8" sqref="BI8"/>
    </sheetView>
  </sheetViews>
  <sheetFormatPr defaultColWidth="9.140625" defaultRowHeight="15" x14ac:dyDescent="0.25"/>
  <cols>
    <col min="1" max="1" width="5.5703125" style="1" customWidth="1"/>
    <col min="2" max="2" width="5.28515625" style="3" customWidth="1"/>
    <col min="3" max="3" width="14.5703125" customWidth="1"/>
    <col min="4" max="4" width="61.7109375" customWidth="1"/>
    <col min="5" max="5" width="19.28515625" style="2" hidden="1" customWidth="1"/>
    <col min="6" max="6" width="19" style="2" hidden="1" customWidth="1"/>
    <col min="7" max="9" width="17" style="2" hidden="1" customWidth="1"/>
    <col min="10" max="10" width="19" style="2" customWidth="1"/>
    <col min="11" max="11" width="19.5703125" style="2" customWidth="1"/>
    <col min="12" max="14" width="17" style="2" customWidth="1"/>
    <col min="15" max="15" width="19.7109375" style="2" hidden="1" customWidth="1"/>
    <col min="16" max="16" width="19.28515625" style="2" hidden="1" customWidth="1"/>
    <col min="17" max="25" width="17" style="2" hidden="1" customWidth="1"/>
    <col min="26" max="26" width="19" style="2" hidden="1" customWidth="1"/>
    <col min="27" max="27" width="19.5703125" style="2" hidden="1" customWidth="1"/>
    <col min="28" max="39" width="17" style="2" hidden="1" customWidth="1"/>
    <col min="40" max="40" width="18.42578125" style="2" hidden="1" customWidth="1"/>
    <col min="41" max="41" width="25" style="2" customWidth="1"/>
    <col min="42" max="44" width="17" style="2" hidden="1" customWidth="1"/>
    <col min="45" max="45" width="19.28515625" style="2" hidden="1" customWidth="1"/>
    <col min="46" max="46" width="24.85546875" style="2" customWidth="1"/>
    <col min="47" max="49" width="17" style="2" hidden="1" customWidth="1"/>
    <col min="50" max="50" width="19.28515625" style="2" hidden="1" customWidth="1"/>
    <col min="51" max="51" width="19.28515625" style="2" customWidth="1"/>
    <col min="52" max="54" width="17" style="2" hidden="1" customWidth="1"/>
    <col min="55" max="56" width="19.85546875" style="14" customWidth="1"/>
    <col min="57" max="57" width="26.28515625" style="15" customWidth="1"/>
  </cols>
  <sheetData>
    <row r="1" spans="1:57" ht="7.35" customHeight="1" x14ac:dyDescent="0.25"/>
    <row r="2" spans="1:57" ht="18" customHeight="1" x14ac:dyDescent="0.25">
      <c r="C2" s="36" t="s">
        <v>0</v>
      </c>
      <c r="D2" s="37"/>
    </row>
    <row r="3" spans="1:57" ht="10.9" customHeight="1" x14ac:dyDescent="0.25"/>
    <row r="4" spans="1:57" ht="57" customHeight="1" x14ac:dyDescent="0.25">
      <c r="C4" s="41" t="s">
        <v>304</v>
      </c>
      <c r="D4" s="41" t="s">
        <v>305</v>
      </c>
      <c r="E4" s="38" t="s">
        <v>2</v>
      </c>
      <c r="F4" s="39"/>
      <c r="G4" s="39"/>
      <c r="H4" s="39"/>
      <c r="I4" s="40"/>
      <c r="J4" s="43" t="s">
        <v>3</v>
      </c>
      <c r="K4" s="39"/>
      <c r="L4" s="39"/>
      <c r="M4" s="39"/>
      <c r="N4" s="40"/>
      <c r="O4" s="43" t="s">
        <v>4</v>
      </c>
      <c r="P4" s="39"/>
      <c r="Q4" s="39"/>
      <c r="R4" s="39"/>
      <c r="S4" s="39"/>
      <c r="T4" s="39"/>
      <c r="U4" s="39"/>
      <c r="V4" s="39"/>
      <c r="W4" s="39"/>
      <c r="X4" s="39"/>
      <c r="Y4" s="40"/>
      <c r="Z4" s="43" t="s">
        <v>5</v>
      </c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16"/>
      <c r="AO4" s="48" t="s">
        <v>306</v>
      </c>
      <c r="AP4" s="49"/>
      <c r="AQ4" s="49"/>
      <c r="AR4" s="49"/>
      <c r="AS4" s="49"/>
      <c r="AT4" s="48"/>
      <c r="AU4" s="17"/>
      <c r="AV4" s="17"/>
      <c r="AW4" s="18"/>
      <c r="AX4" s="46"/>
      <c r="AY4" s="47"/>
      <c r="AZ4" s="39"/>
      <c r="BA4" s="39"/>
      <c r="BB4" s="47"/>
      <c r="BC4" s="44" t="s">
        <v>309</v>
      </c>
      <c r="BD4" s="44" t="s">
        <v>311</v>
      </c>
      <c r="BE4" s="50" t="s">
        <v>312</v>
      </c>
    </row>
    <row r="5" spans="1:57" ht="144" x14ac:dyDescent="0.25">
      <c r="C5" s="42"/>
      <c r="D5" s="42"/>
      <c r="E5" s="26" t="s">
        <v>6</v>
      </c>
      <c r="F5" s="26" t="s">
        <v>18</v>
      </c>
      <c r="G5" s="26" t="s">
        <v>7</v>
      </c>
      <c r="H5" s="26" t="s">
        <v>8</v>
      </c>
      <c r="I5" s="26" t="s">
        <v>9</v>
      </c>
      <c r="J5" s="26" t="s">
        <v>6</v>
      </c>
      <c r="K5" s="26" t="s">
        <v>18</v>
      </c>
      <c r="L5" s="26" t="s">
        <v>7</v>
      </c>
      <c r="M5" s="26" t="s">
        <v>8</v>
      </c>
      <c r="N5" s="26" t="s">
        <v>9</v>
      </c>
      <c r="O5" s="26" t="s">
        <v>6</v>
      </c>
      <c r="P5" s="26" t="s">
        <v>10</v>
      </c>
      <c r="Q5" s="26" t="s">
        <v>11</v>
      </c>
      <c r="R5" s="26" t="s">
        <v>12</v>
      </c>
      <c r="S5" s="26" t="s">
        <v>19</v>
      </c>
      <c r="T5" s="26" t="s">
        <v>13</v>
      </c>
      <c r="U5" s="26" t="s">
        <v>20</v>
      </c>
      <c r="V5" s="26" t="s">
        <v>21</v>
      </c>
      <c r="W5" s="26" t="s">
        <v>7</v>
      </c>
      <c r="X5" s="26" t="s">
        <v>8</v>
      </c>
      <c r="Y5" s="26" t="s">
        <v>9</v>
      </c>
      <c r="Z5" s="26" t="s">
        <v>6</v>
      </c>
      <c r="AA5" s="26" t="s">
        <v>10</v>
      </c>
      <c r="AB5" s="26" t="s">
        <v>11</v>
      </c>
      <c r="AC5" s="26" t="s">
        <v>12</v>
      </c>
      <c r="AD5" s="26" t="s">
        <v>14</v>
      </c>
      <c r="AE5" s="26" t="s">
        <v>13</v>
      </c>
      <c r="AF5" s="26" t="s">
        <v>20</v>
      </c>
      <c r="AG5" s="26" t="s">
        <v>21</v>
      </c>
      <c r="AH5" s="26" t="s">
        <v>7</v>
      </c>
      <c r="AI5" s="26" t="s">
        <v>8</v>
      </c>
      <c r="AJ5" s="26" t="s">
        <v>17</v>
      </c>
      <c r="AK5" s="26" t="s">
        <v>15</v>
      </c>
      <c r="AL5" s="26" t="s">
        <v>16</v>
      </c>
      <c r="AM5" s="26" t="s">
        <v>9</v>
      </c>
      <c r="AN5" s="26" t="s">
        <v>6</v>
      </c>
      <c r="AO5" s="26" t="s">
        <v>307</v>
      </c>
      <c r="AP5" s="26" t="s">
        <v>7</v>
      </c>
      <c r="AQ5" s="26" t="s">
        <v>8</v>
      </c>
      <c r="AR5" s="26" t="s">
        <v>9</v>
      </c>
      <c r="AS5" s="26" t="s">
        <v>6</v>
      </c>
      <c r="AT5" s="26" t="s">
        <v>308</v>
      </c>
      <c r="AU5" s="26" t="s">
        <v>7</v>
      </c>
      <c r="AV5" s="26" t="s">
        <v>8</v>
      </c>
      <c r="AW5" s="26" t="s">
        <v>9</v>
      </c>
      <c r="AX5" s="26" t="s">
        <v>6</v>
      </c>
      <c r="AY5" s="26" t="s">
        <v>310</v>
      </c>
      <c r="AZ5" s="26" t="s">
        <v>7</v>
      </c>
      <c r="BA5" s="26" t="s">
        <v>8</v>
      </c>
      <c r="BB5" s="26" t="s">
        <v>9</v>
      </c>
      <c r="BC5" s="45"/>
      <c r="BD5" s="45"/>
      <c r="BE5" s="51"/>
    </row>
    <row r="6" spans="1:57" ht="54" x14ac:dyDescent="0.25">
      <c r="B6" s="3" t="s">
        <v>302</v>
      </c>
      <c r="C6" s="11" t="s">
        <v>300</v>
      </c>
      <c r="D6" s="12" t="s">
        <v>301</v>
      </c>
      <c r="E6" s="19">
        <f t="shared" ref="E6:E51" si="0">F6+G6+H6+I6</f>
        <v>7300</v>
      </c>
      <c r="F6" s="19">
        <f>SUM(F9,F193,F276,F319)</f>
        <v>7300</v>
      </c>
      <c r="G6" s="19">
        <f>SUM(G9,G193,G276,G319)</f>
        <v>0</v>
      </c>
      <c r="H6" s="19">
        <f>SUM(H9,H193,H276,H319)</f>
        <v>0</v>
      </c>
      <c r="I6" s="19">
        <f>SUM(I9,I193,I276,I319)</f>
        <v>0</v>
      </c>
      <c r="J6" s="19">
        <f t="shared" ref="J6:J51" si="1">K6+L6+M6+N6</f>
        <v>7300</v>
      </c>
      <c r="K6" s="19">
        <f>SUM(K9,K193,K276,K319)</f>
        <v>7300</v>
      </c>
      <c r="L6" s="19">
        <f>SUM(L9,L193,L276,L319)</f>
        <v>0</v>
      </c>
      <c r="M6" s="19">
        <f>SUM(M9,M193,M276,M319)</f>
        <v>0</v>
      </c>
      <c r="N6" s="19">
        <f>SUM(N9,N193,N276,N319)</f>
        <v>0</v>
      </c>
      <c r="O6" s="19">
        <f t="shared" ref="O6:O51" si="2">P6+Q6+R6+S6+T6+U6+V6+W6+X6+Y6</f>
        <v>7300</v>
      </c>
      <c r="P6" s="19">
        <f t="shared" ref="P6:Y6" si="3">SUM(P9,P193,P276,P319)</f>
        <v>7300</v>
      </c>
      <c r="Q6" s="19">
        <f t="shared" si="3"/>
        <v>0</v>
      </c>
      <c r="R6" s="19">
        <f t="shared" si="3"/>
        <v>0</v>
      </c>
      <c r="S6" s="19">
        <f t="shared" si="3"/>
        <v>0</v>
      </c>
      <c r="T6" s="19">
        <f t="shared" si="3"/>
        <v>0</v>
      </c>
      <c r="U6" s="19">
        <f t="shared" si="3"/>
        <v>0</v>
      </c>
      <c r="V6" s="19">
        <f t="shared" si="3"/>
        <v>0</v>
      </c>
      <c r="W6" s="19">
        <f t="shared" si="3"/>
        <v>0</v>
      </c>
      <c r="X6" s="19">
        <f t="shared" si="3"/>
        <v>0</v>
      </c>
      <c r="Y6" s="19">
        <f t="shared" si="3"/>
        <v>0</v>
      </c>
      <c r="Z6" s="19">
        <f t="shared" ref="Z6:Z51" si="4">AA6+AB6+AC6+AD6+AE6+AF6+AG6+AH6+AI6+AJ6+AK6+AL6+AM6</f>
        <v>4457.9461400000009</v>
      </c>
      <c r="AA6" s="19">
        <f t="shared" ref="AA6:AM6" si="5">SUM(AA9,AA193,AA276,AA319)</f>
        <v>4457.9461400000009</v>
      </c>
      <c r="AB6" s="19">
        <f t="shared" si="5"/>
        <v>0</v>
      </c>
      <c r="AC6" s="19">
        <f t="shared" si="5"/>
        <v>0</v>
      </c>
      <c r="AD6" s="19">
        <f t="shared" si="5"/>
        <v>0</v>
      </c>
      <c r="AE6" s="19">
        <f t="shared" si="5"/>
        <v>0</v>
      </c>
      <c r="AF6" s="19">
        <f t="shared" si="5"/>
        <v>0</v>
      </c>
      <c r="AG6" s="19">
        <f t="shared" si="5"/>
        <v>0</v>
      </c>
      <c r="AH6" s="19">
        <f t="shared" si="5"/>
        <v>0</v>
      </c>
      <c r="AI6" s="19">
        <f t="shared" si="5"/>
        <v>0</v>
      </c>
      <c r="AJ6" s="19">
        <f t="shared" si="5"/>
        <v>0</v>
      </c>
      <c r="AK6" s="19">
        <f t="shared" si="5"/>
        <v>0</v>
      </c>
      <c r="AL6" s="19">
        <f t="shared" si="5"/>
        <v>0</v>
      </c>
      <c r="AM6" s="19">
        <f t="shared" si="5"/>
        <v>0</v>
      </c>
      <c r="AN6" s="19">
        <f t="shared" ref="AN6:AN51" si="6">AO6+AP6+AQ6+AR6</f>
        <v>8000</v>
      </c>
      <c r="AO6" s="19">
        <f>SUM(AO9,AO193,AO276,AO319)</f>
        <v>8000</v>
      </c>
      <c r="AP6" s="19">
        <f>SUM(AP9,AP193,AP276,AP319)</f>
        <v>0</v>
      </c>
      <c r="AQ6" s="19">
        <f>SUM(AQ9,AQ193,AQ276,AQ319)</f>
        <v>0</v>
      </c>
      <c r="AR6" s="19">
        <f>SUM(AR9,AR193,AR276,AR319)</f>
        <v>0</v>
      </c>
      <c r="AS6" s="19">
        <f t="shared" ref="AS6:AS51" si="7">AT6+AU6+AV6+AW6</f>
        <v>7350</v>
      </c>
      <c r="AT6" s="19">
        <f>SUM(AT9,AT193,AT276,AT319)</f>
        <v>7350</v>
      </c>
      <c r="AU6" s="19">
        <f>SUM(AU9,AU193,AU276,AU319)</f>
        <v>0</v>
      </c>
      <c r="AV6" s="19">
        <f>SUM(AV9,AV193,AV276,AV319)</f>
        <v>0</v>
      </c>
      <c r="AW6" s="19">
        <f>SUM(AW9,AW193,AW276,AW319)</f>
        <v>0</v>
      </c>
      <c r="AX6" s="19">
        <f t="shared" ref="AX6:AX50" si="8">SUM(AY6:BA6)</f>
        <v>8000</v>
      </c>
      <c r="AY6" s="19">
        <f>SUM(AY9,AY193,AY276,AY319)</f>
        <v>8000</v>
      </c>
      <c r="AZ6" s="19">
        <f>SUM(AZ9,AZ193,AZ276,AZ319)</f>
        <v>0</v>
      </c>
      <c r="BA6" s="19">
        <f>SUM(BA9,BA193,BA276,BA319)</f>
        <v>0</v>
      </c>
      <c r="BB6" s="19">
        <f>SUM(BB9,BB193,BB276,BB319)</f>
        <v>0</v>
      </c>
      <c r="BC6" s="19">
        <f t="shared" ref="BC6:BC10" si="9">AT6-AO6</f>
        <v>-650</v>
      </c>
      <c r="BD6" s="19">
        <f>AT6-K6</f>
        <v>50</v>
      </c>
      <c r="BE6" s="19">
        <f>SUM(BE9,BE193,BE276,BE319)</f>
        <v>1</v>
      </c>
    </row>
    <row r="7" spans="1:57" x14ac:dyDescent="0.25">
      <c r="A7" s="3"/>
      <c r="B7" s="3" t="s">
        <v>303</v>
      </c>
      <c r="C7" s="4" t="s">
        <v>1</v>
      </c>
      <c r="D7" s="5" t="s">
        <v>22</v>
      </c>
      <c r="E7" s="21">
        <f t="shared" si="0"/>
        <v>0</v>
      </c>
      <c r="F7" s="21">
        <v>0</v>
      </c>
      <c r="G7" s="21">
        <v>0</v>
      </c>
      <c r="H7" s="21">
        <v>0</v>
      </c>
      <c r="I7" s="21">
        <v>0</v>
      </c>
      <c r="J7" s="21">
        <f t="shared" si="1"/>
        <v>0</v>
      </c>
      <c r="K7" s="21">
        <v>0</v>
      </c>
      <c r="L7" s="21">
        <v>0</v>
      </c>
      <c r="M7" s="21">
        <v>0</v>
      </c>
      <c r="N7" s="21">
        <v>0</v>
      </c>
      <c r="O7" s="21">
        <f t="shared" si="2"/>
        <v>0</v>
      </c>
      <c r="P7" s="21">
        <v>0</v>
      </c>
      <c r="Q7" s="21">
        <v>0</v>
      </c>
      <c r="R7" s="21">
        <v>0</v>
      </c>
      <c r="S7" s="21">
        <v>0</v>
      </c>
      <c r="T7" s="21">
        <v>0</v>
      </c>
      <c r="U7" s="21">
        <v>0</v>
      </c>
      <c r="V7" s="21">
        <v>0</v>
      </c>
      <c r="W7" s="21">
        <v>0</v>
      </c>
      <c r="X7" s="21">
        <v>0</v>
      </c>
      <c r="Y7" s="21">
        <v>0</v>
      </c>
      <c r="Z7" s="21">
        <f t="shared" si="4"/>
        <v>0</v>
      </c>
      <c r="AA7" s="21">
        <v>0</v>
      </c>
      <c r="AB7" s="21">
        <v>0</v>
      </c>
      <c r="AC7" s="21">
        <v>0</v>
      </c>
      <c r="AD7" s="21">
        <v>0</v>
      </c>
      <c r="AE7" s="21">
        <v>0</v>
      </c>
      <c r="AF7" s="21">
        <v>0</v>
      </c>
      <c r="AG7" s="21">
        <v>0</v>
      </c>
      <c r="AH7" s="21">
        <v>0</v>
      </c>
      <c r="AI7" s="21">
        <v>0</v>
      </c>
      <c r="AJ7" s="21">
        <v>0</v>
      </c>
      <c r="AK7" s="21">
        <v>0</v>
      </c>
      <c r="AL7" s="21">
        <v>0</v>
      </c>
      <c r="AM7" s="21">
        <v>0</v>
      </c>
      <c r="AN7" s="21">
        <f t="shared" si="6"/>
        <v>0</v>
      </c>
      <c r="AO7" s="21">
        <v>0</v>
      </c>
      <c r="AP7" s="21">
        <v>0</v>
      </c>
      <c r="AQ7" s="21">
        <v>0</v>
      </c>
      <c r="AR7" s="21">
        <v>0</v>
      </c>
      <c r="AS7" s="21">
        <f t="shared" si="7"/>
        <v>0</v>
      </c>
      <c r="AT7" s="21">
        <v>0</v>
      </c>
      <c r="AU7" s="21">
        <v>0</v>
      </c>
      <c r="AV7" s="21">
        <v>0</v>
      </c>
      <c r="AW7" s="21">
        <v>0</v>
      </c>
      <c r="AX7" s="21">
        <f t="shared" si="8"/>
        <v>0</v>
      </c>
      <c r="AY7" s="21">
        <v>0</v>
      </c>
      <c r="AZ7" s="21">
        <v>0</v>
      </c>
      <c r="BA7" s="21">
        <v>0</v>
      </c>
      <c r="BB7" s="21">
        <v>0</v>
      </c>
      <c r="BC7" s="21">
        <f t="shared" si="9"/>
        <v>0</v>
      </c>
      <c r="BD7" s="21"/>
      <c r="BE7" s="21">
        <v>0</v>
      </c>
    </row>
    <row r="8" spans="1:57" x14ac:dyDescent="0.25">
      <c r="A8" s="3"/>
      <c r="B8" s="3" t="s">
        <v>303</v>
      </c>
      <c r="C8" s="4" t="s">
        <v>1</v>
      </c>
      <c r="D8" s="5" t="s">
        <v>23</v>
      </c>
      <c r="E8" s="21">
        <f t="shared" si="0"/>
        <v>0</v>
      </c>
      <c r="F8" s="21">
        <v>0</v>
      </c>
      <c r="G8" s="21">
        <v>0</v>
      </c>
      <c r="H8" s="21">
        <v>0</v>
      </c>
      <c r="I8" s="21">
        <v>0</v>
      </c>
      <c r="J8" s="21">
        <f t="shared" si="1"/>
        <v>0</v>
      </c>
      <c r="K8" s="21">
        <v>0</v>
      </c>
      <c r="L8" s="21">
        <v>0</v>
      </c>
      <c r="M8" s="21">
        <v>0</v>
      </c>
      <c r="N8" s="21">
        <v>0</v>
      </c>
      <c r="O8" s="21">
        <f t="shared" si="2"/>
        <v>0</v>
      </c>
      <c r="P8" s="21">
        <v>0</v>
      </c>
      <c r="Q8" s="21">
        <v>0</v>
      </c>
      <c r="R8" s="21">
        <v>0</v>
      </c>
      <c r="S8" s="21">
        <v>0</v>
      </c>
      <c r="T8" s="21">
        <v>0</v>
      </c>
      <c r="U8" s="21">
        <v>0</v>
      </c>
      <c r="V8" s="21">
        <v>0</v>
      </c>
      <c r="W8" s="21">
        <v>0</v>
      </c>
      <c r="X8" s="21">
        <v>0</v>
      </c>
      <c r="Y8" s="21">
        <v>0</v>
      </c>
      <c r="Z8" s="21">
        <f t="shared" si="4"/>
        <v>0</v>
      </c>
      <c r="AA8" s="21">
        <v>0</v>
      </c>
      <c r="AB8" s="21">
        <v>0</v>
      </c>
      <c r="AC8" s="21">
        <v>0</v>
      </c>
      <c r="AD8" s="21">
        <v>0</v>
      </c>
      <c r="AE8" s="21">
        <v>0</v>
      </c>
      <c r="AF8" s="21">
        <v>0</v>
      </c>
      <c r="AG8" s="21">
        <v>0</v>
      </c>
      <c r="AH8" s="21">
        <v>0</v>
      </c>
      <c r="AI8" s="21">
        <v>0</v>
      </c>
      <c r="AJ8" s="21">
        <v>0</v>
      </c>
      <c r="AK8" s="21">
        <v>0</v>
      </c>
      <c r="AL8" s="21">
        <v>0</v>
      </c>
      <c r="AM8" s="21">
        <v>0</v>
      </c>
      <c r="AN8" s="21">
        <f t="shared" si="6"/>
        <v>554</v>
      </c>
      <c r="AO8" s="21">
        <v>554</v>
      </c>
      <c r="AP8" s="21">
        <v>0</v>
      </c>
      <c r="AQ8" s="21">
        <v>0</v>
      </c>
      <c r="AR8" s="21">
        <v>0</v>
      </c>
      <c r="AS8" s="21">
        <f t="shared" si="7"/>
        <v>554</v>
      </c>
      <c r="AT8" s="21">
        <v>554</v>
      </c>
      <c r="AU8" s="21">
        <v>0</v>
      </c>
      <c r="AV8" s="21">
        <v>0</v>
      </c>
      <c r="AW8" s="21">
        <v>0</v>
      </c>
      <c r="AX8" s="21">
        <f t="shared" si="8"/>
        <v>554</v>
      </c>
      <c r="AY8" s="21">
        <v>554</v>
      </c>
      <c r="AZ8" s="21">
        <v>0</v>
      </c>
      <c r="BA8" s="21">
        <v>0</v>
      </c>
      <c r="BB8" s="21">
        <v>0</v>
      </c>
      <c r="BC8" s="21">
        <f t="shared" si="9"/>
        <v>0</v>
      </c>
      <c r="BD8" s="21"/>
      <c r="BE8" s="21">
        <v>554</v>
      </c>
    </row>
    <row r="9" spans="1:57" x14ac:dyDescent="0.25">
      <c r="A9" s="3"/>
      <c r="B9" s="3" t="s">
        <v>303</v>
      </c>
      <c r="C9" s="9" t="s">
        <v>1</v>
      </c>
      <c r="D9" s="10" t="s">
        <v>24</v>
      </c>
      <c r="E9" s="22">
        <f t="shared" si="0"/>
        <v>7210</v>
      </c>
      <c r="F9" s="22">
        <f>SUM(F10,F23,F91,F99,F107,F147,F157)</f>
        <v>7210</v>
      </c>
      <c r="G9" s="22">
        <f>SUM(G10,G23,G91,G99,G107,G147,G157)</f>
        <v>0</v>
      </c>
      <c r="H9" s="22">
        <f>SUM(H10,H23,H91,H99,H107,H147,H157)</f>
        <v>0</v>
      </c>
      <c r="I9" s="22">
        <f>SUM(I10,I23,I91,I99,I107,I147,I157)</f>
        <v>0</v>
      </c>
      <c r="J9" s="22">
        <f t="shared" si="1"/>
        <v>7210</v>
      </c>
      <c r="K9" s="22">
        <f>SUM(K10,K23,K91,K99,K107,K147,K157)</f>
        <v>7210</v>
      </c>
      <c r="L9" s="22">
        <f>SUM(L10,L23,L91,L99,L107,L147,L157)</f>
        <v>0</v>
      </c>
      <c r="M9" s="22">
        <f>SUM(M10,M23,M91,M99,M107,M147,M157)</f>
        <v>0</v>
      </c>
      <c r="N9" s="22">
        <f>SUM(N10,N23,N91,N99,N107,N147,N157)</f>
        <v>0</v>
      </c>
      <c r="O9" s="22">
        <f t="shared" si="2"/>
        <v>7170</v>
      </c>
      <c r="P9" s="22">
        <f t="shared" ref="P9:Y9" si="10">SUM(P10,P23,P91,P99,P107,P147,P157)</f>
        <v>7170</v>
      </c>
      <c r="Q9" s="22">
        <f t="shared" si="10"/>
        <v>0</v>
      </c>
      <c r="R9" s="22">
        <f t="shared" si="10"/>
        <v>0</v>
      </c>
      <c r="S9" s="22">
        <f t="shared" si="10"/>
        <v>0</v>
      </c>
      <c r="T9" s="22">
        <f t="shared" si="10"/>
        <v>0</v>
      </c>
      <c r="U9" s="22">
        <f t="shared" si="10"/>
        <v>0</v>
      </c>
      <c r="V9" s="22">
        <f t="shared" si="10"/>
        <v>0</v>
      </c>
      <c r="W9" s="22">
        <f t="shared" si="10"/>
        <v>0</v>
      </c>
      <c r="X9" s="22">
        <f t="shared" si="10"/>
        <v>0</v>
      </c>
      <c r="Y9" s="22">
        <f t="shared" si="10"/>
        <v>0</v>
      </c>
      <c r="Z9" s="22">
        <f t="shared" si="4"/>
        <v>4382.4371200000005</v>
      </c>
      <c r="AA9" s="22">
        <f t="shared" ref="AA9:AM9" si="11">SUM(AA10,AA23,AA91,AA99,AA107,AA147,AA157)</f>
        <v>4382.4371200000005</v>
      </c>
      <c r="AB9" s="22">
        <f t="shared" si="11"/>
        <v>0</v>
      </c>
      <c r="AC9" s="22">
        <f t="shared" si="11"/>
        <v>0</v>
      </c>
      <c r="AD9" s="22">
        <f t="shared" si="11"/>
        <v>0</v>
      </c>
      <c r="AE9" s="22">
        <f t="shared" si="11"/>
        <v>0</v>
      </c>
      <c r="AF9" s="22">
        <f t="shared" si="11"/>
        <v>0</v>
      </c>
      <c r="AG9" s="22">
        <f t="shared" si="11"/>
        <v>0</v>
      </c>
      <c r="AH9" s="22">
        <f t="shared" si="11"/>
        <v>0</v>
      </c>
      <c r="AI9" s="22">
        <f t="shared" si="11"/>
        <v>0</v>
      </c>
      <c r="AJ9" s="22">
        <f t="shared" si="11"/>
        <v>0</v>
      </c>
      <c r="AK9" s="22">
        <f t="shared" si="11"/>
        <v>0</v>
      </c>
      <c r="AL9" s="22">
        <f t="shared" si="11"/>
        <v>0</v>
      </c>
      <c r="AM9" s="22">
        <f t="shared" si="11"/>
        <v>0</v>
      </c>
      <c r="AN9" s="22">
        <f t="shared" si="6"/>
        <v>7764</v>
      </c>
      <c r="AO9" s="22">
        <f>SUM(AO10,AO23,AO91,AO99,AO107,AO147,AO157)</f>
        <v>7764</v>
      </c>
      <c r="AP9" s="22">
        <f>SUM(AP10,AP23,AP91,AP99,AP107,AP147,AP157)</f>
        <v>0</v>
      </c>
      <c r="AQ9" s="22">
        <f>SUM(AQ10,AQ23,AQ91,AQ99,AQ107,AQ147,AQ157)</f>
        <v>0</v>
      </c>
      <c r="AR9" s="22">
        <f>SUM(AR10,AR23,AR91,AR99,AR107,AR147,AR157)</f>
        <v>0</v>
      </c>
      <c r="AS9" s="22">
        <f t="shared" si="7"/>
        <v>7250</v>
      </c>
      <c r="AT9" s="22">
        <f>SUM(AT10,AT23,AT91,AT99,AT107,AT147,AT157)</f>
        <v>7250</v>
      </c>
      <c r="AU9" s="22">
        <f>SUM(AU10,AU23,AU91,AU99,AU107,AU147,AU157)</f>
        <v>0</v>
      </c>
      <c r="AV9" s="22">
        <f>SUM(AV10,AV23,AV91,AV99,AV107,AV147,AV157)</f>
        <v>0</v>
      </c>
      <c r="AW9" s="22">
        <f>SUM(AW10,AW23,AW91,AW99,AW107,AW147,AW157)</f>
        <v>0</v>
      </c>
      <c r="AX9" s="22">
        <f t="shared" si="8"/>
        <v>7764</v>
      </c>
      <c r="AY9" s="22">
        <f>SUM(AY10,AY23,AY91,AY99,AY107,AY147,AY157)</f>
        <v>7764</v>
      </c>
      <c r="AZ9" s="22">
        <f>SUM(AZ10,AZ23,AZ91,AZ99,AZ107,AZ147,AZ157)</f>
        <v>0</v>
      </c>
      <c r="BA9" s="22">
        <f>SUM(BA10,BA23,BA91,BA99,BA107,BA147,BA157)</f>
        <v>0</v>
      </c>
      <c r="BB9" s="22">
        <f>SUM(BB10,BB23,BB91,BB99,BB107,BB147,BB157)</f>
        <v>0</v>
      </c>
      <c r="BC9" s="22">
        <f t="shared" si="9"/>
        <v>-514</v>
      </c>
      <c r="BD9" s="22"/>
      <c r="BE9" s="22">
        <f>SUM(BE10,BE23,BE91,BE99,BE107,BE147,BE157)</f>
        <v>1</v>
      </c>
    </row>
    <row r="10" spans="1:57" x14ac:dyDescent="0.25">
      <c r="A10" s="3"/>
      <c r="B10" s="3" t="s">
        <v>303</v>
      </c>
      <c r="C10" s="4" t="s">
        <v>1</v>
      </c>
      <c r="D10" s="6" t="s">
        <v>25</v>
      </c>
      <c r="E10" s="23">
        <f t="shared" si="0"/>
        <v>0</v>
      </c>
      <c r="F10" s="23">
        <f>SUM(F11,F20)</f>
        <v>0</v>
      </c>
      <c r="G10" s="23">
        <f>SUM(G11,G20)</f>
        <v>0</v>
      </c>
      <c r="H10" s="23">
        <f>SUM(H11,H20)</f>
        <v>0</v>
      </c>
      <c r="I10" s="23">
        <f>SUM(I11,I20)</f>
        <v>0</v>
      </c>
      <c r="J10" s="23">
        <f t="shared" si="1"/>
        <v>0</v>
      </c>
      <c r="K10" s="23">
        <f>SUM(K11,K20)</f>
        <v>0</v>
      </c>
      <c r="L10" s="23">
        <f>SUM(L11,L20)</f>
        <v>0</v>
      </c>
      <c r="M10" s="23">
        <f>SUM(M11,M20)</f>
        <v>0</v>
      </c>
      <c r="N10" s="23">
        <f>SUM(N11,N20)</f>
        <v>0</v>
      </c>
      <c r="O10" s="23">
        <f t="shared" si="2"/>
        <v>0</v>
      </c>
      <c r="P10" s="23">
        <f t="shared" ref="P10:Y10" si="12">SUM(P11,P20)</f>
        <v>0</v>
      </c>
      <c r="Q10" s="23">
        <f t="shared" si="12"/>
        <v>0</v>
      </c>
      <c r="R10" s="23">
        <f t="shared" si="12"/>
        <v>0</v>
      </c>
      <c r="S10" s="23">
        <f t="shared" si="12"/>
        <v>0</v>
      </c>
      <c r="T10" s="23">
        <f t="shared" si="12"/>
        <v>0</v>
      </c>
      <c r="U10" s="23">
        <f t="shared" si="12"/>
        <v>0</v>
      </c>
      <c r="V10" s="23">
        <f t="shared" si="12"/>
        <v>0</v>
      </c>
      <c r="W10" s="23">
        <f t="shared" si="12"/>
        <v>0</v>
      </c>
      <c r="X10" s="23">
        <f t="shared" si="12"/>
        <v>0</v>
      </c>
      <c r="Y10" s="23">
        <f t="shared" si="12"/>
        <v>0</v>
      </c>
      <c r="Z10" s="23">
        <f t="shared" si="4"/>
        <v>0</v>
      </c>
      <c r="AA10" s="23">
        <f t="shared" ref="AA10:AM10" si="13">SUM(AA11,AA20)</f>
        <v>0</v>
      </c>
      <c r="AB10" s="23">
        <f t="shared" si="13"/>
        <v>0</v>
      </c>
      <c r="AC10" s="23">
        <f t="shared" si="13"/>
        <v>0</v>
      </c>
      <c r="AD10" s="23">
        <f t="shared" si="13"/>
        <v>0</v>
      </c>
      <c r="AE10" s="23">
        <f t="shared" si="13"/>
        <v>0</v>
      </c>
      <c r="AF10" s="23">
        <f t="shared" si="13"/>
        <v>0</v>
      </c>
      <c r="AG10" s="23">
        <f t="shared" si="13"/>
        <v>0</v>
      </c>
      <c r="AH10" s="23">
        <f t="shared" si="13"/>
        <v>0</v>
      </c>
      <c r="AI10" s="23">
        <f t="shared" si="13"/>
        <v>0</v>
      </c>
      <c r="AJ10" s="23">
        <f t="shared" si="13"/>
        <v>0</v>
      </c>
      <c r="AK10" s="23">
        <f t="shared" si="13"/>
        <v>0</v>
      </c>
      <c r="AL10" s="23">
        <f t="shared" si="13"/>
        <v>0</v>
      </c>
      <c r="AM10" s="23">
        <f t="shared" si="13"/>
        <v>0</v>
      </c>
      <c r="AN10" s="23">
        <f t="shared" si="6"/>
        <v>0</v>
      </c>
      <c r="AO10" s="23">
        <f>SUM(AO11,AO20)</f>
        <v>0</v>
      </c>
      <c r="AP10" s="23">
        <f>SUM(AP11,AP20)</f>
        <v>0</v>
      </c>
      <c r="AQ10" s="23">
        <f>SUM(AQ11,AQ20)</f>
        <v>0</v>
      </c>
      <c r="AR10" s="23">
        <f>SUM(AR11,AR20)</f>
        <v>0</v>
      </c>
      <c r="AS10" s="23">
        <f t="shared" si="7"/>
        <v>0</v>
      </c>
      <c r="AT10" s="23">
        <f>SUM(AT11,AT20)</f>
        <v>0</v>
      </c>
      <c r="AU10" s="23">
        <f>SUM(AU11,AU20)</f>
        <v>0</v>
      </c>
      <c r="AV10" s="23">
        <f>SUM(AV11,AV20)</f>
        <v>0</v>
      </c>
      <c r="AW10" s="23">
        <f>SUM(AW11,AW20)</f>
        <v>0</v>
      </c>
      <c r="AX10" s="23">
        <f t="shared" si="8"/>
        <v>0</v>
      </c>
      <c r="AY10" s="23">
        <f>SUM(AY11,AY20)</f>
        <v>0</v>
      </c>
      <c r="AZ10" s="23">
        <f>SUM(AZ11,AZ20)</f>
        <v>0</v>
      </c>
      <c r="BA10" s="23">
        <f>SUM(BA11,BA20)</f>
        <v>0</v>
      </c>
      <c r="BB10" s="23">
        <f>SUM(BB11,BB20)</f>
        <v>0</v>
      </c>
      <c r="BC10" s="23">
        <f t="shared" si="9"/>
        <v>0</v>
      </c>
      <c r="BD10" s="23"/>
      <c r="BE10" s="23">
        <f>SUM(BE11,BE20)</f>
        <v>0</v>
      </c>
    </row>
    <row r="11" spans="1:57" x14ac:dyDescent="0.25">
      <c r="C11" s="27" t="s">
        <v>1</v>
      </c>
      <c r="D11" s="28" t="s">
        <v>26</v>
      </c>
      <c r="E11" s="29">
        <f t="shared" si="0"/>
        <v>0</v>
      </c>
      <c r="F11" s="30">
        <f>SUM(F12,F19)</f>
        <v>0</v>
      </c>
      <c r="G11" s="30">
        <f>SUM(G12,G19)</f>
        <v>0</v>
      </c>
      <c r="H11" s="30">
        <f>SUM(H12,H19)</f>
        <v>0</v>
      </c>
      <c r="I11" s="30">
        <f>SUM(I12,I19)</f>
        <v>0</v>
      </c>
      <c r="J11" s="29">
        <f t="shared" si="1"/>
        <v>0</v>
      </c>
      <c r="K11" s="30">
        <f>SUM(K12,K19)</f>
        <v>0</v>
      </c>
      <c r="L11" s="30">
        <f>SUM(L12,L19)</f>
        <v>0</v>
      </c>
      <c r="M11" s="30">
        <f>SUM(M12,M19)</f>
        <v>0</v>
      </c>
      <c r="N11" s="30">
        <f>SUM(N12,N19)</f>
        <v>0</v>
      </c>
      <c r="O11" s="29">
        <f t="shared" si="2"/>
        <v>0</v>
      </c>
      <c r="P11" s="30">
        <f t="shared" ref="P11:Y11" si="14">SUM(P12,P19)</f>
        <v>0</v>
      </c>
      <c r="Q11" s="30">
        <f t="shared" si="14"/>
        <v>0</v>
      </c>
      <c r="R11" s="30">
        <f t="shared" si="14"/>
        <v>0</v>
      </c>
      <c r="S11" s="30">
        <f t="shared" si="14"/>
        <v>0</v>
      </c>
      <c r="T11" s="30">
        <f t="shared" si="14"/>
        <v>0</v>
      </c>
      <c r="U11" s="30">
        <f t="shared" si="14"/>
        <v>0</v>
      </c>
      <c r="V11" s="30">
        <f t="shared" si="14"/>
        <v>0</v>
      </c>
      <c r="W11" s="30">
        <f t="shared" si="14"/>
        <v>0</v>
      </c>
      <c r="X11" s="30">
        <f t="shared" si="14"/>
        <v>0</v>
      </c>
      <c r="Y11" s="30">
        <f t="shared" si="14"/>
        <v>0</v>
      </c>
      <c r="Z11" s="29">
        <f t="shared" si="4"/>
        <v>0</v>
      </c>
      <c r="AA11" s="30">
        <f t="shared" ref="AA11:AM11" si="15">SUM(AA12,AA19)</f>
        <v>0</v>
      </c>
      <c r="AB11" s="30">
        <f t="shared" si="15"/>
        <v>0</v>
      </c>
      <c r="AC11" s="30">
        <f t="shared" si="15"/>
        <v>0</v>
      </c>
      <c r="AD11" s="30">
        <f t="shared" si="15"/>
        <v>0</v>
      </c>
      <c r="AE11" s="30">
        <f t="shared" si="15"/>
        <v>0</v>
      </c>
      <c r="AF11" s="30">
        <f t="shared" si="15"/>
        <v>0</v>
      </c>
      <c r="AG11" s="30">
        <f t="shared" si="15"/>
        <v>0</v>
      </c>
      <c r="AH11" s="30">
        <f t="shared" si="15"/>
        <v>0</v>
      </c>
      <c r="AI11" s="30">
        <f t="shared" si="15"/>
        <v>0</v>
      </c>
      <c r="AJ11" s="30">
        <f t="shared" si="15"/>
        <v>0</v>
      </c>
      <c r="AK11" s="30">
        <f t="shared" si="15"/>
        <v>0</v>
      </c>
      <c r="AL11" s="30">
        <f t="shared" si="15"/>
        <v>0</v>
      </c>
      <c r="AM11" s="30">
        <f t="shared" si="15"/>
        <v>0</v>
      </c>
      <c r="AN11" s="29">
        <f t="shared" si="6"/>
        <v>0</v>
      </c>
      <c r="AO11" s="30">
        <f>SUM(AO12,AO19)</f>
        <v>0</v>
      </c>
      <c r="AP11" s="30">
        <f>SUM(AP12,AP19)</f>
        <v>0</v>
      </c>
      <c r="AQ11" s="30">
        <f>SUM(AQ12,AQ19)</f>
        <v>0</v>
      </c>
      <c r="AR11" s="30">
        <f>SUM(AR12,AR19)</f>
        <v>0</v>
      </c>
      <c r="AS11" s="29">
        <f t="shared" si="7"/>
        <v>0</v>
      </c>
      <c r="AT11" s="30">
        <f>SUM(AT12,AT19)</f>
        <v>0</v>
      </c>
      <c r="AU11" s="30">
        <f>SUM(AU12,AU19)</f>
        <v>0</v>
      </c>
      <c r="AV11" s="30">
        <f>SUM(AV12,AV19)</f>
        <v>0</v>
      </c>
      <c r="AW11" s="30">
        <f>SUM(AW12,AW19)</f>
        <v>0</v>
      </c>
      <c r="AX11" s="29">
        <f t="shared" si="8"/>
        <v>0</v>
      </c>
      <c r="AY11" s="30">
        <f>SUM(AY12,AY19)</f>
        <v>0</v>
      </c>
      <c r="AZ11" s="30">
        <f>SUM(AZ12,AZ19)</f>
        <v>0</v>
      </c>
      <c r="BA11" s="30">
        <f>SUM(BA12,BA19)</f>
        <v>0</v>
      </c>
      <c r="BB11" s="30">
        <f>SUM(BB12,BB19)</f>
        <v>0</v>
      </c>
      <c r="BC11" s="30"/>
      <c r="BD11" s="30"/>
      <c r="BE11" s="30">
        <f>SUM(BE12,BE19)</f>
        <v>0</v>
      </c>
    </row>
    <row r="12" spans="1:57" x14ac:dyDescent="0.25">
      <c r="C12" s="27" t="s">
        <v>1</v>
      </c>
      <c r="D12" s="31" t="s">
        <v>27</v>
      </c>
      <c r="E12" s="29">
        <f t="shared" si="0"/>
        <v>0</v>
      </c>
      <c r="F12" s="30">
        <f>SUM(F13:F18)</f>
        <v>0</v>
      </c>
      <c r="G12" s="30">
        <f>SUM(G13:G18)</f>
        <v>0</v>
      </c>
      <c r="H12" s="30">
        <f>SUM(H13:H18)</f>
        <v>0</v>
      </c>
      <c r="I12" s="30">
        <f>SUM(I13:I18)</f>
        <v>0</v>
      </c>
      <c r="J12" s="29">
        <f t="shared" si="1"/>
        <v>0</v>
      </c>
      <c r="K12" s="30">
        <f>SUM(K13:K18)</f>
        <v>0</v>
      </c>
      <c r="L12" s="30">
        <f>SUM(L13:L18)</f>
        <v>0</v>
      </c>
      <c r="M12" s="30">
        <f>SUM(M13:M18)</f>
        <v>0</v>
      </c>
      <c r="N12" s="30">
        <f>SUM(N13:N18)</f>
        <v>0</v>
      </c>
      <c r="O12" s="29">
        <f t="shared" si="2"/>
        <v>0</v>
      </c>
      <c r="P12" s="30">
        <f t="shared" ref="P12:Y12" si="16">SUM(P13:P18)</f>
        <v>0</v>
      </c>
      <c r="Q12" s="30">
        <f t="shared" si="16"/>
        <v>0</v>
      </c>
      <c r="R12" s="30">
        <f t="shared" si="16"/>
        <v>0</v>
      </c>
      <c r="S12" s="30">
        <f t="shared" si="16"/>
        <v>0</v>
      </c>
      <c r="T12" s="30">
        <f t="shared" si="16"/>
        <v>0</v>
      </c>
      <c r="U12" s="30">
        <f t="shared" si="16"/>
        <v>0</v>
      </c>
      <c r="V12" s="30">
        <f t="shared" si="16"/>
        <v>0</v>
      </c>
      <c r="W12" s="30">
        <f t="shared" si="16"/>
        <v>0</v>
      </c>
      <c r="X12" s="30">
        <f t="shared" si="16"/>
        <v>0</v>
      </c>
      <c r="Y12" s="30">
        <f t="shared" si="16"/>
        <v>0</v>
      </c>
      <c r="Z12" s="29">
        <f t="shared" si="4"/>
        <v>0</v>
      </c>
      <c r="AA12" s="30">
        <f t="shared" ref="AA12:AM12" si="17">SUM(AA13:AA18)</f>
        <v>0</v>
      </c>
      <c r="AB12" s="30">
        <f t="shared" si="17"/>
        <v>0</v>
      </c>
      <c r="AC12" s="30">
        <f t="shared" si="17"/>
        <v>0</v>
      </c>
      <c r="AD12" s="30">
        <f t="shared" si="17"/>
        <v>0</v>
      </c>
      <c r="AE12" s="30">
        <f t="shared" si="17"/>
        <v>0</v>
      </c>
      <c r="AF12" s="30">
        <f t="shared" si="17"/>
        <v>0</v>
      </c>
      <c r="AG12" s="30">
        <f t="shared" si="17"/>
        <v>0</v>
      </c>
      <c r="AH12" s="30">
        <f t="shared" si="17"/>
        <v>0</v>
      </c>
      <c r="AI12" s="30">
        <f t="shared" si="17"/>
        <v>0</v>
      </c>
      <c r="AJ12" s="30">
        <f t="shared" si="17"/>
        <v>0</v>
      </c>
      <c r="AK12" s="30">
        <f t="shared" si="17"/>
        <v>0</v>
      </c>
      <c r="AL12" s="30">
        <f t="shared" si="17"/>
        <v>0</v>
      </c>
      <c r="AM12" s="30">
        <f t="shared" si="17"/>
        <v>0</v>
      </c>
      <c r="AN12" s="29">
        <f t="shared" si="6"/>
        <v>0</v>
      </c>
      <c r="AO12" s="30">
        <f>SUM(AO13:AO18)</f>
        <v>0</v>
      </c>
      <c r="AP12" s="30">
        <f>SUM(AP13:AP18)</f>
        <v>0</v>
      </c>
      <c r="AQ12" s="30">
        <f>SUM(AQ13:AQ18)</f>
        <v>0</v>
      </c>
      <c r="AR12" s="30">
        <f>SUM(AR13:AR18)</f>
        <v>0</v>
      </c>
      <c r="AS12" s="29">
        <f t="shared" si="7"/>
        <v>0</v>
      </c>
      <c r="AT12" s="30">
        <f>SUM(AT13:AT18)</f>
        <v>0</v>
      </c>
      <c r="AU12" s="30">
        <f>SUM(AU13:AU18)</f>
        <v>0</v>
      </c>
      <c r="AV12" s="30">
        <f>SUM(AV13:AV18)</f>
        <v>0</v>
      </c>
      <c r="AW12" s="30">
        <f>SUM(AW13:AW18)</f>
        <v>0</v>
      </c>
      <c r="AX12" s="29">
        <f t="shared" si="8"/>
        <v>0</v>
      </c>
      <c r="AY12" s="30">
        <f>SUM(AY13:AY18)</f>
        <v>0</v>
      </c>
      <c r="AZ12" s="30">
        <f>SUM(AZ13:AZ18)</f>
        <v>0</v>
      </c>
      <c r="BA12" s="30">
        <f>SUM(BA13:BA18)</f>
        <v>0</v>
      </c>
      <c r="BB12" s="30">
        <f>SUM(BB13:BB18)</f>
        <v>0</v>
      </c>
      <c r="BC12" s="30"/>
      <c r="BD12" s="30"/>
      <c r="BE12" s="30">
        <f>SUM(BE13:BE18)</f>
        <v>0</v>
      </c>
    </row>
    <row r="13" spans="1:57" x14ac:dyDescent="0.25">
      <c r="C13" s="27" t="s">
        <v>1</v>
      </c>
      <c r="D13" s="32" t="s">
        <v>28</v>
      </c>
      <c r="E13" s="29">
        <f t="shared" si="0"/>
        <v>0</v>
      </c>
      <c r="F13" s="30">
        <v>0</v>
      </c>
      <c r="G13" s="30">
        <v>0</v>
      </c>
      <c r="H13" s="30">
        <v>0</v>
      </c>
      <c r="I13" s="30">
        <v>0</v>
      </c>
      <c r="J13" s="29">
        <f t="shared" si="1"/>
        <v>0</v>
      </c>
      <c r="K13" s="30">
        <v>0</v>
      </c>
      <c r="L13" s="30">
        <v>0</v>
      </c>
      <c r="M13" s="30">
        <v>0</v>
      </c>
      <c r="N13" s="30">
        <v>0</v>
      </c>
      <c r="O13" s="29">
        <f t="shared" si="2"/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29">
        <f t="shared" si="4"/>
        <v>0</v>
      </c>
      <c r="AA13" s="30">
        <v>0</v>
      </c>
      <c r="AB13" s="30">
        <v>0</v>
      </c>
      <c r="AC13" s="30">
        <v>0</v>
      </c>
      <c r="AD13" s="30">
        <v>0</v>
      </c>
      <c r="AE13" s="30">
        <v>0</v>
      </c>
      <c r="AF13" s="30">
        <v>0</v>
      </c>
      <c r="AG13" s="30">
        <v>0</v>
      </c>
      <c r="AH13" s="30">
        <v>0</v>
      </c>
      <c r="AI13" s="30">
        <v>0</v>
      </c>
      <c r="AJ13" s="30">
        <v>0</v>
      </c>
      <c r="AK13" s="30">
        <v>0</v>
      </c>
      <c r="AL13" s="30">
        <v>0</v>
      </c>
      <c r="AM13" s="30">
        <v>0</v>
      </c>
      <c r="AN13" s="29">
        <f t="shared" si="6"/>
        <v>0</v>
      </c>
      <c r="AO13" s="30">
        <v>0</v>
      </c>
      <c r="AP13" s="30">
        <v>0</v>
      </c>
      <c r="AQ13" s="30">
        <v>0</v>
      </c>
      <c r="AR13" s="30">
        <v>0</v>
      </c>
      <c r="AS13" s="29">
        <f t="shared" si="7"/>
        <v>0</v>
      </c>
      <c r="AT13" s="30">
        <v>0</v>
      </c>
      <c r="AU13" s="30">
        <v>0</v>
      </c>
      <c r="AV13" s="30">
        <v>0</v>
      </c>
      <c r="AW13" s="30">
        <v>0</v>
      </c>
      <c r="AX13" s="29">
        <f t="shared" si="8"/>
        <v>0</v>
      </c>
      <c r="AY13" s="30">
        <v>0</v>
      </c>
      <c r="AZ13" s="30">
        <v>0</v>
      </c>
      <c r="BA13" s="30">
        <v>0</v>
      </c>
      <c r="BB13" s="30">
        <v>0</v>
      </c>
      <c r="BC13" s="30"/>
      <c r="BD13" s="30"/>
      <c r="BE13" s="30">
        <v>0</v>
      </c>
    </row>
    <row r="14" spans="1:57" x14ac:dyDescent="0.25">
      <c r="C14" s="27" t="s">
        <v>1</v>
      </c>
      <c r="D14" s="32" t="s">
        <v>29</v>
      </c>
      <c r="E14" s="29">
        <f t="shared" si="0"/>
        <v>0</v>
      </c>
      <c r="F14" s="30">
        <v>0</v>
      </c>
      <c r="G14" s="30">
        <v>0</v>
      </c>
      <c r="H14" s="30">
        <v>0</v>
      </c>
      <c r="I14" s="30">
        <v>0</v>
      </c>
      <c r="J14" s="29">
        <f t="shared" si="1"/>
        <v>0</v>
      </c>
      <c r="K14" s="30">
        <v>0</v>
      </c>
      <c r="L14" s="30">
        <v>0</v>
      </c>
      <c r="M14" s="30">
        <v>0</v>
      </c>
      <c r="N14" s="30">
        <v>0</v>
      </c>
      <c r="O14" s="29">
        <f t="shared" si="2"/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29">
        <f t="shared" si="4"/>
        <v>0</v>
      </c>
      <c r="AA14" s="30">
        <v>0</v>
      </c>
      <c r="AB14" s="30">
        <v>0</v>
      </c>
      <c r="AC14" s="30">
        <v>0</v>
      </c>
      <c r="AD14" s="30">
        <v>0</v>
      </c>
      <c r="AE14" s="30">
        <v>0</v>
      </c>
      <c r="AF14" s="30">
        <v>0</v>
      </c>
      <c r="AG14" s="30">
        <v>0</v>
      </c>
      <c r="AH14" s="30">
        <v>0</v>
      </c>
      <c r="AI14" s="30">
        <v>0</v>
      </c>
      <c r="AJ14" s="30">
        <v>0</v>
      </c>
      <c r="AK14" s="30">
        <v>0</v>
      </c>
      <c r="AL14" s="30">
        <v>0</v>
      </c>
      <c r="AM14" s="30">
        <v>0</v>
      </c>
      <c r="AN14" s="29">
        <f t="shared" si="6"/>
        <v>0</v>
      </c>
      <c r="AO14" s="30">
        <v>0</v>
      </c>
      <c r="AP14" s="30">
        <v>0</v>
      </c>
      <c r="AQ14" s="30">
        <v>0</v>
      </c>
      <c r="AR14" s="30">
        <v>0</v>
      </c>
      <c r="AS14" s="29">
        <f t="shared" si="7"/>
        <v>0</v>
      </c>
      <c r="AT14" s="30">
        <v>0</v>
      </c>
      <c r="AU14" s="30">
        <v>0</v>
      </c>
      <c r="AV14" s="30">
        <v>0</v>
      </c>
      <c r="AW14" s="30">
        <v>0</v>
      </c>
      <c r="AX14" s="29">
        <f t="shared" si="8"/>
        <v>0</v>
      </c>
      <c r="AY14" s="30">
        <v>0</v>
      </c>
      <c r="AZ14" s="30">
        <v>0</v>
      </c>
      <c r="BA14" s="30">
        <v>0</v>
      </c>
      <c r="BB14" s="30">
        <v>0</v>
      </c>
      <c r="BC14" s="30"/>
      <c r="BD14" s="30"/>
      <c r="BE14" s="30">
        <v>0</v>
      </c>
    </row>
    <row r="15" spans="1:57" x14ac:dyDescent="0.25">
      <c r="C15" s="27" t="s">
        <v>1</v>
      </c>
      <c r="D15" s="32" t="s">
        <v>30</v>
      </c>
      <c r="E15" s="29">
        <f t="shared" si="0"/>
        <v>0</v>
      </c>
      <c r="F15" s="30">
        <v>0</v>
      </c>
      <c r="G15" s="30">
        <v>0</v>
      </c>
      <c r="H15" s="30">
        <v>0</v>
      </c>
      <c r="I15" s="30">
        <v>0</v>
      </c>
      <c r="J15" s="29">
        <f t="shared" si="1"/>
        <v>0</v>
      </c>
      <c r="K15" s="30">
        <v>0</v>
      </c>
      <c r="L15" s="30">
        <v>0</v>
      </c>
      <c r="M15" s="30">
        <v>0</v>
      </c>
      <c r="N15" s="30">
        <v>0</v>
      </c>
      <c r="O15" s="29">
        <f t="shared" si="2"/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29">
        <f t="shared" si="4"/>
        <v>0</v>
      </c>
      <c r="AA15" s="30">
        <v>0</v>
      </c>
      <c r="AB15" s="30">
        <v>0</v>
      </c>
      <c r="AC15" s="30">
        <v>0</v>
      </c>
      <c r="AD15" s="30">
        <v>0</v>
      </c>
      <c r="AE15" s="30">
        <v>0</v>
      </c>
      <c r="AF15" s="30">
        <v>0</v>
      </c>
      <c r="AG15" s="30">
        <v>0</v>
      </c>
      <c r="AH15" s="30">
        <v>0</v>
      </c>
      <c r="AI15" s="30">
        <v>0</v>
      </c>
      <c r="AJ15" s="30">
        <v>0</v>
      </c>
      <c r="AK15" s="30">
        <v>0</v>
      </c>
      <c r="AL15" s="30">
        <v>0</v>
      </c>
      <c r="AM15" s="30">
        <v>0</v>
      </c>
      <c r="AN15" s="29">
        <f t="shared" si="6"/>
        <v>0</v>
      </c>
      <c r="AO15" s="30">
        <v>0</v>
      </c>
      <c r="AP15" s="30">
        <v>0</v>
      </c>
      <c r="AQ15" s="30">
        <v>0</v>
      </c>
      <c r="AR15" s="30">
        <v>0</v>
      </c>
      <c r="AS15" s="29">
        <f t="shared" si="7"/>
        <v>0</v>
      </c>
      <c r="AT15" s="30">
        <v>0</v>
      </c>
      <c r="AU15" s="30">
        <v>0</v>
      </c>
      <c r="AV15" s="30">
        <v>0</v>
      </c>
      <c r="AW15" s="30">
        <v>0</v>
      </c>
      <c r="AX15" s="29">
        <f t="shared" si="8"/>
        <v>0</v>
      </c>
      <c r="AY15" s="30">
        <v>0</v>
      </c>
      <c r="AZ15" s="30">
        <v>0</v>
      </c>
      <c r="BA15" s="30">
        <v>0</v>
      </c>
      <c r="BB15" s="30">
        <v>0</v>
      </c>
      <c r="BC15" s="30"/>
      <c r="BD15" s="30"/>
      <c r="BE15" s="30">
        <v>0</v>
      </c>
    </row>
    <row r="16" spans="1:57" x14ac:dyDescent="0.25">
      <c r="C16" s="27" t="s">
        <v>1</v>
      </c>
      <c r="D16" s="32" t="s">
        <v>31</v>
      </c>
      <c r="E16" s="29">
        <f t="shared" si="0"/>
        <v>0</v>
      </c>
      <c r="F16" s="30">
        <v>0</v>
      </c>
      <c r="G16" s="30">
        <v>0</v>
      </c>
      <c r="H16" s="30">
        <v>0</v>
      </c>
      <c r="I16" s="30">
        <v>0</v>
      </c>
      <c r="J16" s="29">
        <f t="shared" si="1"/>
        <v>0</v>
      </c>
      <c r="K16" s="30">
        <v>0</v>
      </c>
      <c r="L16" s="30">
        <v>0</v>
      </c>
      <c r="M16" s="30">
        <v>0</v>
      </c>
      <c r="N16" s="30">
        <v>0</v>
      </c>
      <c r="O16" s="29">
        <f t="shared" si="2"/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29">
        <f t="shared" si="4"/>
        <v>0</v>
      </c>
      <c r="AA16" s="30">
        <v>0</v>
      </c>
      <c r="AB16" s="30">
        <v>0</v>
      </c>
      <c r="AC16" s="30">
        <v>0</v>
      </c>
      <c r="AD16" s="30">
        <v>0</v>
      </c>
      <c r="AE16" s="30">
        <v>0</v>
      </c>
      <c r="AF16" s="30">
        <v>0</v>
      </c>
      <c r="AG16" s="30">
        <v>0</v>
      </c>
      <c r="AH16" s="30">
        <v>0</v>
      </c>
      <c r="AI16" s="30">
        <v>0</v>
      </c>
      <c r="AJ16" s="30">
        <v>0</v>
      </c>
      <c r="AK16" s="30">
        <v>0</v>
      </c>
      <c r="AL16" s="30">
        <v>0</v>
      </c>
      <c r="AM16" s="30">
        <v>0</v>
      </c>
      <c r="AN16" s="29">
        <f t="shared" si="6"/>
        <v>0</v>
      </c>
      <c r="AO16" s="30">
        <v>0</v>
      </c>
      <c r="AP16" s="30">
        <v>0</v>
      </c>
      <c r="AQ16" s="30">
        <v>0</v>
      </c>
      <c r="AR16" s="30">
        <v>0</v>
      </c>
      <c r="AS16" s="29">
        <f t="shared" si="7"/>
        <v>0</v>
      </c>
      <c r="AT16" s="30">
        <v>0</v>
      </c>
      <c r="AU16" s="30">
        <v>0</v>
      </c>
      <c r="AV16" s="30">
        <v>0</v>
      </c>
      <c r="AW16" s="30">
        <v>0</v>
      </c>
      <c r="AX16" s="29">
        <f t="shared" si="8"/>
        <v>0</v>
      </c>
      <c r="AY16" s="30">
        <v>0</v>
      </c>
      <c r="AZ16" s="30">
        <v>0</v>
      </c>
      <c r="BA16" s="30">
        <v>0</v>
      </c>
      <c r="BB16" s="30">
        <v>0</v>
      </c>
      <c r="BC16" s="30"/>
      <c r="BD16" s="30"/>
      <c r="BE16" s="30">
        <v>0</v>
      </c>
    </row>
    <row r="17" spans="1:57" x14ac:dyDescent="0.25">
      <c r="C17" s="27" t="s">
        <v>1</v>
      </c>
      <c r="D17" s="32" t="s">
        <v>32</v>
      </c>
      <c r="E17" s="29">
        <f t="shared" si="0"/>
        <v>0</v>
      </c>
      <c r="F17" s="30">
        <v>0</v>
      </c>
      <c r="G17" s="30">
        <v>0</v>
      </c>
      <c r="H17" s="30">
        <v>0</v>
      </c>
      <c r="I17" s="30">
        <v>0</v>
      </c>
      <c r="J17" s="29">
        <f t="shared" si="1"/>
        <v>0</v>
      </c>
      <c r="K17" s="30">
        <v>0</v>
      </c>
      <c r="L17" s="30">
        <v>0</v>
      </c>
      <c r="M17" s="30">
        <v>0</v>
      </c>
      <c r="N17" s="30">
        <v>0</v>
      </c>
      <c r="O17" s="29">
        <f t="shared" si="2"/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29">
        <f t="shared" si="4"/>
        <v>0</v>
      </c>
      <c r="AA17" s="30">
        <v>0</v>
      </c>
      <c r="AB17" s="30">
        <v>0</v>
      </c>
      <c r="AC17" s="30">
        <v>0</v>
      </c>
      <c r="AD17" s="30">
        <v>0</v>
      </c>
      <c r="AE17" s="30">
        <v>0</v>
      </c>
      <c r="AF17" s="30">
        <v>0</v>
      </c>
      <c r="AG17" s="30">
        <v>0</v>
      </c>
      <c r="AH17" s="30">
        <v>0</v>
      </c>
      <c r="AI17" s="30">
        <v>0</v>
      </c>
      <c r="AJ17" s="30">
        <v>0</v>
      </c>
      <c r="AK17" s="30">
        <v>0</v>
      </c>
      <c r="AL17" s="30">
        <v>0</v>
      </c>
      <c r="AM17" s="30">
        <v>0</v>
      </c>
      <c r="AN17" s="29">
        <f t="shared" si="6"/>
        <v>0</v>
      </c>
      <c r="AO17" s="30">
        <v>0</v>
      </c>
      <c r="AP17" s="30">
        <v>0</v>
      </c>
      <c r="AQ17" s="30">
        <v>0</v>
      </c>
      <c r="AR17" s="30">
        <v>0</v>
      </c>
      <c r="AS17" s="29">
        <f t="shared" si="7"/>
        <v>0</v>
      </c>
      <c r="AT17" s="30">
        <v>0</v>
      </c>
      <c r="AU17" s="30">
        <v>0</v>
      </c>
      <c r="AV17" s="30">
        <v>0</v>
      </c>
      <c r="AW17" s="30">
        <v>0</v>
      </c>
      <c r="AX17" s="29">
        <f t="shared" si="8"/>
        <v>0</v>
      </c>
      <c r="AY17" s="30">
        <v>0</v>
      </c>
      <c r="AZ17" s="30">
        <v>0</v>
      </c>
      <c r="BA17" s="30">
        <v>0</v>
      </c>
      <c r="BB17" s="30">
        <v>0</v>
      </c>
      <c r="BC17" s="30"/>
      <c r="BD17" s="30"/>
      <c r="BE17" s="30">
        <v>0</v>
      </c>
    </row>
    <row r="18" spans="1:57" x14ac:dyDescent="0.25">
      <c r="C18" s="27" t="s">
        <v>1</v>
      </c>
      <c r="D18" s="32" t="s">
        <v>33</v>
      </c>
      <c r="E18" s="29">
        <f t="shared" si="0"/>
        <v>0</v>
      </c>
      <c r="F18" s="30">
        <v>0</v>
      </c>
      <c r="G18" s="30">
        <v>0</v>
      </c>
      <c r="H18" s="30">
        <v>0</v>
      </c>
      <c r="I18" s="30">
        <v>0</v>
      </c>
      <c r="J18" s="29">
        <f t="shared" si="1"/>
        <v>0</v>
      </c>
      <c r="K18" s="30">
        <v>0</v>
      </c>
      <c r="L18" s="30">
        <v>0</v>
      </c>
      <c r="M18" s="30">
        <v>0</v>
      </c>
      <c r="N18" s="30">
        <v>0</v>
      </c>
      <c r="O18" s="29">
        <f t="shared" si="2"/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29">
        <f t="shared" si="4"/>
        <v>0</v>
      </c>
      <c r="AA18" s="30">
        <v>0</v>
      </c>
      <c r="AB18" s="30">
        <v>0</v>
      </c>
      <c r="AC18" s="30">
        <v>0</v>
      </c>
      <c r="AD18" s="30">
        <v>0</v>
      </c>
      <c r="AE18" s="30">
        <v>0</v>
      </c>
      <c r="AF18" s="30">
        <v>0</v>
      </c>
      <c r="AG18" s="30">
        <v>0</v>
      </c>
      <c r="AH18" s="30">
        <v>0</v>
      </c>
      <c r="AI18" s="30">
        <v>0</v>
      </c>
      <c r="AJ18" s="30">
        <v>0</v>
      </c>
      <c r="AK18" s="30">
        <v>0</v>
      </c>
      <c r="AL18" s="30">
        <v>0</v>
      </c>
      <c r="AM18" s="30">
        <v>0</v>
      </c>
      <c r="AN18" s="29">
        <f t="shared" si="6"/>
        <v>0</v>
      </c>
      <c r="AO18" s="30">
        <v>0</v>
      </c>
      <c r="AP18" s="30">
        <v>0</v>
      </c>
      <c r="AQ18" s="30">
        <v>0</v>
      </c>
      <c r="AR18" s="30">
        <v>0</v>
      </c>
      <c r="AS18" s="29">
        <f t="shared" si="7"/>
        <v>0</v>
      </c>
      <c r="AT18" s="30">
        <v>0</v>
      </c>
      <c r="AU18" s="30">
        <v>0</v>
      </c>
      <c r="AV18" s="30">
        <v>0</v>
      </c>
      <c r="AW18" s="30">
        <v>0</v>
      </c>
      <c r="AX18" s="29">
        <f t="shared" si="8"/>
        <v>0</v>
      </c>
      <c r="AY18" s="30">
        <v>0</v>
      </c>
      <c r="AZ18" s="30">
        <v>0</v>
      </c>
      <c r="BA18" s="30">
        <v>0</v>
      </c>
      <c r="BB18" s="30">
        <v>0</v>
      </c>
      <c r="BC18" s="30"/>
      <c r="BD18" s="30"/>
      <c r="BE18" s="30">
        <v>0</v>
      </c>
    </row>
    <row r="19" spans="1:57" x14ac:dyDescent="0.25">
      <c r="C19" s="27" t="s">
        <v>1</v>
      </c>
      <c r="D19" s="31" t="s">
        <v>34</v>
      </c>
      <c r="E19" s="29">
        <f t="shared" si="0"/>
        <v>0</v>
      </c>
      <c r="F19" s="30">
        <v>0</v>
      </c>
      <c r="G19" s="30">
        <v>0</v>
      </c>
      <c r="H19" s="30">
        <v>0</v>
      </c>
      <c r="I19" s="30">
        <v>0</v>
      </c>
      <c r="J19" s="29">
        <f t="shared" si="1"/>
        <v>0</v>
      </c>
      <c r="K19" s="30">
        <v>0</v>
      </c>
      <c r="L19" s="30">
        <v>0</v>
      </c>
      <c r="M19" s="30">
        <v>0</v>
      </c>
      <c r="N19" s="30">
        <v>0</v>
      </c>
      <c r="O19" s="29">
        <f t="shared" si="2"/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29">
        <f t="shared" si="4"/>
        <v>0</v>
      </c>
      <c r="AA19" s="30">
        <v>0</v>
      </c>
      <c r="AB19" s="30">
        <v>0</v>
      </c>
      <c r="AC19" s="30">
        <v>0</v>
      </c>
      <c r="AD19" s="30">
        <v>0</v>
      </c>
      <c r="AE19" s="30">
        <v>0</v>
      </c>
      <c r="AF19" s="30">
        <v>0</v>
      </c>
      <c r="AG19" s="30">
        <v>0</v>
      </c>
      <c r="AH19" s="30">
        <v>0</v>
      </c>
      <c r="AI19" s="30">
        <v>0</v>
      </c>
      <c r="AJ19" s="30">
        <v>0</v>
      </c>
      <c r="AK19" s="30">
        <v>0</v>
      </c>
      <c r="AL19" s="30">
        <v>0</v>
      </c>
      <c r="AM19" s="30">
        <v>0</v>
      </c>
      <c r="AN19" s="29">
        <f t="shared" si="6"/>
        <v>0</v>
      </c>
      <c r="AO19" s="30">
        <v>0</v>
      </c>
      <c r="AP19" s="30">
        <v>0</v>
      </c>
      <c r="AQ19" s="30">
        <v>0</v>
      </c>
      <c r="AR19" s="30">
        <v>0</v>
      </c>
      <c r="AS19" s="29">
        <f t="shared" si="7"/>
        <v>0</v>
      </c>
      <c r="AT19" s="30">
        <v>0</v>
      </c>
      <c r="AU19" s="30">
        <v>0</v>
      </c>
      <c r="AV19" s="30">
        <v>0</v>
      </c>
      <c r="AW19" s="30">
        <v>0</v>
      </c>
      <c r="AX19" s="29">
        <f t="shared" si="8"/>
        <v>0</v>
      </c>
      <c r="AY19" s="30">
        <v>0</v>
      </c>
      <c r="AZ19" s="30">
        <v>0</v>
      </c>
      <c r="BA19" s="30">
        <v>0</v>
      </c>
      <c r="BB19" s="30">
        <v>0</v>
      </c>
      <c r="BC19" s="30"/>
      <c r="BD19" s="30"/>
      <c r="BE19" s="30">
        <v>0</v>
      </c>
    </row>
    <row r="20" spans="1:57" x14ac:dyDescent="0.25">
      <c r="C20" s="27" t="s">
        <v>1</v>
      </c>
      <c r="D20" s="28" t="s">
        <v>35</v>
      </c>
      <c r="E20" s="29">
        <f t="shared" si="0"/>
        <v>0</v>
      </c>
      <c r="F20" s="30">
        <f>SUM(F21:F22)</f>
        <v>0</v>
      </c>
      <c r="G20" s="30">
        <f>SUM(G21:G22)</f>
        <v>0</v>
      </c>
      <c r="H20" s="30">
        <f>SUM(H21:H22)</f>
        <v>0</v>
      </c>
      <c r="I20" s="30">
        <f>SUM(I21:I22)</f>
        <v>0</v>
      </c>
      <c r="J20" s="29">
        <f t="shared" si="1"/>
        <v>0</v>
      </c>
      <c r="K20" s="30">
        <f>SUM(K21:K22)</f>
        <v>0</v>
      </c>
      <c r="L20" s="30">
        <f>SUM(L21:L22)</f>
        <v>0</v>
      </c>
      <c r="M20" s="30">
        <f>SUM(M21:M22)</f>
        <v>0</v>
      </c>
      <c r="N20" s="30">
        <f>SUM(N21:N22)</f>
        <v>0</v>
      </c>
      <c r="O20" s="29">
        <f t="shared" si="2"/>
        <v>0</v>
      </c>
      <c r="P20" s="30">
        <f t="shared" ref="P20:Y20" si="18">SUM(P21:P22)</f>
        <v>0</v>
      </c>
      <c r="Q20" s="30">
        <f t="shared" si="18"/>
        <v>0</v>
      </c>
      <c r="R20" s="30">
        <f t="shared" si="18"/>
        <v>0</v>
      </c>
      <c r="S20" s="30">
        <f t="shared" si="18"/>
        <v>0</v>
      </c>
      <c r="T20" s="30">
        <f t="shared" si="18"/>
        <v>0</v>
      </c>
      <c r="U20" s="30">
        <f t="shared" si="18"/>
        <v>0</v>
      </c>
      <c r="V20" s="30">
        <f t="shared" si="18"/>
        <v>0</v>
      </c>
      <c r="W20" s="30">
        <f t="shared" si="18"/>
        <v>0</v>
      </c>
      <c r="X20" s="30">
        <f t="shared" si="18"/>
        <v>0</v>
      </c>
      <c r="Y20" s="30">
        <f t="shared" si="18"/>
        <v>0</v>
      </c>
      <c r="Z20" s="29">
        <f t="shared" si="4"/>
        <v>0</v>
      </c>
      <c r="AA20" s="30">
        <f t="shared" ref="AA20:AM20" si="19">SUM(AA21:AA22)</f>
        <v>0</v>
      </c>
      <c r="AB20" s="30">
        <f t="shared" si="19"/>
        <v>0</v>
      </c>
      <c r="AC20" s="30">
        <f t="shared" si="19"/>
        <v>0</v>
      </c>
      <c r="AD20" s="30">
        <f t="shared" si="19"/>
        <v>0</v>
      </c>
      <c r="AE20" s="30">
        <f t="shared" si="19"/>
        <v>0</v>
      </c>
      <c r="AF20" s="30">
        <f t="shared" si="19"/>
        <v>0</v>
      </c>
      <c r="AG20" s="30">
        <f t="shared" si="19"/>
        <v>0</v>
      </c>
      <c r="AH20" s="30">
        <f t="shared" si="19"/>
        <v>0</v>
      </c>
      <c r="AI20" s="30">
        <f t="shared" si="19"/>
        <v>0</v>
      </c>
      <c r="AJ20" s="30">
        <f t="shared" si="19"/>
        <v>0</v>
      </c>
      <c r="AK20" s="30">
        <f t="shared" si="19"/>
        <v>0</v>
      </c>
      <c r="AL20" s="30">
        <f t="shared" si="19"/>
        <v>0</v>
      </c>
      <c r="AM20" s="30">
        <f t="shared" si="19"/>
        <v>0</v>
      </c>
      <c r="AN20" s="29">
        <f t="shared" si="6"/>
        <v>0</v>
      </c>
      <c r="AO20" s="30">
        <f>SUM(AO21:AO22)</f>
        <v>0</v>
      </c>
      <c r="AP20" s="30">
        <f>SUM(AP21:AP22)</f>
        <v>0</v>
      </c>
      <c r="AQ20" s="30">
        <f>SUM(AQ21:AQ22)</f>
        <v>0</v>
      </c>
      <c r="AR20" s="30">
        <f>SUM(AR21:AR22)</f>
        <v>0</v>
      </c>
      <c r="AS20" s="29">
        <f t="shared" si="7"/>
        <v>0</v>
      </c>
      <c r="AT20" s="30">
        <f>SUM(AT21:AT22)</f>
        <v>0</v>
      </c>
      <c r="AU20" s="30">
        <f>SUM(AU21:AU22)</f>
        <v>0</v>
      </c>
      <c r="AV20" s="30">
        <f>SUM(AV21:AV22)</f>
        <v>0</v>
      </c>
      <c r="AW20" s="30">
        <f>SUM(AW21:AW22)</f>
        <v>0</v>
      </c>
      <c r="AX20" s="29">
        <f t="shared" si="8"/>
        <v>0</v>
      </c>
      <c r="AY20" s="30">
        <f>SUM(AY21:AY22)</f>
        <v>0</v>
      </c>
      <c r="AZ20" s="30">
        <f>SUM(AZ21:AZ22)</f>
        <v>0</v>
      </c>
      <c r="BA20" s="30">
        <f>SUM(BA21:BA22)</f>
        <v>0</v>
      </c>
      <c r="BB20" s="30">
        <f>SUM(BB21:BB22)</f>
        <v>0</v>
      </c>
      <c r="BC20" s="30"/>
      <c r="BD20" s="30"/>
      <c r="BE20" s="30">
        <f>SUM(BE21:BE22)</f>
        <v>0</v>
      </c>
    </row>
    <row r="21" spans="1:57" x14ac:dyDescent="0.25">
      <c r="C21" s="27" t="s">
        <v>1</v>
      </c>
      <c r="D21" s="31" t="s">
        <v>36</v>
      </c>
      <c r="E21" s="29">
        <f t="shared" si="0"/>
        <v>0</v>
      </c>
      <c r="F21" s="30">
        <v>0</v>
      </c>
      <c r="G21" s="30">
        <v>0</v>
      </c>
      <c r="H21" s="30">
        <v>0</v>
      </c>
      <c r="I21" s="30">
        <v>0</v>
      </c>
      <c r="J21" s="29">
        <f t="shared" si="1"/>
        <v>0</v>
      </c>
      <c r="K21" s="30">
        <v>0</v>
      </c>
      <c r="L21" s="30">
        <v>0</v>
      </c>
      <c r="M21" s="30">
        <v>0</v>
      </c>
      <c r="N21" s="30">
        <v>0</v>
      </c>
      <c r="O21" s="29">
        <f t="shared" si="2"/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29">
        <f t="shared" si="4"/>
        <v>0</v>
      </c>
      <c r="AA21" s="30">
        <v>0</v>
      </c>
      <c r="AB21" s="30">
        <v>0</v>
      </c>
      <c r="AC21" s="30">
        <v>0</v>
      </c>
      <c r="AD21" s="30">
        <v>0</v>
      </c>
      <c r="AE21" s="30">
        <v>0</v>
      </c>
      <c r="AF21" s="30">
        <v>0</v>
      </c>
      <c r="AG21" s="30">
        <v>0</v>
      </c>
      <c r="AH21" s="30">
        <v>0</v>
      </c>
      <c r="AI21" s="30">
        <v>0</v>
      </c>
      <c r="AJ21" s="30">
        <v>0</v>
      </c>
      <c r="AK21" s="30">
        <v>0</v>
      </c>
      <c r="AL21" s="30">
        <v>0</v>
      </c>
      <c r="AM21" s="30">
        <v>0</v>
      </c>
      <c r="AN21" s="29">
        <f t="shared" si="6"/>
        <v>0</v>
      </c>
      <c r="AO21" s="30">
        <v>0</v>
      </c>
      <c r="AP21" s="30">
        <v>0</v>
      </c>
      <c r="AQ21" s="30">
        <v>0</v>
      </c>
      <c r="AR21" s="30">
        <v>0</v>
      </c>
      <c r="AS21" s="29">
        <f t="shared" si="7"/>
        <v>0</v>
      </c>
      <c r="AT21" s="30">
        <v>0</v>
      </c>
      <c r="AU21" s="30">
        <v>0</v>
      </c>
      <c r="AV21" s="30">
        <v>0</v>
      </c>
      <c r="AW21" s="30">
        <v>0</v>
      </c>
      <c r="AX21" s="29">
        <f t="shared" si="8"/>
        <v>0</v>
      </c>
      <c r="AY21" s="30">
        <v>0</v>
      </c>
      <c r="AZ21" s="30">
        <v>0</v>
      </c>
      <c r="BA21" s="30">
        <v>0</v>
      </c>
      <c r="BB21" s="30">
        <v>0</v>
      </c>
      <c r="BC21" s="30"/>
      <c r="BD21" s="30"/>
      <c r="BE21" s="30">
        <v>0</v>
      </c>
    </row>
    <row r="22" spans="1:57" x14ac:dyDescent="0.25">
      <c r="C22" s="27" t="s">
        <v>1</v>
      </c>
      <c r="D22" s="31" t="s">
        <v>37</v>
      </c>
      <c r="E22" s="29">
        <f t="shared" si="0"/>
        <v>0</v>
      </c>
      <c r="F22" s="30">
        <v>0</v>
      </c>
      <c r="G22" s="30">
        <v>0</v>
      </c>
      <c r="H22" s="30">
        <v>0</v>
      </c>
      <c r="I22" s="30">
        <v>0</v>
      </c>
      <c r="J22" s="29">
        <f t="shared" si="1"/>
        <v>0</v>
      </c>
      <c r="K22" s="30">
        <v>0</v>
      </c>
      <c r="L22" s="30">
        <v>0</v>
      </c>
      <c r="M22" s="30">
        <v>0</v>
      </c>
      <c r="N22" s="30">
        <v>0</v>
      </c>
      <c r="O22" s="29">
        <f t="shared" si="2"/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29">
        <f t="shared" si="4"/>
        <v>0</v>
      </c>
      <c r="AA22" s="30">
        <v>0</v>
      </c>
      <c r="AB22" s="30">
        <v>0</v>
      </c>
      <c r="AC22" s="30">
        <v>0</v>
      </c>
      <c r="AD22" s="30">
        <v>0</v>
      </c>
      <c r="AE22" s="30">
        <v>0</v>
      </c>
      <c r="AF22" s="30">
        <v>0</v>
      </c>
      <c r="AG22" s="30">
        <v>0</v>
      </c>
      <c r="AH22" s="30">
        <v>0</v>
      </c>
      <c r="AI22" s="30">
        <v>0</v>
      </c>
      <c r="AJ22" s="30">
        <v>0</v>
      </c>
      <c r="AK22" s="30">
        <v>0</v>
      </c>
      <c r="AL22" s="30">
        <v>0</v>
      </c>
      <c r="AM22" s="30">
        <v>0</v>
      </c>
      <c r="AN22" s="29">
        <f t="shared" si="6"/>
        <v>0</v>
      </c>
      <c r="AO22" s="30">
        <v>0</v>
      </c>
      <c r="AP22" s="30">
        <v>0</v>
      </c>
      <c r="AQ22" s="30">
        <v>0</v>
      </c>
      <c r="AR22" s="30">
        <v>0</v>
      </c>
      <c r="AS22" s="29">
        <f t="shared" si="7"/>
        <v>0</v>
      </c>
      <c r="AT22" s="30">
        <v>0</v>
      </c>
      <c r="AU22" s="30">
        <v>0</v>
      </c>
      <c r="AV22" s="30">
        <v>0</v>
      </c>
      <c r="AW22" s="30">
        <v>0</v>
      </c>
      <c r="AX22" s="29">
        <f t="shared" si="8"/>
        <v>0</v>
      </c>
      <c r="AY22" s="30">
        <v>0</v>
      </c>
      <c r="AZ22" s="30">
        <v>0</v>
      </c>
      <c r="BA22" s="30">
        <v>0</v>
      </c>
      <c r="BB22" s="30">
        <v>0</v>
      </c>
      <c r="BC22" s="30"/>
      <c r="BD22" s="30"/>
      <c r="BE22" s="30">
        <v>0</v>
      </c>
    </row>
    <row r="23" spans="1:57" x14ac:dyDescent="0.25">
      <c r="A23" s="3"/>
      <c r="B23" s="3" t="s">
        <v>303</v>
      </c>
      <c r="C23" s="4" t="s">
        <v>1</v>
      </c>
      <c r="D23" s="6" t="s">
        <v>38</v>
      </c>
      <c r="E23" s="24">
        <f t="shared" si="0"/>
        <v>7130</v>
      </c>
      <c r="F23" s="23">
        <f>SUM(F24:F25,F28,F64:F68,F75:F76)</f>
        <v>7130</v>
      </c>
      <c r="G23" s="24">
        <f>SUM(G24:G25,G28,G64:G68,G75:G76)</f>
        <v>0</v>
      </c>
      <c r="H23" s="23">
        <f>SUM(H24:H25,H28,H64:H68,H75:H76)</f>
        <v>0</v>
      </c>
      <c r="I23" s="24">
        <f>SUM(I24:I25,I28,I64:I68,I75:I76)</f>
        <v>0</v>
      </c>
      <c r="J23" s="24">
        <f t="shared" si="1"/>
        <v>7130</v>
      </c>
      <c r="K23" s="24">
        <f>SUM(K24:K25,K28,K64:K68,K75:K76)</f>
        <v>7130</v>
      </c>
      <c r="L23" s="23">
        <f>SUM(L24:L25,L28,L64:L68,L75:L76)</f>
        <v>0</v>
      </c>
      <c r="M23" s="24">
        <f>SUM(M24:M25,M28,M64:M68,M75:M76)</f>
        <v>0</v>
      </c>
      <c r="N23" s="23">
        <f>SUM(N24:N25,N28,N64:N68,N75:N76)</f>
        <v>0</v>
      </c>
      <c r="O23" s="24">
        <f t="shared" si="2"/>
        <v>7123</v>
      </c>
      <c r="P23" s="23">
        <f t="shared" ref="P23:Y23" si="20">SUM(P24:P25,P28,P64:P68,P75:P76)</f>
        <v>7123</v>
      </c>
      <c r="Q23" s="24">
        <f t="shared" si="20"/>
        <v>0</v>
      </c>
      <c r="R23" s="23">
        <f t="shared" si="20"/>
        <v>0</v>
      </c>
      <c r="S23" s="24">
        <f t="shared" si="20"/>
        <v>0</v>
      </c>
      <c r="T23" s="23">
        <f t="shared" si="20"/>
        <v>0</v>
      </c>
      <c r="U23" s="24">
        <f t="shared" si="20"/>
        <v>0</v>
      </c>
      <c r="V23" s="23">
        <f t="shared" si="20"/>
        <v>0</v>
      </c>
      <c r="W23" s="24">
        <f t="shared" si="20"/>
        <v>0</v>
      </c>
      <c r="X23" s="23">
        <f t="shared" si="20"/>
        <v>0</v>
      </c>
      <c r="Y23" s="24">
        <f t="shared" si="20"/>
        <v>0</v>
      </c>
      <c r="Z23" s="24">
        <f t="shared" si="4"/>
        <v>4345.6406500000003</v>
      </c>
      <c r="AA23" s="24">
        <f t="shared" ref="AA23:AM23" si="21">SUM(AA24:AA25,AA28,AA64:AA68,AA75:AA76)</f>
        <v>4345.6406500000003</v>
      </c>
      <c r="AB23" s="23">
        <f t="shared" si="21"/>
        <v>0</v>
      </c>
      <c r="AC23" s="24">
        <f t="shared" si="21"/>
        <v>0</v>
      </c>
      <c r="AD23" s="23">
        <f t="shared" si="21"/>
        <v>0</v>
      </c>
      <c r="AE23" s="24">
        <f t="shared" si="21"/>
        <v>0</v>
      </c>
      <c r="AF23" s="23">
        <f t="shared" si="21"/>
        <v>0</v>
      </c>
      <c r="AG23" s="24">
        <f t="shared" si="21"/>
        <v>0</v>
      </c>
      <c r="AH23" s="23">
        <f t="shared" si="21"/>
        <v>0</v>
      </c>
      <c r="AI23" s="24">
        <f t="shared" si="21"/>
        <v>0</v>
      </c>
      <c r="AJ23" s="23">
        <f t="shared" si="21"/>
        <v>0</v>
      </c>
      <c r="AK23" s="24">
        <f t="shared" si="21"/>
        <v>0</v>
      </c>
      <c r="AL23" s="23">
        <f t="shared" si="21"/>
        <v>0</v>
      </c>
      <c r="AM23" s="24">
        <f t="shared" si="21"/>
        <v>0</v>
      </c>
      <c r="AN23" s="24">
        <f t="shared" si="6"/>
        <v>7676</v>
      </c>
      <c r="AO23" s="24">
        <f>SUM(AO24:AO25,AO28,AO64:AO68,AO75:AO76)</f>
        <v>7676</v>
      </c>
      <c r="AP23" s="23">
        <f>SUM(AP24:AP25,AP28,AP64:AP68,AP75:AP76)</f>
        <v>0</v>
      </c>
      <c r="AQ23" s="24">
        <f>SUM(AQ24:AQ25,AQ28,AQ64:AQ68,AQ75:AQ76)</f>
        <v>0</v>
      </c>
      <c r="AR23" s="23">
        <f>SUM(AR24:AR25,AR28,AR64:AR68,AR75:AR76)</f>
        <v>0</v>
      </c>
      <c r="AS23" s="24">
        <f t="shared" si="7"/>
        <v>7200</v>
      </c>
      <c r="AT23" s="23">
        <f>SUM(AT24:AT25,AT28,AT64:AT68,AT75:AT76)</f>
        <v>7200</v>
      </c>
      <c r="AU23" s="24">
        <f>SUM(AU24:AU25,AU28,AU64:AU68,AU75:AU76)</f>
        <v>0</v>
      </c>
      <c r="AV23" s="23">
        <f>SUM(AV24:AV25,AV28,AV64:AV68,AV75:AV76)</f>
        <v>0</v>
      </c>
      <c r="AW23" s="24">
        <f>SUM(AW24:AW25,AW28,AW64:AW68,AW75:AW76)</f>
        <v>0</v>
      </c>
      <c r="AX23" s="24">
        <f t="shared" si="8"/>
        <v>7676</v>
      </c>
      <c r="AY23" s="24">
        <f>SUM(AY24:AY25,AY28,AY64:AY68,AY75:AY76)</f>
        <v>7676</v>
      </c>
      <c r="AZ23" s="23">
        <f>SUM(AZ24:AZ25,AZ28,AZ64:AZ68,AZ75:AZ76)</f>
        <v>0</v>
      </c>
      <c r="BA23" s="24">
        <f>SUM(BA24:BA25,BA28,BA64:BA68,BA75:BA76)</f>
        <v>0</v>
      </c>
      <c r="BB23" s="23">
        <f>SUM(BB24:BB25,BB28,BB64:BB68,BB75:BB76)</f>
        <v>0</v>
      </c>
      <c r="BC23" s="23">
        <f>AT23-AO23</f>
        <v>-476</v>
      </c>
      <c r="BD23" s="23"/>
      <c r="BE23" s="24">
        <f>SUM(BE24:BE25,BE28,BE64:BE68,BE75:BE76)</f>
        <v>1</v>
      </c>
    </row>
    <row r="24" spans="1:57" x14ac:dyDescent="0.25">
      <c r="C24" s="27" t="s">
        <v>1</v>
      </c>
      <c r="D24" s="28" t="s">
        <v>39</v>
      </c>
      <c r="E24" s="29">
        <f t="shared" si="0"/>
        <v>3984</v>
      </c>
      <c r="F24" s="30">
        <v>3984</v>
      </c>
      <c r="G24" s="30">
        <v>0</v>
      </c>
      <c r="H24" s="30">
        <v>0</v>
      </c>
      <c r="I24" s="30">
        <v>0</v>
      </c>
      <c r="J24" s="29">
        <f t="shared" si="1"/>
        <v>3984</v>
      </c>
      <c r="K24" s="30">
        <v>3984</v>
      </c>
      <c r="L24" s="30">
        <v>0</v>
      </c>
      <c r="M24" s="30">
        <v>0</v>
      </c>
      <c r="N24" s="30">
        <v>0</v>
      </c>
      <c r="O24" s="29">
        <f t="shared" si="2"/>
        <v>3984</v>
      </c>
      <c r="P24" s="30">
        <v>3984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29">
        <f t="shared" si="4"/>
        <v>2646.8513699999999</v>
      </c>
      <c r="AA24" s="30">
        <v>2646.8513699999999</v>
      </c>
      <c r="AB24" s="30">
        <v>0</v>
      </c>
      <c r="AC24" s="30">
        <v>0</v>
      </c>
      <c r="AD24" s="30">
        <v>0</v>
      </c>
      <c r="AE24" s="30">
        <v>0</v>
      </c>
      <c r="AF24" s="30">
        <v>0</v>
      </c>
      <c r="AG24" s="30">
        <v>0</v>
      </c>
      <c r="AH24" s="30">
        <v>0</v>
      </c>
      <c r="AI24" s="30">
        <v>0</v>
      </c>
      <c r="AJ24" s="30">
        <v>0</v>
      </c>
      <c r="AK24" s="30">
        <v>0</v>
      </c>
      <c r="AL24" s="30">
        <v>0</v>
      </c>
      <c r="AM24" s="30">
        <v>0</v>
      </c>
      <c r="AN24" s="29">
        <f t="shared" si="6"/>
        <v>4003</v>
      </c>
      <c r="AO24" s="30">
        <v>4003</v>
      </c>
      <c r="AP24" s="30">
        <v>0</v>
      </c>
      <c r="AQ24" s="30">
        <v>0</v>
      </c>
      <c r="AR24" s="30">
        <v>0</v>
      </c>
      <c r="AS24" s="29">
        <f t="shared" si="7"/>
        <v>3527</v>
      </c>
      <c r="AT24" s="30">
        <v>3527</v>
      </c>
      <c r="AU24" s="30">
        <v>0</v>
      </c>
      <c r="AV24" s="30">
        <v>0</v>
      </c>
      <c r="AW24" s="30">
        <v>0</v>
      </c>
      <c r="AX24" s="29">
        <f t="shared" si="8"/>
        <v>4003</v>
      </c>
      <c r="AY24" s="30">
        <v>4003</v>
      </c>
      <c r="AZ24" s="30">
        <v>0</v>
      </c>
      <c r="BA24" s="30">
        <v>0</v>
      </c>
      <c r="BB24" s="30">
        <v>0</v>
      </c>
      <c r="BC24" s="30"/>
      <c r="BD24" s="30"/>
      <c r="BE24" s="30">
        <v>0</v>
      </c>
    </row>
    <row r="25" spans="1:57" x14ac:dyDescent="0.25">
      <c r="C25" s="27" t="s">
        <v>1</v>
      </c>
      <c r="D25" s="28" t="s">
        <v>40</v>
      </c>
      <c r="E25" s="29">
        <f t="shared" si="0"/>
        <v>8</v>
      </c>
      <c r="F25" s="30">
        <f>SUM(F26:F27)</f>
        <v>8</v>
      </c>
      <c r="G25" s="30">
        <f>SUM(G26:G27)</f>
        <v>0</v>
      </c>
      <c r="H25" s="30">
        <f>SUM(H26:H27)</f>
        <v>0</v>
      </c>
      <c r="I25" s="30">
        <f>SUM(I26:I27)</f>
        <v>0</v>
      </c>
      <c r="J25" s="29">
        <f t="shared" si="1"/>
        <v>8</v>
      </c>
      <c r="K25" s="30">
        <f>SUM(K26:K27)</f>
        <v>8</v>
      </c>
      <c r="L25" s="30">
        <f>SUM(L26:L27)</f>
        <v>0</v>
      </c>
      <c r="M25" s="30">
        <f>SUM(M26:M27)</f>
        <v>0</v>
      </c>
      <c r="N25" s="30">
        <f>SUM(N26:N27)</f>
        <v>0</v>
      </c>
      <c r="O25" s="29">
        <f t="shared" si="2"/>
        <v>8</v>
      </c>
      <c r="P25" s="30">
        <f t="shared" ref="P25:Y25" si="22">SUM(P26:P27)</f>
        <v>8</v>
      </c>
      <c r="Q25" s="30">
        <f t="shared" si="22"/>
        <v>0</v>
      </c>
      <c r="R25" s="30">
        <f t="shared" si="22"/>
        <v>0</v>
      </c>
      <c r="S25" s="30">
        <f t="shared" si="22"/>
        <v>0</v>
      </c>
      <c r="T25" s="30">
        <f t="shared" si="22"/>
        <v>0</v>
      </c>
      <c r="U25" s="30">
        <f t="shared" si="22"/>
        <v>0</v>
      </c>
      <c r="V25" s="30">
        <f t="shared" si="22"/>
        <v>0</v>
      </c>
      <c r="W25" s="30">
        <f t="shared" si="22"/>
        <v>0</v>
      </c>
      <c r="X25" s="30">
        <f t="shared" si="22"/>
        <v>0</v>
      </c>
      <c r="Y25" s="30">
        <f t="shared" si="22"/>
        <v>0</v>
      </c>
      <c r="Z25" s="29">
        <f t="shared" si="4"/>
        <v>2.11314</v>
      </c>
      <c r="AA25" s="30">
        <f t="shared" ref="AA25:AM25" si="23">SUM(AA26:AA27)</f>
        <v>2.11314</v>
      </c>
      <c r="AB25" s="30">
        <f t="shared" si="23"/>
        <v>0</v>
      </c>
      <c r="AC25" s="30">
        <f t="shared" si="23"/>
        <v>0</v>
      </c>
      <c r="AD25" s="30">
        <f t="shared" si="23"/>
        <v>0</v>
      </c>
      <c r="AE25" s="30">
        <f t="shared" si="23"/>
        <v>0</v>
      </c>
      <c r="AF25" s="30">
        <f t="shared" si="23"/>
        <v>0</v>
      </c>
      <c r="AG25" s="30">
        <f t="shared" si="23"/>
        <v>0</v>
      </c>
      <c r="AH25" s="30">
        <f t="shared" si="23"/>
        <v>0</v>
      </c>
      <c r="AI25" s="30">
        <f t="shared" si="23"/>
        <v>0</v>
      </c>
      <c r="AJ25" s="30">
        <f t="shared" si="23"/>
        <v>0</v>
      </c>
      <c r="AK25" s="30">
        <f t="shared" si="23"/>
        <v>0</v>
      </c>
      <c r="AL25" s="30">
        <f t="shared" si="23"/>
        <v>0</v>
      </c>
      <c r="AM25" s="30">
        <f t="shared" si="23"/>
        <v>0</v>
      </c>
      <c r="AN25" s="29">
        <f t="shared" si="6"/>
        <v>10</v>
      </c>
      <c r="AO25" s="30">
        <f>SUM(AO26:AO27)</f>
        <v>10</v>
      </c>
      <c r="AP25" s="30">
        <f>SUM(AP26:AP27)</f>
        <v>0</v>
      </c>
      <c r="AQ25" s="30">
        <f>SUM(AQ26:AQ27)</f>
        <v>0</v>
      </c>
      <c r="AR25" s="30">
        <f>SUM(AR26:AR27)</f>
        <v>0</v>
      </c>
      <c r="AS25" s="29">
        <f t="shared" si="7"/>
        <v>10</v>
      </c>
      <c r="AT25" s="30">
        <f>SUM(AT26:AT27)</f>
        <v>10</v>
      </c>
      <c r="AU25" s="30">
        <f>SUM(AU26:AU27)</f>
        <v>0</v>
      </c>
      <c r="AV25" s="30">
        <f>SUM(AV26:AV27)</f>
        <v>0</v>
      </c>
      <c r="AW25" s="30">
        <f>SUM(AW26:AW27)</f>
        <v>0</v>
      </c>
      <c r="AX25" s="29">
        <f t="shared" si="8"/>
        <v>10</v>
      </c>
      <c r="AY25" s="30">
        <f>SUM(AY26:AY27)</f>
        <v>10</v>
      </c>
      <c r="AZ25" s="30">
        <f>SUM(AZ26:AZ27)</f>
        <v>0</v>
      </c>
      <c r="BA25" s="30">
        <f>SUM(BA26:BA27)</f>
        <v>0</v>
      </c>
      <c r="BB25" s="30">
        <f>SUM(BB26:BB27)</f>
        <v>0</v>
      </c>
      <c r="BC25" s="30"/>
      <c r="BD25" s="30"/>
      <c r="BE25" s="30">
        <f>SUM(BE26:BE27)</f>
        <v>0</v>
      </c>
    </row>
    <row r="26" spans="1:57" x14ac:dyDescent="0.25">
      <c r="C26" s="27" t="s">
        <v>1</v>
      </c>
      <c r="D26" s="31" t="s">
        <v>41</v>
      </c>
      <c r="E26" s="29">
        <f t="shared" si="0"/>
        <v>8</v>
      </c>
      <c r="F26" s="30">
        <v>8</v>
      </c>
      <c r="G26" s="30">
        <v>0</v>
      </c>
      <c r="H26" s="30">
        <v>0</v>
      </c>
      <c r="I26" s="30">
        <v>0</v>
      </c>
      <c r="J26" s="29">
        <f t="shared" si="1"/>
        <v>8</v>
      </c>
      <c r="K26" s="30">
        <v>8</v>
      </c>
      <c r="L26" s="30">
        <v>0</v>
      </c>
      <c r="M26" s="30">
        <v>0</v>
      </c>
      <c r="N26" s="30">
        <v>0</v>
      </c>
      <c r="O26" s="29">
        <f t="shared" si="2"/>
        <v>8</v>
      </c>
      <c r="P26" s="30">
        <v>8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29">
        <f t="shared" si="4"/>
        <v>2.11314</v>
      </c>
      <c r="AA26" s="30">
        <v>2.11314</v>
      </c>
      <c r="AB26" s="30">
        <v>0</v>
      </c>
      <c r="AC26" s="30">
        <v>0</v>
      </c>
      <c r="AD26" s="30">
        <v>0</v>
      </c>
      <c r="AE26" s="30">
        <v>0</v>
      </c>
      <c r="AF26" s="30">
        <v>0</v>
      </c>
      <c r="AG26" s="30">
        <v>0</v>
      </c>
      <c r="AH26" s="30">
        <v>0</v>
      </c>
      <c r="AI26" s="30">
        <v>0</v>
      </c>
      <c r="AJ26" s="30">
        <v>0</v>
      </c>
      <c r="AK26" s="30">
        <v>0</v>
      </c>
      <c r="AL26" s="30">
        <v>0</v>
      </c>
      <c r="AM26" s="30">
        <v>0</v>
      </c>
      <c r="AN26" s="29">
        <f t="shared" si="6"/>
        <v>10</v>
      </c>
      <c r="AO26" s="30">
        <v>10</v>
      </c>
      <c r="AP26" s="30">
        <v>0</v>
      </c>
      <c r="AQ26" s="30">
        <v>0</v>
      </c>
      <c r="AR26" s="30">
        <v>0</v>
      </c>
      <c r="AS26" s="29">
        <f t="shared" si="7"/>
        <v>10</v>
      </c>
      <c r="AT26" s="30">
        <v>10</v>
      </c>
      <c r="AU26" s="30">
        <v>0</v>
      </c>
      <c r="AV26" s="30">
        <v>0</v>
      </c>
      <c r="AW26" s="30">
        <v>0</v>
      </c>
      <c r="AX26" s="29">
        <f t="shared" si="8"/>
        <v>10</v>
      </c>
      <c r="AY26" s="30">
        <v>10</v>
      </c>
      <c r="AZ26" s="30">
        <v>0</v>
      </c>
      <c r="BA26" s="30">
        <v>0</v>
      </c>
      <c r="BB26" s="30">
        <v>0</v>
      </c>
      <c r="BC26" s="30"/>
      <c r="BD26" s="30"/>
      <c r="BE26" s="30">
        <v>0</v>
      </c>
    </row>
    <row r="27" spans="1:57" x14ac:dyDescent="0.25">
      <c r="C27" s="27" t="s">
        <v>1</v>
      </c>
      <c r="D27" s="31" t="s">
        <v>42</v>
      </c>
      <c r="E27" s="29">
        <f t="shared" si="0"/>
        <v>0</v>
      </c>
      <c r="F27" s="30">
        <v>0</v>
      </c>
      <c r="G27" s="30">
        <v>0</v>
      </c>
      <c r="H27" s="30">
        <v>0</v>
      </c>
      <c r="I27" s="30">
        <v>0</v>
      </c>
      <c r="J27" s="29">
        <f t="shared" si="1"/>
        <v>0</v>
      </c>
      <c r="K27" s="30">
        <v>0</v>
      </c>
      <c r="L27" s="30">
        <v>0</v>
      </c>
      <c r="M27" s="30">
        <v>0</v>
      </c>
      <c r="N27" s="30">
        <v>0</v>
      </c>
      <c r="O27" s="29">
        <f t="shared" si="2"/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29">
        <f t="shared" si="4"/>
        <v>0</v>
      </c>
      <c r="AA27" s="30">
        <v>0</v>
      </c>
      <c r="AB27" s="30">
        <v>0</v>
      </c>
      <c r="AC27" s="30">
        <v>0</v>
      </c>
      <c r="AD27" s="30">
        <v>0</v>
      </c>
      <c r="AE27" s="30">
        <v>0</v>
      </c>
      <c r="AF27" s="30">
        <v>0</v>
      </c>
      <c r="AG27" s="30">
        <v>0</v>
      </c>
      <c r="AH27" s="30">
        <v>0</v>
      </c>
      <c r="AI27" s="30">
        <v>0</v>
      </c>
      <c r="AJ27" s="30">
        <v>0</v>
      </c>
      <c r="AK27" s="30">
        <v>0</v>
      </c>
      <c r="AL27" s="30">
        <v>0</v>
      </c>
      <c r="AM27" s="30">
        <v>0</v>
      </c>
      <c r="AN27" s="29">
        <f t="shared" si="6"/>
        <v>0</v>
      </c>
      <c r="AO27" s="30">
        <v>0</v>
      </c>
      <c r="AP27" s="30">
        <v>0</v>
      </c>
      <c r="AQ27" s="30">
        <v>0</v>
      </c>
      <c r="AR27" s="30">
        <v>0</v>
      </c>
      <c r="AS27" s="29">
        <f t="shared" si="7"/>
        <v>0</v>
      </c>
      <c r="AT27" s="30">
        <v>0</v>
      </c>
      <c r="AU27" s="30">
        <v>0</v>
      </c>
      <c r="AV27" s="30">
        <v>0</v>
      </c>
      <c r="AW27" s="30">
        <v>0</v>
      </c>
      <c r="AX27" s="29">
        <f t="shared" si="8"/>
        <v>0</v>
      </c>
      <c r="AY27" s="30">
        <v>0</v>
      </c>
      <c r="AZ27" s="30">
        <v>0</v>
      </c>
      <c r="BA27" s="30">
        <v>0</v>
      </c>
      <c r="BB27" s="30">
        <v>0</v>
      </c>
      <c r="BC27" s="30"/>
      <c r="BD27" s="30"/>
      <c r="BE27" s="30">
        <v>0</v>
      </c>
    </row>
    <row r="28" spans="1:57" x14ac:dyDescent="0.25">
      <c r="C28" s="27" t="s">
        <v>1</v>
      </c>
      <c r="D28" s="28" t="s">
        <v>43</v>
      </c>
      <c r="E28" s="29">
        <f t="shared" si="0"/>
        <v>1202</v>
      </c>
      <c r="F28" s="30">
        <f>SUM(F29:F32,F44,F48:F54,F62:F63)</f>
        <v>1202</v>
      </c>
      <c r="G28" s="30">
        <f>SUM(G29:G32,G44,G48:G54,G62:G63)</f>
        <v>0</v>
      </c>
      <c r="H28" s="30">
        <f>SUM(H29:H32,H44,H48:H54,H62:H63)</f>
        <v>0</v>
      </c>
      <c r="I28" s="30">
        <f>SUM(I29:I32,I44,I48:I54,I62:I63)</f>
        <v>0</v>
      </c>
      <c r="J28" s="29">
        <f t="shared" si="1"/>
        <v>1202</v>
      </c>
      <c r="K28" s="30">
        <f>SUM(K29:K32,K44,K48:K54,K62:K63)</f>
        <v>1202</v>
      </c>
      <c r="L28" s="30">
        <f>SUM(L29:L32,L44,L48:L54,L62:L63)</f>
        <v>0</v>
      </c>
      <c r="M28" s="30">
        <f>SUM(M29:M32,M44,M48:M54,M62:M63)</f>
        <v>0</v>
      </c>
      <c r="N28" s="30">
        <f>SUM(N29:N32,N44,N48:N54,N62:N63)</f>
        <v>0</v>
      </c>
      <c r="O28" s="29">
        <f t="shared" si="2"/>
        <v>1202</v>
      </c>
      <c r="P28" s="30">
        <f t="shared" ref="P28:Y28" si="24">SUM(P29:P32,P44,P48:P54,P62:P63)</f>
        <v>1202</v>
      </c>
      <c r="Q28" s="30">
        <f t="shared" si="24"/>
        <v>0</v>
      </c>
      <c r="R28" s="30">
        <f t="shared" si="24"/>
        <v>0</v>
      </c>
      <c r="S28" s="30">
        <f t="shared" si="24"/>
        <v>0</v>
      </c>
      <c r="T28" s="30">
        <f t="shared" si="24"/>
        <v>0</v>
      </c>
      <c r="U28" s="30">
        <f t="shared" si="24"/>
        <v>0</v>
      </c>
      <c r="V28" s="30">
        <f t="shared" si="24"/>
        <v>0</v>
      </c>
      <c r="W28" s="30">
        <f t="shared" si="24"/>
        <v>0</v>
      </c>
      <c r="X28" s="30">
        <f t="shared" si="24"/>
        <v>0</v>
      </c>
      <c r="Y28" s="30">
        <f t="shared" si="24"/>
        <v>0</v>
      </c>
      <c r="Z28" s="29">
        <f t="shared" si="4"/>
        <v>748.70092</v>
      </c>
      <c r="AA28" s="30">
        <f t="shared" ref="AA28:AM28" si="25">SUM(AA29:AA32,AA44,AA48:AA54,AA62:AA63)</f>
        <v>748.70092</v>
      </c>
      <c r="AB28" s="30">
        <f t="shared" si="25"/>
        <v>0</v>
      </c>
      <c r="AC28" s="30">
        <f t="shared" si="25"/>
        <v>0</v>
      </c>
      <c r="AD28" s="30">
        <f t="shared" si="25"/>
        <v>0</v>
      </c>
      <c r="AE28" s="30">
        <f t="shared" si="25"/>
        <v>0</v>
      </c>
      <c r="AF28" s="30">
        <f t="shared" si="25"/>
        <v>0</v>
      </c>
      <c r="AG28" s="30">
        <f t="shared" si="25"/>
        <v>0</v>
      </c>
      <c r="AH28" s="30">
        <f t="shared" si="25"/>
        <v>0</v>
      </c>
      <c r="AI28" s="30">
        <f t="shared" si="25"/>
        <v>0</v>
      </c>
      <c r="AJ28" s="30">
        <f t="shared" si="25"/>
        <v>0</v>
      </c>
      <c r="AK28" s="30">
        <f t="shared" si="25"/>
        <v>0</v>
      </c>
      <c r="AL28" s="30">
        <f t="shared" si="25"/>
        <v>0</v>
      </c>
      <c r="AM28" s="30">
        <f t="shared" si="25"/>
        <v>0</v>
      </c>
      <c r="AN28" s="29">
        <f t="shared" si="6"/>
        <v>1566</v>
      </c>
      <c r="AO28" s="30">
        <f>SUM(AO29:AO32,AO44,AO48:AO54,AO62:AO63)</f>
        <v>1566</v>
      </c>
      <c r="AP28" s="30">
        <f>SUM(AP29:AP32,AP44,AP48:AP54,AP62:AP63)</f>
        <v>0</v>
      </c>
      <c r="AQ28" s="30">
        <f>SUM(AQ29:AQ32,AQ44,AQ48:AQ54,AQ62:AQ63)</f>
        <v>0</v>
      </c>
      <c r="AR28" s="30">
        <f>SUM(AR29:AR32,AR44,AR48:AR54,AR62:AR63)</f>
        <v>0</v>
      </c>
      <c r="AS28" s="29">
        <f t="shared" si="7"/>
        <v>1566</v>
      </c>
      <c r="AT28" s="30">
        <f>SUM(AT29:AT32,AT44,AT48:AT54,AT62:AT63)</f>
        <v>1566</v>
      </c>
      <c r="AU28" s="30">
        <f>SUM(AU29:AU32,AU44,AU48:AU54,AU62:AU63)</f>
        <v>0</v>
      </c>
      <c r="AV28" s="30">
        <f>SUM(AV29:AV32,AV44,AV48:AV54,AV62:AV63)</f>
        <v>0</v>
      </c>
      <c r="AW28" s="30">
        <f>SUM(AW29:AW32,AW44,AW48:AW54,AW62:AW63)</f>
        <v>0</v>
      </c>
      <c r="AX28" s="29">
        <f t="shared" si="8"/>
        <v>1566</v>
      </c>
      <c r="AY28" s="30">
        <f>SUM(AY29:AY32,AY44,AY48:AY54,AY62:AY63)</f>
        <v>1566</v>
      </c>
      <c r="AZ28" s="30">
        <f>SUM(AZ29:AZ32,AZ44,AZ48:AZ54,AZ62:AZ63)</f>
        <v>0</v>
      </c>
      <c r="BA28" s="30">
        <f>SUM(BA29:BA32,BA44,BA48:BA54,BA62:BA63)</f>
        <v>0</v>
      </c>
      <c r="BB28" s="30">
        <f>SUM(BB29:BB32,BB44,BB48:BB54,BB62:BB63)</f>
        <v>0</v>
      </c>
      <c r="BC28" s="30"/>
      <c r="BD28" s="30"/>
      <c r="BE28" s="30">
        <f>SUM(BE29:BE32,BE44,BE48:BE54,BE62:BE63)</f>
        <v>0</v>
      </c>
    </row>
    <row r="29" spans="1:57" ht="45" x14ac:dyDescent="0.25">
      <c r="C29" s="27" t="s">
        <v>1</v>
      </c>
      <c r="D29" s="31" t="s">
        <v>44</v>
      </c>
      <c r="E29" s="29">
        <f t="shared" si="0"/>
        <v>17</v>
      </c>
      <c r="F29" s="30">
        <v>17</v>
      </c>
      <c r="G29" s="30">
        <v>0</v>
      </c>
      <c r="H29" s="30">
        <v>0</v>
      </c>
      <c r="I29" s="30">
        <v>0</v>
      </c>
      <c r="J29" s="29">
        <f t="shared" si="1"/>
        <v>17</v>
      </c>
      <c r="K29" s="30">
        <v>17</v>
      </c>
      <c r="L29" s="30">
        <v>0</v>
      </c>
      <c r="M29" s="30">
        <v>0</v>
      </c>
      <c r="N29" s="30">
        <v>0</v>
      </c>
      <c r="O29" s="29">
        <f t="shared" si="2"/>
        <v>17</v>
      </c>
      <c r="P29" s="30">
        <v>17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29">
        <f t="shared" si="4"/>
        <v>14.760630000000001</v>
      </c>
      <c r="AA29" s="30">
        <v>14.760630000000001</v>
      </c>
      <c r="AB29" s="30">
        <v>0</v>
      </c>
      <c r="AC29" s="30">
        <v>0</v>
      </c>
      <c r="AD29" s="30">
        <v>0</v>
      </c>
      <c r="AE29" s="30">
        <v>0</v>
      </c>
      <c r="AF29" s="30">
        <v>0</v>
      </c>
      <c r="AG29" s="30">
        <v>0</v>
      </c>
      <c r="AH29" s="30">
        <v>0</v>
      </c>
      <c r="AI29" s="30">
        <v>0</v>
      </c>
      <c r="AJ29" s="30">
        <v>0</v>
      </c>
      <c r="AK29" s="30">
        <v>0</v>
      </c>
      <c r="AL29" s="30">
        <v>0</v>
      </c>
      <c r="AM29" s="30">
        <v>0</v>
      </c>
      <c r="AN29" s="29">
        <f t="shared" si="6"/>
        <v>17</v>
      </c>
      <c r="AO29" s="30">
        <v>17</v>
      </c>
      <c r="AP29" s="30">
        <v>0</v>
      </c>
      <c r="AQ29" s="30">
        <v>0</v>
      </c>
      <c r="AR29" s="30">
        <v>0</v>
      </c>
      <c r="AS29" s="29">
        <f t="shared" si="7"/>
        <v>17</v>
      </c>
      <c r="AT29" s="30">
        <v>17</v>
      </c>
      <c r="AU29" s="30">
        <v>0</v>
      </c>
      <c r="AV29" s="30">
        <v>0</v>
      </c>
      <c r="AW29" s="30">
        <v>0</v>
      </c>
      <c r="AX29" s="29">
        <f t="shared" si="8"/>
        <v>17</v>
      </c>
      <c r="AY29" s="30">
        <v>17</v>
      </c>
      <c r="AZ29" s="30">
        <v>0</v>
      </c>
      <c r="BA29" s="30">
        <v>0</v>
      </c>
      <c r="BB29" s="30">
        <v>0</v>
      </c>
      <c r="BC29" s="30"/>
      <c r="BD29" s="30"/>
      <c r="BE29" s="30">
        <v>0</v>
      </c>
    </row>
    <row r="30" spans="1:57" x14ac:dyDescent="0.25">
      <c r="C30" s="27" t="s">
        <v>1</v>
      </c>
      <c r="D30" s="31" t="s">
        <v>45</v>
      </c>
      <c r="E30" s="29">
        <f t="shared" si="0"/>
        <v>0</v>
      </c>
      <c r="F30" s="30">
        <v>0</v>
      </c>
      <c r="G30" s="30">
        <v>0</v>
      </c>
      <c r="H30" s="30">
        <v>0</v>
      </c>
      <c r="I30" s="30">
        <v>0</v>
      </c>
      <c r="J30" s="29">
        <f t="shared" si="1"/>
        <v>0</v>
      </c>
      <c r="K30" s="30">
        <v>0</v>
      </c>
      <c r="L30" s="30">
        <v>0</v>
      </c>
      <c r="M30" s="30">
        <v>0</v>
      </c>
      <c r="N30" s="30">
        <v>0</v>
      </c>
      <c r="O30" s="29">
        <f t="shared" si="2"/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29">
        <f t="shared" si="4"/>
        <v>0</v>
      </c>
      <c r="AA30" s="30">
        <v>0</v>
      </c>
      <c r="AB30" s="30">
        <v>0</v>
      </c>
      <c r="AC30" s="30">
        <v>0</v>
      </c>
      <c r="AD30" s="30">
        <v>0</v>
      </c>
      <c r="AE30" s="30">
        <v>0</v>
      </c>
      <c r="AF30" s="30">
        <v>0</v>
      </c>
      <c r="AG30" s="30">
        <v>0</v>
      </c>
      <c r="AH30" s="30">
        <v>0</v>
      </c>
      <c r="AI30" s="30">
        <v>0</v>
      </c>
      <c r="AJ30" s="30">
        <v>0</v>
      </c>
      <c r="AK30" s="30">
        <v>0</v>
      </c>
      <c r="AL30" s="30">
        <v>0</v>
      </c>
      <c r="AM30" s="30">
        <v>0</v>
      </c>
      <c r="AN30" s="29">
        <f t="shared" si="6"/>
        <v>0</v>
      </c>
      <c r="AO30" s="30">
        <v>0</v>
      </c>
      <c r="AP30" s="30">
        <v>0</v>
      </c>
      <c r="AQ30" s="30">
        <v>0</v>
      </c>
      <c r="AR30" s="30">
        <v>0</v>
      </c>
      <c r="AS30" s="29">
        <f t="shared" si="7"/>
        <v>0</v>
      </c>
      <c r="AT30" s="30">
        <v>0</v>
      </c>
      <c r="AU30" s="30">
        <v>0</v>
      </c>
      <c r="AV30" s="30">
        <v>0</v>
      </c>
      <c r="AW30" s="30">
        <v>0</v>
      </c>
      <c r="AX30" s="29">
        <f t="shared" si="8"/>
        <v>0</v>
      </c>
      <c r="AY30" s="30">
        <v>0</v>
      </c>
      <c r="AZ30" s="30">
        <v>0</v>
      </c>
      <c r="BA30" s="30">
        <v>0</v>
      </c>
      <c r="BB30" s="30">
        <v>0</v>
      </c>
      <c r="BC30" s="30"/>
      <c r="BD30" s="30"/>
      <c r="BE30" s="30">
        <v>0</v>
      </c>
    </row>
    <row r="31" spans="1:57" ht="60" x14ac:dyDescent="0.25">
      <c r="C31" s="27" t="s">
        <v>1</v>
      </c>
      <c r="D31" s="31" t="s">
        <v>46</v>
      </c>
      <c r="E31" s="29">
        <f t="shared" si="0"/>
        <v>9</v>
      </c>
      <c r="F31" s="30">
        <v>9</v>
      </c>
      <c r="G31" s="30">
        <v>0</v>
      </c>
      <c r="H31" s="30">
        <v>0</v>
      </c>
      <c r="I31" s="30">
        <v>0</v>
      </c>
      <c r="J31" s="29">
        <f t="shared" si="1"/>
        <v>9</v>
      </c>
      <c r="K31" s="30">
        <v>9</v>
      </c>
      <c r="L31" s="30">
        <v>0</v>
      </c>
      <c r="M31" s="30">
        <v>0</v>
      </c>
      <c r="N31" s="30">
        <v>0</v>
      </c>
      <c r="O31" s="29">
        <f t="shared" si="2"/>
        <v>9</v>
      </c>
      <c r="P31" s="30">
        <v>9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29">
        <f t="shared" si="4"/>
        <v>2.508</v>
      </c>
      <c r="AA31" s="30">
        <v>2.508</v>
      </c>
      <c r="AB31" s="30">
        <v>0</v>
      </c>
      <c r="AC31" s="30">
        <v>0</v>
      </c>
      <c r="AD31" s="30">
        <v>0</v>
      </c>
      <c r="AE31" s="30">
        <v>0</v>
      </c>
      <c r="AF31" s="30">
        <v>0</v>
      </c>
      <c r="AG31" s="30">
        <v>0</v>
      </c>
      <c r="AH31" s="30">
        <v>0</v>
      </c>
      <c r="AI31" s="30">
        <v>0</v>
      </c>
      <c r="AJ31" s="30">
        <v>0</v>
      </c>
      <c r="AK31" s="30">
        <v>0</v>
      </c>
      <c r="AL31" s="30">
        <v>0</v>
      </c>
      <c r="AM31" s="30">
        <v>0</v>
      </c>
      <c r="AN31" s="29">
        <f t="shared" si="6"/>
        <v>12</v>
      </c>
      <c r="AO31" s="30">
        <v>12</v>
      </c>
      <c r="AP31" s="30">
        <v>0</v>
      </c>
      <c r="AQ31" s="30">
        <v>0</v>
      </c>
      <c r="AR31" s="30">
        <v>0</v>
      </c>
      <c r="AS31" s="29">
        <f t="shared" si="7"/>
        <v>12</v>
      </c>
      <c r="AT31" s="30">
        <v>12</v>
      </c>
      <c r="AU31" s="30">
        <v>0</v>
      </c>
      <c r="AV31" s="30">
        <v>0</v>
      </c>
      <c r="AW31" s="30">
        <v>0</v>
      </c>
      <c r="AX31" s="29">
        <f t="shared" si="8"/>
        <v>12</v>
      </c>
      <c r="AY31" s="30">
        <v>12</v>
      </c>
      <c r="AZ31" s="30">
        <v>0</v>
      </c>
      <c r="BA31" s="30">
        <v>0</v>
      </c>
      <c r="BB31" s="30">
        <v>0</v>
      </c>
      <c r="BC31" s="30"/>
      <c r="BD31" s="30"/>
      <c r="BE31" s="30">
        <v>0</v>
      </c>
    </row>
    <row r="32" spans="1:57" ht="30" x14ac:dyDescent="0.25">
      <c r="C32" s="27" t="s">
        <v>1</v>
      </c>
      <c r="D32" s="31" t="s">
        <v>47</v>
      </c>
      <c r="E32" s="29">
        <f t="shared" si="0"/>
        <v>10</v>
      </c>
      <c r="F32" s="30">
        <f>SUM(F33:F43)</f>
        <v>10</v>
      </c>
      <c r="G32" s="30">
        <f>SUM(G33:G43)</f>
        <v>0</v>
      </c>
      <c r="H32" s="30">
        <f>SUM(H33:H43)</f>
        <v>0</v>
      </c>
      <c r="I32" s="30">
        <f>SUM(I33:I43)</f>
        <v>0</v>
      </c>
      <c r="J32" s="29">
        <f t="shared" si="1"/>
        <v>10</v>
      </c>
      <c r="K32" s="30">
        <f>SUM(K33:K43)</f>
        <v>10</v>
      </c>
      <c r="L32" s="30">
        <f>SUM(L33:L43)</f>
        <v>0</v>
      </c>
      <c r="M32" s="30">
        <f>SUM(M33:M43)</f>
        <v>0</v>
      </c>
      <c r="N32" s="30">
        <f>SUM(N33:N43)</f>
        <v>0</v>
      </c>
      <c r="O32" s="29">
        <f t="shared" si="2"/>
        <v>10</v>
      </c>
      <c r="P32" s="30">
        <f t="shared" ref="P32:Y32" si="26">SUM(P33:P43)</f>
        <v>10</v>
      </c>
      <c r="Q32" s="30">
        <f t="shared" si="26"/>
        <v>0</v>
      </c>
      <c r="R32" s="30">
        <f t="shared" si="26"/>
        <v>0</v>
      </c>
      <c r="S32" s="30">
        <f t="shared" si="26"/>
        <v>0</v>
      </c>
      <c r="T32" s="30">
        <f t="shared" si="26"/>
        <v>0</v>
      </c>
      <c r="U32" s="30">
        <f t="shared" si="26"/>
        <v>0</v>
      </c>
      <c r="V32" s="30">
        <f t="shared" si="26"/>
        <v>0</v>
      </c>
      <c r="W32" s="30">
        <f t="shared" si="26"/>
        <v>0</v>
      </c>
      <c r="X32" s="30">
        <f t="shared" si="26"/>
        <v>0</v>
      </c>
      <c r="Y32" s="30">
        <f t="shared" si="26"/>
        <v>0</v>
      </c>
      <c r="Z32" s="29">
        <f t="shared" si="4"/>
        <v>7.70627</v>
      </c>
      <c r="AA32" s="30">
        <f t="shared" ref="AA32:AM32" si="27">SUM(AA33:AA43)</f>
        <v>7.70627</v>
      </c>
      <c r="AB32" s="30">
        <f t="shared" si="27"/>
        <v>0</v>
      </c>
      <c r="AC32" s="30">
        <f t="shared" si="27"/>
        <v>0</v>
      </c>
      <c r="AD32" s="30">
        <f t="shared" si="27"/>
        <v>0</v>
      </c>
      <c r="AE32" s="30">
        <f t="shared" si="27"/>
        <v>0</v>
      </c>
      <c r="AF32" s="30">
        <f t="shared" si="27"/>
        <v>0</v>
      </c>
      <c r="AG32" s="30">
        <f t="shared" si="27"/>
        <v>0</v>
      </c>
      <c r="AH32" s="30">
        <f t="shared" si="27"/>
        <v>0</v>
      </c>
      <c r="AI32" s="30">
        <f t="shared" si="27"/>
        <v>0</v>
      </c>
      <c r="AJ32" s="30">
        <f t="shared" si="27"/>
        <v>0</v>
      </c>
      <c r="AK32" s="30">
        <f t="shared" si="27"/>
        <v>0</v>
      </c>
      <c r="AL32" s="30">
        <f t="shared" si="27"/>
        <v>0</v>
      </c>
      <c r="AM32" s="30">
        <f t="shared" si="27"/>
        <v>0</v>
      </c>
      <c r="AN32" s="29">
        <f t="shared" si="6"/>
        <v>20</v>
      </c>
      <c r="AO32" s="30">
        <f>SUM(AO33:AO43)</f>
        <v>20</v>
      </c>
      <c r="AP32" s="30">
        <f>SUM(AP33:AP43)</f>
        <v>0</v>
      </c>
      <c r="AQ32" s="30">
        <f>SUM(AQ33:AQ43)</f>
        <v>0</v>
      </c>
      <c r="AR32" s="30">
        <f>SUM(AR33:AR43)</f>
        <v>0</v>
      </c>
      <c r="AS32" s="29">
        <f t="shared" si="7"/>
        <v>20</v>
      </c>
      <c r="AT32" s="30">
        <f>SUM(AT33:AT43)</f>
        <v>20</v>
      </c>
      <c r="AU32" s="30">
        <f>SUM(AU33:AU43)</f>
        <v>0</v>
      </c>
      <c r="AV32" s="30">
        <f>SUM(AV33:AV43)</f>
        <v>0</v>
      </c>
      <c r="AW32" s="30">
        <f>SUM(AW33:AW43)</f>
        <v>0</v>
      </c>
      <c r="AX32" s="29">
        <f t="shared" si="8"/>
        <v>20</v>
      </c>
      <c r="AY32" s="30">
        <f>SUM(AY33:AY43)</f>
        <v>20</v>
      </c>
      <c r="AZ32" s="30">
        <f>SUM(AZ33:AZ43)</f>
        <v>0</v>
      </c>
      <c r="BA32" s="30">
        <f>SUM(BA33:BA43)</f>
        <v>0</v>
      </c>
      <c r="BB32" s="30">
        <f>SUM(BB33:BB43)</f>
        <v>0</v>
      </c>
      <c r="BC32" s="30"/>
      <c r="BD32" s="30"/>
      <c r="BE32" s="30">
        <f>SUM(BE33:BE43)</f>
        <v>0</v>
      </c>
    </row>
    <row r="33" spans="3:57" x14ac:dyDescent="0.25">
      <c r="C33" s="27" t="s">
        <v>1</v>
      </c>
      <c r="D33" s="32" t="s">
        <v>48</v>
      </c>
      <c r="E33" s="29">
        <f t="shared" si="0"/>
        <v>0</v>
      </c>
      <c r="F33" s="30">
        <v>0</v>
      </c>
      <c r="G33" s="30">
        <v>0</v>
      </c>
      <c r="H33" s="30">
        <v>0</v>
      </c>
      <c r="I33" s="30">
        <v>0</v>
      </c>
      <c r="J33" s="29">
        <f t="shared" si="1"/>
        <v>0</v>
      </c>
      <c r="K33" s="30">
        <v>0</v>
      </c>
      <c r="L33" s="30">
        <v>0</v>
      </c>
      <c r="M33" s="30">
        <v>0</v>
      </c>
      <c r="N33" s="30">
        <v>0</v>
      </c>
      <c r="O33" s="29">
        <f t="shared" si="2"/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29">
        <f t="shared" si="4"/>
        <v>0</v>
      </c>
      <c r="AA33" s="30">
        <v>0</v>
      </c>
      <c r="AB33" s="30">
        <v>0</v>
      </c>
      <c r="AC33" s="30">
        <v>0</v>
      </c>
      <c r="AD33" s="30">
        <v>0</v>
      </c>
      <c r="AE33" s="30">
        <v>0</v>
      </c>
      <c r="AF33" s="30">
        <v>0</v>
      </c>
      <c r="AG33" s="30">
        <v>0</v>
      </c>
      <c r="AH33" s="30">
        <v>0</v>
      </c>
      <c r="AI33" s="30">
        <v>0</v>
      </c>
      <c r="AJ33" s="30">
        <v>0</v>
      </c>
      <c r="AK33" s="30">
        <v>0</v>
      </c>
      <c r="AL33" s="30">
        <v>0</v>
      </c>
      <c r="AM33" s="30">
        <v>0</v>
      </c>
      <c r="AN33" s="29">
        <f t="shared" si="6"/>
        <v>0</v>
      </c>
      <c r="AO33" s="30">
        <v>0</v>
      </c>
      <c r="AP33" s="30">
        <v>0</v>
      </c>
      <c r="AQ33" s="30">
        <v>0</v>
      </c>
      <c r="AR33" s="30">
        <v>0</v>
      </c>
      <c r="AS33" s="29">
        <f t="shared" si="7"/>
        <v>0</v>
      </c>
      <c r="AT33" s="30">
        <v>0</v>
      </c>
      <c r="AU33" s="30">
        <v>0</v>
      </c>
      <c r="AV33" s="30">
        <v>0</v>
      </c>
      <c r="AW33" s="30">
        <v>0</v>
      </c>
      <c r="AX33" s="29">
        <f t="shared" si="8"/>
        <v>0</v>
      </c>
      <c r="AY33" s="30">
        <v>0</v>
      </c>
      <c r="AZ33" s="30">
        <v>0</v>
      </c>
      <c r="BA33" s="30">
        <v>0</v>
      </c>
      <c r="BB33" s="30">
        <v>0</v>
      </c>
      <c r="BC33" s="30"/>
      <c r="BD33" s="30"/>
      <c r="BE33" s="30">
        <v>0</v>
      </c>
    </row>
    <row r="34" spans="3:57" x14ac:dyDescent="0.25">
      <c r="C34" s="27" t="s">
        <v>1</v>
      </c>
      <c r="D34" s="32" t="s">
        <v>49</v>
      </c>
      <c r="E34" s="29">
        <f t="shared" si="0"/>
        <v>0</v>
      </c>
      <c r="F34" s="30">
        <v>0</v>
      </c>
      <c r="G34" s="30">
        <v>0</v>
      </c>
      <c r="H34" s="30">
        <v>0</v>
      </c>
      <c r="I34" s="30">
        <v>0</v>
      </c>
      <c r="J34" s="29">
        <f t="shared" si="1"/>
        <v>0</v>
      </c>
      <c r="K34" s="30">
        <v>0</v>
      </c>
      <c r="L34" s="30">
        <v>0</v>
      </c>
      <c r="M34" s="30">
        <v>0</v>
      </c>
      <c r="N34" s="30">
        <v>0</v>
      </c>
      <c r="O34" s="29">
        <f t="shared" si="2"/>
        <v>0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29">
        <f t="shared" si="4"/>
        <v>0</v>
      </c>
      <c r="AA34" s="30">
        <v>0</v>
      </c>
      <c r="AB34" s="30">
        <v>0</v>
      </c>
      <c r="AC34" s="30">
        <v>0</v>
      </c>
      <c r="AD34" s="30">
        <v>0</v>
      </c>
      <c r="AE34" s="30">
        <v>0</v>
      </c>
      <c r="AF34" s="30">
        <v>0</v>
      </c>
      <c r="AG34" s="30">
        <v>0</v>
      </c>
      <c r="AH34" s="30">
        <v>0</v>
      </c>
      <c r="AI34" s="30">
        <v>0</v>
      </c>
      <c r="AJ34" s="30">
        <v>0</v>
      </c>
      <c r="AK34" s="30">
        <v>0</v>
      </c>
      <c r="AL34" s="30">
        <v>0</v>
      </c>
      <c r="AM34" s="30">
        <v>0</v>
      </c>
      <c r="AN34" s="29">
        <f t="shared" si="6"/>
        <v>0</v>
      </c>
      <c r="AO34" s="30">
        <v>0</v>
      </c>
      <c r="AP34" s="30">
        <v>0</v>
      </c>
      <c r="AQ34" s="30">
        <v>0</v>
      </c>
      <c r="AR34" s="30">
        <v>0</v>
      </c>
      <c r="AS34" s="29">
        <f t="shared" si="7"/>
        <v>0</v>
      </c>
      <c r="AT34" s="30">
        <v>0</v>
      </c>
      <c r="AU34" s="30">
        <v>0</v>
      </c>
      <c r="AV34" s="30">
        <v>0</v>
      </c>
      <c r="AW34" s="30">
        <v>0</v>
      </c>
      <c r="AX34" s="29">
        <f t="shared" si="8"/>
        <v>0</v>
      </c>
      <c r="AY34" s="30">
        <v>0</v>
      </c>
      <c r="AZ34" s="30">
        <v>0</v>
      </c>
      <c r="BA34" s="30">
        <v>0</v>
      </c>
      <c r="BB34" s="30">
        <v>0</v>
      </c>
      <c r="BC34" s="30"/>
      <c r="BD34" s="30"/>
      <c r="BE34" s="30">
        <v>0</v>
      </c>
    </row>
    <row r="35" spans="3:57" x14ac:dyDescent="0.25">
      <c r="C35" s="27" t="s">
        <v>1</v>
      </c>
      <c r="D35" s="32" t="s">
        <v>50</v>
      </c>
      <c r="E35" s="29">
        <f t="shared" si="0"/>
        <v>2</v>
      </c>
      <c r="F35" s="30">
        <v>2</v>
      </c>
      <c r="G35" s="30">
        <v>0</v>
      </c>
      <c r="H35" s="30">
        <v>0</v>
      </c>
      <c r="I35" s="30">
        <v>0</v>
      </c>
      <c r="J35" s="29">
        <f t="shared" si="1"/>
        <v>2</v>
      </c>
      <c r="K35" s="30">
        <v>2</v>
      </c>
      <c r="L35" s="30">
        <v>0</v>
      </c>
      <c r="M35" s="30">
        <v>0</v>
      </c>
      <c r="N35" s="30">
        <v>0</v>
      </c>
      <c r="O35" s="29">
        <f t="shared" si="2"/>
        <v>2</v>
      </c>
      <c r="P35" s="30">
        <v>2</v>
      </c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30">
        <v>0</v>
      </c>
      <c r="W35" s="30">
        <v>0</v>
      </c>
      <c r="X35" s="30">
        <v>0</v>
      </c>
      <c r="Y35" s="30">
        <v>0</v>
      </c>
      <c r="Z35" s="29">
        <f t="shared" si="4"/>
        <v>0.08</v>
      </c>
      <c r="AA35" s="30">
        <v>0.08</v>
      </c>
      <c r="AB35" s="30">
        <v>0</v>
      </c>
      <c r="AC35" s="30">
        <v>0</v>
      </c>
      <c r="AD35" s="30">
        <v>0</v>
      </c>
      <c r="AE35" s="30">
        <v>0</v>
      </c>
      <c r="AF35" s="30">
        <v>0</v>
      </c>
      <c r="AG35" s="30">
        <v>0</v>
      </c>
      <c r="AH35" s="30">
        <v>0</v>
      </c>
      <c r="AI35" s="30">
        <v>0</v>
      </c>
      <c r="AJ35" s="30">
        <v>0</v>
      </c>
      <c r="AK35" s="30">
        <v>0</v>
      </c>
      <c r="AL35" s="30">
        <v>0</v>
      </c>
      <c r="AM35" s="30">
        <v>0</v>
      </c>
      <c r="AN35" s="29">
        <f t="shared" si="6"/>
        <v>2</v>
      </c>
      <c r="AO35" s="30">
        <v>2</v>
      </c>
      <c r="AP35" s="30">
        <v>0</v>
      </c>
      <c r="AQ35" s="30">
        <v>0</v>
      </c>
      <c r="AR35" s="30">
        <v>0</v>
      </c>
      <c r="AS35" s="29">
        <f t="shared" si="7"/>
        <v>2</v>
      </c>
      <c r="AT35" s="30">
        <v>2</v>
      </c>
      <c r="AU35" s="30">
        <v>0</v>
      </c>
      <c r="AV35" s="30">
        <v>0</v>
      </c>
      <c r="AW35" s="30">
        <v>0</v>
      </c>
      <c r="AX35" s="29">
        <f t="shared" si="8"/>
        <v>2</v>
      </c>
      <c r="AY35" s="30">
        <v>2</v>
      </c>
      <c r="AZ35" s="30">
        <v>0</v>
      </c>
      <c r="BA35" s="30">
        <v>0</v>
      </c>
      <c r="BB35" s="30">
        <v>0</v>
      </c>
      <c r="BC35" s="30"/>
      <c r="BD35" s="30"/>
      <c r="BE35" s="30">
        <v>0</v>
      </c>
    </row>
    <row r="36" spans="3:57" x14ac:dyDescent="0.25">
      <c r="C36" s="27" t="s">
        <v>1</v>
      </c>
      <c r="D36" s="32" t="s">
        <v>51</v>
      </c>
      <c r="E36" s="29">
        <f t="shared" si="0"/>
        <v>0</v>
      </c>
      <c r="F36" s="30">
        <v>0</v>
      </c>
      <c r="G36" s="30">
        <v>0</v>
      </c>
      <c r="H36" s="30">
        <v>0</v>
      </c>
      <c r="I36" s="30">
        <v>0</v>
      </c>
      <c r="J36" s="29">
        <f t="shared" si="1"/>
        <v>0</v>
      </c>
      <c r="K36" s="30">
        <v>0</v>
      </c>
      <c r="L36" s="30">
        <v>0</v>
      </c>
      <c r="M36" s="30">
        <v>0</v>
      </c>
      <c r="N36" s="30">
        <v>0</v>
      </c>
      <c r="O36" s="29">
        <f t="shared" si="2"/>
        <v>0</v>
      </c>
      <c r="P36" s="30">
        <v>0</v>
      </c>
      <c r="Q36" s="30">
        <v>0</v>
      </c>
      <c r="R36" s="30">
        <v>0</v>
      </c>
      <c r="S36" s="30">
        <v>0</v>
      </c>
      <c r="T36" s="30">
        <v>0</v>
      </c>
      <c r="U36" s="30">
        <v>0</v>
      </c>
      <c r="V36" s="30">
        <v>0</v>
      </c>
      <c r="W36" s="30">
        <v>0</v>
      </c>
      <c r="X36" s="30">
        <v>0</v>
      </c>
      <c r="Y36" s="30">
        <v>0</v>
      </c>
      <c r="Z36" s="29">
        <f t="shared" si="4"/>
        <v>0</v>
      </c>
      <c r="AA36" s="30">
        <v>0</v>
      </c>
      <c r="AB36" s="30">
        <v>0</v>
      </c>
      <c r="AC36" s="30">
        <v>0</v>
      </c>
      <c r="AD36" s="30">
        <v>0</v>
      </c>
      <c r="AE36" s="30">
        <v>0</v>
      </c>
      <c r="AF36" s="30">
        <v>0</v>
      </c>
      <c r="AG36" s="30">
        <v>0</v>
      </c>
      <c r="AH36" s="30">
        <v>0</v>
      </c>
      <c r="AI36" s="30">
        <v>0</v>
      </c>
      <c r="AJ36" s="30">
        <v>0</v>
      </c>
      <c r="AK36" s="30">
        <v>0</v>
      </c>
      <c r="AL36" s="30">
        <v>0</v>
      </c>
      <c r="AM36" s="30">
        <v>0</v>
      </c>
      <c r="AN36" s="29">
        <f t="shared" si="6"/>
        <v>0</v>
      </c>
      <c r="AO36" s="30">
        <v>0</v>
      </c>
      <c r="AP36" s="30">
        <v>0</v>
      </c>
      <c r="AQ36" s="30">
        <v>0</v>
      </c>
      <c r="AR36" s="30">
        <v>0</v>
      </c>
      <c r="AS36" s="29">
        <f t="shared" si="7"/>
        <v>0</v>
      </c>
      <c r="AT36" s="30">
        <v>0</v>
      </c>
      <c r="AU36" s="30">
        <v>0</v>
      </c>
      <c r="AV36" s="30">
        <v>0</v>
      </c>
      <c r="AW36" s="30">
        <v>0</v>
      </c>
      <c r="AX36" s="29">
        <f t="shared" si="8"/>
        <v>0</v>
      </c>
      <c r="AY36" s="30">
        <v>0</v>
      </c>
      <c r="AZ36" s="30">
        <v>0</v>
      </c>
      <c r="BA36" s="30">
        <v>0</v>
      </c>
      <c r="BB36" s="30">
        <v>0</v>
      </c>
      <c r="BC36" s="30"/>
      <c r="BD36" s="30"/>
      <c r="BE36" s="30">
        <v>0</v>
      </c>
    </row>
    <row r="37" spans="3:57" x14ac:dyDescent="0.25">
      <c r="C37" s="27" t="s">
        <v>1</v>
      </c>
      <c r="D37" s="32" t="s">
        <v>52</v>
      </c>
      <c r="E37" s="29">
        <f t="shared" si="0"/>
        <v>3</v>
      </c>
      <c r="F37" s="30">
        <v>3</v>
      </c>
      <c r="G37" s="30">
        <v>0</v>
      </c>
      <c r="H37" s="30">
        <v>0</v>
      </c>
      <c r="I37" s="30">
        <v>0</v>
      </c>
      <c r="J37" s="29">
        <f t="shared" si="1"/>
        <v>3</v>
      </c>
      <c r="K37" s="30">
        <v>3</v>
      </c>
      <c r="L37" s="30">
        <v>0</v>
      </c>
      <c r="M37" s="30">
        <v>0</v>
      </c>
      <c r="N37" s="30">
        <v>0</v>
      </c>
      <c r="O37" s="29">
        <f t="shared" si="2"/>
        <v>3</v>
      </c>
      <c r="P37" s="30">
        <v>3</v>
      </c>
      <c r="Q37" s="30">
        <v>0</v>
      </c>
      <c r="R37" s="30">
        <v>0</v>
      </c>
      <c r="S37" s="30">
        <v>0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Y37" s="30">
        <v>0</v>
      </c>
      <c r="Z37" s="29">
        <f t="shared" si="4"/>
        <v>4.6351199999999997</v>
      </c>
      <c r="AA37" s="30">
        <v>4.6351199999999997</v>
      </c>
      <c r="AB37" s="30">
        <v>0</v>
      </c>
      <c r="AC37" s="30">
        <v>0</v>
      </c>
      <c r="AD37" s="30">
        <v>0</v>
      </c>
      <c r="AE37" s="30">
        <v>0</v>
      </c>
      <c r="AF37" s="30">
        <v>0</v>
      </c>
      <c r="AG37" s="30">
        <v>0</v>
      </c>
      <c r="AH37" s="30">
        <v>0</v>
      </c>
      <c r="AI37" s="30">
        <v>0</v>
      </c>
      <c r="AJ37" s="30">
        <v>0</v>
      </c>
      <c r="AK37" s="30">
        <v>0</v>
      </c>
      <c r="AL37" s="30">
        <v>0</v>
      </c>
      <c r="AM37" s="30">
        <v>0</v>
      </c>
      <c r="AN37" s="29">
        <f t="shared" si="6"/>
        <v>13.5</v>
      </c>
      <c r="AO37" s="30">
        <v>13.5</v>
      </c>
      <c r="AP37" s="30">
        <v>0</v>
      </c>
      <c r="AQ37" s="30">
        <v>0</v>
      </c>
      <c r="AR37" s="30">
        <v>0</v>
      </c>
      <c r="AS37" s="29">
        <f t="shared" si="7"/>
        <v>13.5</v>
      </c>
      <c r="AT37" s="30">
        <v>13.5</v>
      </c>
      <c r="AU37" s="30">
        <v>0</v>
      </c>
      <c r="AV37" s="30">
        <v>0</v>
      </c>
      <c r="AW37" s="30">
        <v>0</v>
      </c>
      <c r="AX37" s="29">
        <f t="shared" si="8"/>
        <v>13.5</v>
      </c>
      <c r="AY37" s="30">
        <v>13.5</v>
      </c>
      <c r="AZ37" s="30">
        <v>0</v>
      </c>
      <c r="BA37" s="30">
        <v>0</v>
      </c>
      <c r="BB37" s="30">
        <v>0</v>
      </c>
      <c r="BC37" s="30"/>
      <c r="BD37" s="30"/>
      <c r="BE37" s="30">
        <v>0</v>
      </c>
    </row>
    <row r="38" spans="3:57" x14ac:dyDescent="0.25">
      <c r="C38" s="27" t="s">
        <v>1</v>
      </c>
      <c r="D38" s="32" t="s">
        <v>53</v>
      </c>
      <c r="E38" s="29">
        <f t="shared" si="0"/>
        <v>0</v>
      </c>
      <c r="F38" s="30">
        <v>0</v>
      </c>
      <c r="G38" s="30">
        <v>0</v>
      </c>
      <c r="H38" s="30">
        <v>0</v>
      </c>
      <c r="I38" s="30">
        <v>0</v>
      </c>
      <c r="J38" s="29">
        <f t="shared" si="1"/>
        <v>0</v>
      </c>
      <c r="K38" s="30">
        <v>0</v>
      </c>
      <c r="L38" s="30">
        <v>0</v>
      </c>
      <c r="M38" s="30">
        <v>0</v>
      </c>
      <c r="N38" s="30">
        <v>0</v>
      </c>
      <c r="O38" s="29">
        <f t="shared" si="2"/>
        <v>0</v>
      </c>
      <c r="P38" s="30">
        <v>0</v>
      </c>
      <c r="Q38" s="30">
        <v>0</v>
      </c>
      <c r="R38" s="30">
        <v>0</v>
      </c>
      <c r="S38" s="30">
        <v>0</v>
      </c>
      <c r="T38" s="30">
        <v>0</v>
      </c>
      <c r="U38" s="30">
        <v>0</v>
      </c>
      <c r="V38" s="30">
        <v>0</v>
      </c>
      <c r="W38" s="30">
        <v>0</v>
      </c>
      <c r="X38" s="30">
        <v>0</v>
      </c>
      <c r="Y38" s="30">
        <v>0</v>
      </c>
      <c r="Z38" s="29">
        <f t="shared" si="4"/>
        <v>0</v>
      </c>
      <c r="AA38" s="30">
        <v>0</v>
      </c>
      <c r="AB38" s="30">
        <v>0</v>
      </c>
      <c r="AC38" s="30">
        <v>0</v>
      </c>
      <c r="AD38" s="30">
        <v>0</v>
      </c>
      <c r="AE38" s="30">
        <v>0</v>
      </c>
      <c r="AF38" s="30">
        <v>0</v>
      </c>
      <c r="AG38" s="30">
        <v>0</v>
      </c>
      <c r="AH38" s="30">
        <v>0</v>
      </c>
      <c r="AI38" s="30">
        <v>0</v>
      </c>
      <c r="AJ38" s="30">
        <v>0</v>
      </c>
      <c r="AK38" s="30">
        <v>0</v>
      </c>
      <c r="AL38" s="30">
        <v>0</v>
      </c>
      <c r="AM38" s="30">
        <v>0</v>
      </c>
      <c r="AN38" s="29">
        <f t="shared" si="6"/>
        <v>0</v>
      </c>
      <c r="AO38" s="30">
        <v>0</v>
      </c>
      <c r="AP38" s="30">
        <v>0</v>
      </c>
      <c r="AQ38" s="30">
        <v>0</v>
      </c>
      <c r="AR38" s="30">
        <v>0</v>
      </c>
      <c r="AS38" s="29">
        <f t="shared" si="7"/>
        <v>0</v>
      </c>
      <c r="AT38" s="30">
        <v>0</v>
      </c>
      <c r="AU38" s="30">
        <v>0</v>
      </c>
      <c r="AV38" s="30">
        <v>0</v>
      </c>
      <c r="AW38" s="30">
        <v>0</v>
      </c>
      <c r="AX38" s="29">
        <f t="shared" si="8"/>
        <v>0</v>
      </c>
      <c r="AY38" s="30">
        <v>0</v>
      </c>
      <c r="AZ38" s="30">
        <v>0</v>
      </c>
      <c r="BA38" s="30">
        <v>0</v>
      </c>
      <c r="BB38" s="30">
        <v>0</v>
      </c>
      <c r="BC38" s="30"/>
      <c r="BD38" s="30"/>
      <c r="BE38" s="30">
        <v>0</v>
      </c>
    </row>
    <row r="39" spans="3:57" x14ac:dyDescent="0.25">
      <c r="C39" s="27" t="s">
        <v>1</v>
      </c>
      <c r="D39" s="32" t="s">
        <v>54</v>
      </c>
      <c r="E39" s="29">
        <f t="shared" si="0"/>
        <v>0</v>
      </c>
      <c r="F39" s="30">
        <v>0</v>
      </c>
      <c r="G39" s="30">
        <v>0</v>
      </c>
      <c r="H39" s="30">
        <v>0</v>
      </c>
      <c r="I39" s="30">
        <v>0</v>
      </c>
      <c r="J39" s="29">
        <f t="shared" si="1"/>
        <v>0</v>
      </c>
      <c r="K39" s="30">
        <v>0</v>
      </c>
      <c r="L39" s="30">
        <v>0</v>
      </c>
      <c r="M39" s="30">
        <v>0</v>
      </c>
      <c r="N39" s="30">
        <v>0</v>
      </c>
      <c r="O39" s="29">
        <f t="shared" si="2"/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29">
        <f t="shared" si="4"/>
        <v>0</v>
      </c>
      <c r="AA39" s="30">
        <v>0</v>
      </c>
      <c r="AB39" s="30">
        <v>0</v>
      </c>
      <c r="AC39" s="30">
        <v>0</v>
      </c>
      <c r="AD39" s="30">
        <v>0</v>
      </c>
      <c r="AE39" s="30">
        <v>0</v>
      </c>
      <c r="AF39" s="30">
        <v>0</v>
      </c>
      <c r="AG39" s="30">
        <v>0</v>
      </c>
      <c r="AH39" s="30">
        <v>0</v>
      </c>
      <c r="AI39" s="30">
        <v>0</v>
      </c>
      <c r="AJ39" s="30">
        <v>0</v>
      </c>
      <c r="AK39" s="30">
        <v>0</v>
      </c>
      <c r="AL39" s="30">
        <v>0</v>
      </c>
      <c r="AM39" s="30">
        <v>0</v>
      </c>
      <c r="AN39" s="29">
        <f t="shared" si="6"/>
        <v>0</v>
      </c>
      <c r="AO39" s="30">
        <v>0</v>
      </c>
      <c r="AP39" s="30">
        <v>0</v>
      </c>
      <c r="AQ39" s="30">
        <v>0</v>
      </c>
      <c r="AR39" s="30">
        <v>0</v>
      </c>
      <c r="AS39" s="29">
        <f t="shared" si="7"/>
        <v>0</v>
      </c>
      <c r="AT39" s="30">
        <v>0</v>
      </c>
      <c r="AU39" s="30">
        <v>0</v>
      </c>
      <c r="AV39" s="30">
        <v>0</v>
      </c>
      <c r="AW39" s="30">
        <v>0</v>
      </c>
      <c r="AX39" s="29">
        <f t="shared" si="8"/>
        <v>0</v>
      </c>
      <c r="AY39" s="30">
        <v>0</v>
      </c>
      <c r="AZ39" s="30">
        <v>0</v>
      </c>
      <c r="BA39" s="30">
        <v>0</v>
      </c>
      <c r="BB39" s="30">
        <v>0</v>
      </c>
      <c r="BC39" s="30"/>
      <c r="BD39" s="30"/>
      <c r="BE39" s="30">
        <v>0</v>
      </c>
    </row>
    <row r="40" spans="3:57" x14ac:dyDescent="0.25">
      <c r="C40" s="27" t="s">
        <v>1</v>
      </c>
      <c r="D40" s="32" t="s">
        <v>55</v>
      </c>
      <c r="E40" s="29">
        <f t="shared" si="0"/>
        <v>0</v>
      </c>
      <c r="F40" s="30">
        <v>0</v>
      </c>
      <c r="G40" s="30">
        <v>0</v>
      </c>
      <c r="H40" s="30">
        <v>0</v>
      </c>
      <c r="I40" s="30">
        <v>0</v>
      </c>
      <c r="J40" s="29">
        <f t="shared" si="1"/>
        <v>0</v>
      </c>
      <c r="K40" s="30">
        <v>0</v>
      </c>
      <c r="L40" s="30">
        <v>0</v>
      </c>
      <c r="M40" s="30">
        <v>0</v>
      </c>
      <c r="N40" s="30">
        <v>0</v>
      </c>
      <c r="O40" s="29">
        <f t="shared" si="2"/>
        <v>0</v>
      </c>
      <c r="P40" s="30">
        <v>0</v>
      </c>
      <c r="Q40" s="30">
        <v>0</v>
      </c>
      <c r="R40" s="30">
        <v>0</v>
      </c>
      <c r="S40" s="30">
        <v>0</v>
      </c>
      <c r="T40" s="30">
        <v>0</v>
      </c>
      <c r="U40" s="30">
        <v>0</v>
      </c>
      <c r="V40" s="30">
        <v>0</v>
      </c>
      <c r="W40" s="30">
        <v>0</v>
      </c>
      <c r="X40" s="30">
        <v>0</v>
      </c>
      <c r="Y40" s="30">
        <v>0</v>
      </c>
      <c r="Z40" s="29">
        <f t="shared" si="4"/>
        <v>0</v>
      </c>
      <c r="AA40" s="30">
        <v>0</v>
      </c>
      <c r="AB40" s="30">
        <v>0</v>
      </c>
      <c r="AC40" s="30">
        <v>0</v>
      </c>
      <c r="AD40" s="30">
        <v>0</v>
      </c>
      <c r="AE40" s="30">
        <v>0</v>
      </c>
      <c r="AF40" s="30">
        <v>0</v>
      </c>
      <c r="AG40" s="30">
        <v>0</v>
      </c>
      <c r="AH40" s="30">
        <v>0</v>
      </c>
      <c r="AI40" s="30">
        <v>0</v>
      </c>
      <c r="AJ40" s="30">
        <v>0</v>
      </c>
      <c r="AK40" s="30">
        <v>0</v>
      </c>
      <c r="AL40" s="30">
        <v>0</v>
      </c>
      <c r="AM40" s="30">
        <v>0</v>
      </c>
      <c r="AN40" s="29">
        <f t="shared" si="6"/>
        <v>0</v>
      </c>
      <c r="AO40" s="30">
        <v>0</v>
      </c>
      <c r="AP40" s="30">
        <v>0</v>
      </c>
      <c r="AQ40" s="30">
        <v>0</v>
      </c>
      <c r="AR40" s="30">
        <v>0</v>
      </c>
      <c r="AS40" s="29">
        <f t="shared" si="7"/>
        <v>0</v>
      </c>
      <c r="AT40" s="30">
        <v>0</v>
      </c>
      <c r="AU40" s="30">
        <v>0</v>
      </c>
      <c r="AV40" s="30">
        <v>0</v>
      </c>
      <c r="AW40" s="30">
        <v>0</v>
      </c>
      <c r="AX40" s="29">
        <f t="shared" si="8"/>
        <v>0</v>
      </c>
      <c r="AY40" s="30">
        <v>0</v>
      </c>
      <c r="AZ40" s="30">
        <v>0</v>
      </c>
      <c r="BA40" s="30">
        <v>0</v>
      </c>
      <c r="BB40" s="30">
        <v>0</v>
      </c>
      <c r="BC40" s="30"/>
      <c r="BD40" s="30"/>
      <c r="BE40" s="30">
        <v>0</v>
      </c>
    </row>
    <row r="41" spans="3:57" x14ac:dyDescent="0.25">
      <c r="C41" s="27" t="s">
        <v>1</v>
      </c>
      <c r="D41" s="32" t="s">
        <v>56</v>
      </c>
      <c r="E41" s="29">
        <f t="shared" si="0"/>
        <v>0</v>
      </c>
      <c r="F41" s="30">
        <v>0</v>
      </c>
      <c r="G41" s="30">
        <v>0</v>
      </c>
      <c r="H41" s="30">
        <v>0</v>
      </c>
      <c r="I41" s="30">
        <v>0</v>
      </c>
      <c r="J41" s="29">
        <f t="shared" si="1"/>
        <v>0</v>
      </c>
      <c r="K41" s="30">
        <v>0</v>
      </c>
      <c r="L41" s="30">
        <v>0</v>
      </c>
      <c r="M41" s="30">
        <v>0</v>
      </c>
      <c r="N41" s="30">
        <v>0</v>
      </c>
      <c r="O41" s="29">
        <f t="shared" si="2"/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0">
        <v>0</v>
      </c>
      <c r="X41" s="30">
        <v>0</v>
      </c>
      <c r="Y41" s="30">
        <v>0</v>
      </c>
      <c r="Z41" s="29">
        <f t="shared" si="4"/>
        <v>0</v>
      </c>
      <c r="AA41" s="30">
        <v>0</v>
      </c>
      <c r="AB41" s="30">
        <v>0</v>
      </c>
      <c r="AC41" s="30">
        <v>0</v>
      </c>
      <c r="AD41" s="30">
        <v>0</v>
      </c>
      <c r="AE41" s="30">
        <v>0</v>
      </c>
      <c r="AF41" s="30">
        <v>0</v>
      </c>
      <c r="AG41" s="30">
        <v>0</v>
      </c>
      <c r="AH41" s="30">
        <v>0</v>
      </c>
      <c r="AI41" s="30">
        <v>0</v>
      </c>
      <c r="AJ41" s="30">
        <v>0</v>
      </c>
      <c r="AK41" s="30">
        <v>0</v>
      </c>
      <c r="AL41" s="30">
        <v>0</v>
      </c>
      <c r="AM41" s="30">
        <v>0</v>
      </c>
      <c r="AN41" s="29">
        <f t="shared" si="6"/>
        <v>0</v>
      </c>
      <c r="AO41" s="30">
        <v>0</v>
      </c>
      <c r="AP41" s="30">
        <v>0</v>
      </c>
      <c r="AQ41" s="30">
        <v>0</v>
      </c>
      <c r="AR41" s="30">
        <v>0</v>
      </c>
      <c r="AS41" s="29">
        <f t="shared" si="7"/>
        <v>0</v>
      </c>
      <c r="AT41" s="30">
        <v>0</v>
      </c>
      <c r="AU41" s="30">
        <v>0</v>
      </c>
      <c r="AV41" s="30">
        <v>0</v>
      </c>
      <c r="AW41" s="30">
        <v>0</v>
      </c>
      <c r="AX41" s="29">
        <f t="shared" si="8"/>
        <v>0</v>
      </c>
      <c r="AY41" s="30">
        <v>0</v>
      </c>
      <c r="AZ41" s="30">
        <v>0</v>
      </c>
      <c r="BA41" s="30">
        <v>0</v>
      </c>
      <c r="BB41" s="30">
        <v>0</v>
      </c>
      <c r="BC41" s="30"/>
      <c r="BD41" s="30"/>
      <c r="BE41" s="30">
        <v>0</v>
      </c>
    </row>
    <row r="42" spans="3:57" x14ac:dyDescent="0.25">
      <c r="C42" s="27" t="s">
        <v>1</v>
      </c>
      <c r="D42" s="32" t="s">
        <v>57</v>
      </c>
      <c r="E42" s="29">
        <f t="shared" si="0"/>
        <v>0</v>
      </c>
      <c r="F42" s="30">
        <v>0</v>
      </c>
      <c r="G42" s="30">
        <v>0</v>
      </c>
      <c r="H42" s="30">
        <v>0</v>
      </c>
      <c r="I42" s="30">
        <v>0</v>
      </c>
      <c r="J42" s="29">
        <f t="shared" si="1"/>
        <v>0</v>
      </c>
      <c r="K42" s="30">
        <v>0</v>
      </c>
      <c r="L42" s="30">
        <v>0</v>
      </c>
      <c r="M42" s="30">
        <v>0</v>
      </c>
      <c r="N42" s="30">
        <v>0</v>
      </c>
      <c r="O42" s="29">
        <f t="shared" si="2"/>
        <v>0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0">
        <v>0</v>
      </c>
      <c r="V42" s="30">
        <v>0</v>
      </c>
      <c r="W42" s="30">
        <v>0</v>
      </c>
      <c r="X42" s="30">
        <v>0</v>
      </c>
      <c r="Y42" s="30">
        <v>0</v>
      </c>
      <c r="Z42" s="29">
        <f t="shared" si="4"/>
        <v>1.974</v>
      </c>
      <c r="AA42" s="30">
        <v>1.974</v>
      </c>
      <c r="AB42" s="30">
        <v>0</v>
      </c>
      <c r="AC42" s="30">
        <v>0</v>
      </c>
      <c r="AD42" s="30">
        <v>0</v>
      </c>
      <c r="AE42" s="30">
        <v>0</v>
      </c>
      <c r="AF42" s="30">
        <v>0</v>
      </c>
      <c r="AG42" s="30">
        <v>0</v>
      </c>
      <c r="AH42" s="30">
        <v>0</v>
      </c>
      <c r="AI42" s="30">
        <v>0</v>
      </c>
      <c r="AJ42" s="30">
        <v>0</v>
      </c>
      <c r="AK42" s="30">
        <v>0</v>
      </c>
      <c r="AL42" s="30">
        <v>0</v>
      </c>
      <c r="AM42" s="30">
        <v>0</v>
      </c>
      <c r="AN42" s="29">
        <f t="shared" si="6"/>
        <v>0</v>
      </c>
      <c r="AO42" s="30">
        <v>0</v>
      </c>
      <c r="AP42" s="30">
        <v>0</v>
      </c>
      <c r="AQ42" s="30">
        <v>0</v>
      </c>
      <c r="AR42" s="30">
        <v>0</v>
      </c>
      <c r="AS42" s="29">
        <f t="shared" si="7"/>
        <v>0</v>
      </c>
      <c r="AT42" s="30">
        <v>0</v>
      </c>
      <c r="AU42" s="30">
        <v>0</v>
      </c>
      <c r="AV42" s="30">
        <v>0</v>
      </c>
      <c r="AW42" s="30">
        <v>0</v>
      </c>
      <c r="AX42" s="29">
        <f t="shared" si="8"/>
        <v>0</v>
      </c>
      <c r="AY42" s="30">
        <v>0</v>
      </c>
      <c r="AZ42" s="30">
        <v>0</v>
      </c>
      <c r="BA42" s="30">
        <v>0</v>
      </c>
      <c r="BB42" s="30">
        <v>0</v>
      </c>
      <c r="BC42" s="30"/>
      <c r="BD42" s="30"/>
      <c r="BE42" s="30">
        <v>0</v>
      </c>
    </row>
    <row r="43" spans="3:57" ht="30" x14ac:dyDescent="0.25">
      <c r="C43" s="27" t="s">
        <v>1</v>
      </c>
      <c r="D43" s="32" t="s">
        <v>58</v>
      </c>
      <c r="E43" s="29">
        <f t="shared" si="0"/>
        <v>5</v>
      </c>
      <c r="F43" s="30">
        <v>5</v>
      </c>
      <c r="G43" s="30">
        <v>0</v>
      </c>
      <c r="H43" s="30">
        <v>0</v>
      </c>
      <c r="I43" s="30">
        <v>0</v>
      </c>
      <c r="J43" s="29">
        <f t="shared" si="1"/>
        <v>5</v>
      </c>
      <c r="K43" s="30">
        <v>5</v>
      </c>
      <c r="L43" s="30">
        <v>0</v>
      </c>
      <c r="M43" s="30">
        <v>0</v>
      </c>
      <c r="N43" s="30">
        <v>0</v>
      </c>
      <c r="O43" s="29">
        <f t="shared" si="2"/>
        <v>5</v>
      </c>
      <c r="P43" s="30">
        <v>5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0">
        <v>0</v>
      </c>
      <c r="Z43" s="29">
        <f t="shared" si="4"/>
        <v>1.01715</v>
      </c>
      <c r="AA43" s="30">
        <v>1.01715</v>
      </c>
      <c r="AB43" s="30">
        <v>0</v>
      </c>
      <c r="AC43" s="30">
        <v>0</v>
      </c>
      <c r="AD43" s="30">
        <v>0</v>
      </c>
      <c r="AE43" s="30">
        <v>0</v>
      </c>
      <c r="AF43" s="30">
        <v>0</v>
      </c>
      <c r="AG43" s="30">
        <v>0</v>
      </c>
      <c r="AH43" s="30">
        <v>0</v>
      </c>
      <c r="AI43" s="30">
        <v>0</v>
      </c>
      <c r="AJ43" s="30">
        <v>0</v>
      </c>
      <c r="AK43" s="30">
        <v>0</v>
      </c>
      <c r="AL43" s="30">
        <v>0</v>
      </c>
      <c r="AM43" s="30">
        <v>0</v>
      </c>
      <c r="AN43" s="29">
        <f t="shared" si="6"/>
        <v>4.5</v>
      </c>
      <c r="AO43" s="30">
        <v>4.5</v>
      </c>
      <c r="AP43" s="30">
        <v>0</v>
      </c>
      <c r="AQ43" s="30">
        <v>0</v>
      </c>
      <c r="AR43" s="30">
        <v>0</v>
      </c>
      <c r="AS43" s="29">
        <f t="shared" si="7"/>
        <v>4.5</v>
      </c>
      <c r="AT43" s="30">
        <v>4.5</v>
      </c>
      <c r="AU43" s="30">
        <v>0</v>
      </c>
      <c r="AV43" s="30">
        <v>0</v>
      </c>
      <c r="AW43" s="30">
        <v>0</v>
      </c>
      <c r="AX43" s="29">
        <f t="shared" si="8"/>
        <v>4.5</v>
      </c>
      <c r="AY43" s="30">
        <v>4.5</v>
      </c>
      <c r="AZ43" s="30">
        <v>0</v>
      </c>
      <c r="BA43" s="30">
        <v>0</v>
      </c>
      <c r="BB43" s="30">
        <v>0</v>
      </c>
      <c r="BC43" s="30"/>
      <c r="BD43" s="30"/>
      <c r="BE43" s="30">
        <v>0</v>
      </c>
    </row>
    <row r="44" spans="3:57" x14ac:dyDescent="0.25">
      <c r="C44" s="27" t="s">
        <v>1</v>
      </c>
      <c r="D44" s="31" t="s">
        <v>59</v>
      </c>
      <c r="E44" s="29">
        <f t="shared" si="0"/>
        <v>67</v>
      </c>
      <c r="F44" s="30">
        <f>SUM(F45:F47)</f>
        <v>67</v>
      </c>
      <c r="G44" s="30">
        <f>SUM(G45:G47)</f>
        <v>0</v>
      </c>
      <c r="H44" s="30">
        <f>SUM(H45:H47)</f>
        <v>0</v>
      </c>
      <c r="I44" s="30">
        <f>SUM(I45:I47)</f>
        <v>0</v>
      </c>
      <c r="J44" s="29">
        <f t="shared" si="1"/>
        <v>67</v>
      </c>
      <c r="K44" s="30">
        <f>SUM(K45:K47)</f>
        <v>67</v>
      </c>
      <c r="L44" s="30">
        <f>SUM(L45:L47)</f>
        <v>0</v>
      </c>
      <c r="M44" s="30">
        <f>SUM(M45:M47)</f>
        <v>0</v>
      </c>
      <c r="N44" s="30">
        <f>SUM(N45:N47)</f>
        <v>0</v>
      </c>
      <c r="O44" s="29">
        <f t="shared" si="2"/>
        <v>67</v>
      </c>
      <c r="P44" s="30">
        <f t="shared" ref="P44:Y44" si="28">SUM(P45:P47)</f>
        <v>67</v>
      </c>
      <c r="Q44" s="30">
        <f t="shared" si="28"/>
        <v>0</v>
      </c>
      <c r="R44" s="30">
        <f t="shared" si="28"/>
        <v>0</v>
      </c>
      <c r="S44" s="30">
        <f t="shared" si="28"/>
        <v>0</v>
      </c>
      <c r="T44" s="30">
        <f t="shared" si="28"/>
        <v>0</v>
      </c>
      <c r="U44" s="30">
        <f t="shared" si="28"/>
        <v>0</v>
      </c>
      <c r="V44" s="30">
        <f t="shared" si="28"/>
        <v>0</v>
      </c>
      <c r="W44" s="30">
        <f t="shared" si="28"/>
        <v>0</v>
      </c>
      <c r="X44" s="30">
        <f t="shared" si="28"/>
        <v>0</v>
      </c>
      <c r="Y44" s="30">
        <f t="shared" si="28"/>
        <v>0</v>
      </c>
      <c r="Z44" s="29">
        <f t="shared" si="4"/>
        <v>2.66235</v>
      </c>
      <c r="AA44" s="30">
        <f t="shared" ref="AA44:AM44" si="29">SUM(AA45:AA47)</f>
        <v>2.66235</v>
      </c>
      <c r="AB44" s="30">
        <f t="shared" si="29"/>
        <v>0</v>
      </c>
      <c r="AC44" s="30">
        <f t="shared" si="29"/>
        <v>0</v>
      </c>
      <c r="AD44" s="30">
        <f t="shared" si="29"/>
        <v>0</v>
      </c>
      <c r="AE44" s="30">
        <f t="shared" si="29"/>
        <v>0</v>
      </c>
      <c r="AF44" s="30">
        <f t="shared" si="29"/>
        <v>0</v>
      </c>
      <c r="AG44" s="30">
        <f t="shared" si="29"/>
        <v>0</v>
      </c>
      <c r="AH44" s="30">
        <f t="shared" si="29"/>
        <v>0</v>
      </c>
      <c r="AI44" s="30">
        <f t="shared" si="29"/>
        <v>0</v>
      </c>
      <c r="AJ44" s="30">
        <f t="shared" si="29"/>
        <v>0</v>
      </c>
      <c r="AK44" s="30">
        <f t="shared" si="29"/>
        <v>0</v>
      </c>
      <c r="AL44" s="30">
        <f t="shared" si="29"/>
        <v>0</v>
      </c>
      <c r="AM44" s="30">
        <f t="shared" si="29"/>
        <v>0</v>
      </c>
      <c r="AN44" s="29">
        <f t="shared" si="6"/>
        <v>79</v>
      </c>
      <c r="AO44" s="30">
        <f>SUM(AO45:AO47)</f>
        <v>79</v>
      </c>
      <c r="AP44" s="30">
        <f>SUM(AP45:AP47)</f>
        <v>0</v>
      </c>
      <c r="AQ44" s="30">
        <f>SUM(AQ45:AQ47)</f>
        <v>0</v>
      </c>
      <c r="AR44" s="30">
        <f>SUM(AR45:AR47)</f>
        <v>0</v>
      </c>
      <c r="AS44" s="29">
        <f t="shared" si="7"/>
        <v>79</v>
      </c>
      <c r="AT44" s="30">
        <f>SUM(AT45:AT47)</f>
        <v>79</v>
      </c>
      <c r="AU44" s="30">
        <f>SUM(AU45:AU47)</f>
        <v>0</v>
      </c>
      <c r="AV44" s="30">
        <f>SUM(AV45:AV47)</f>
        <v>0</v>
      </c>
      <c r="AW44" s="30">
        <f>SUM(AW45:AW47)</f>
        <v>0</v>
      </c>
      <c r="AX44" s="29">
        <f t="shared" si="8"/>
        <v>79</v>
      </c>
      <c r="AY44" s="30">
        <f>SUM(AY45:AY47)</f>
        <v>79</v>
      </c>
      <c r="AZ44" s="30">
        <f>SUM(AZ45:AZ47)</f>
        <v>0</v>
      </c>
      <c r="BA44" s="30">
        <f>SUM(BA45:BA47)</f>
        <v>0</v>
      </c>
      <c r="BB44" s="30">
        <f>SUM(BB45:BB47)</f>
        <v>0</v>
      </c>
      <c r="BC44" s="30"/>
      <c r="BD44" s="30"/>
      <c r="BE44" s="30">
        <f>SUM(BE45:BE47)</f>
        <v>0</v>
      </c>
    </row>
    <row r="45" spans="3:57" x14ac:dyDescent="0.25">
      <c r="C45" s="27" t="s">
        <v>1</v>
      </c>
      <c r="D45" s="32" t="s">
        <v>60</v>
      </c>
      <c r="E45" s="29">
        <f t="shared" si="0"/>
        <v>0</v>
      </c>
      <c r="F45" s="30">
        <v>0</v>
      </c>
      <c r="G45" s="30">
        <v>0</v>
      </c>
      <c r="H45" s="30">
        <v>0</v>
      </c>
      <c r="I45" s="30">
        <v>0</v>
      </c>
      <c r="J45" s="29">
        <f t="shared" si="1"/>
        <v>0</v>
      </c>
      <c r="K45" s="30">
        <v>0</v>
      </c>
      <c r="L45" s="30">
        <v>0</v>
      </c>
      <c r="M45" s="30">
        <v>0</v>
      </c>
      <c r="N45" s="30">
        <v>0</v>
      </c>
      <c r="O45" s="29">
        <f t="shared" si="2"/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Y45" s="30">
        <v>0</v>
      </c>
      <c r="Z45" s="29">
        <f t="shared" si="4"/>
        <v>0</v>
      </c>
      <c r="AA45" s="30">
        <v>0</v>
      </c>
      <c r="AB45" s="30">
        <v>0</v>
      </c>
      <c r="AC45" s="30">
        <v>0</v>
      </c>
      <c r="AD45" s="30">
        <v>0</v>
      </c>
      <c r="AE45" s="30">
        <v>0</v>
      </c>
      <c r="AF45" s="30">
        <v>0</v>
      </c>
      <c r="AG45" s="30">
        <v>0</v>
      </c>
      <c r="AH45" s="30">
        <v>0</v>
      </c>
      <c r="AI45" s="30">
        <v>0</v>
      </c>
      <c r="AJ45" s="30">
        <v>0</v>
      </c>
      <c r="AK45" s="30">
        <v>0</v>
      </c>
      <c r="AL45" s="30">
        <v>0</v>
      </c>
      <c r="AM45" s="30">
        <v>0</v>
      </c>
      <c r="AN45" s="29">
        <f t="shared" si="6"/>
        <v>0</v>
      </c>
      <c r="AO45" s="30">
        <v>0</v>
      </c>
      <c r="AP45" s="30">
        <v>0</v>
      </c>
      <c r="AQ45" s="30">
        <v>0</v>
      </c>
      <c r="AR45" s="30">
        <v>0</v>
      </c>
      <c r="AS45" s="29">
        <f t="shared" si="7"/>
        <v>0</v>
      </c>
      <c r="AT45" s="30">
        <v>0</v>
      </c>
      <c r="AU45" s="30">
        <v>0</v>
      </c>
      <c r="AV45" s="30">
        <v>0</v>
      </c>
      <c r="AW45" s="30">
        <v>0</v>
      </c>
      <c r="AX45" s="29">
        <f t="shared" si="8"/>
        <v>0</v>
      </c>
      <c r="AY45" s="30">
        <v>0</v>
      </c>
      <c r="AZ45" s="30">
        <v>0</v>
      </c>
      <c r="BA45" s="30">
        <v>0</v>
      </c>
      <c r="BB45" s="30">
        <v>0</v>
      </c>
      <c r="BC45" s="30"/>
      <c r="BD45" s="30"/>
      <c r="BE45" s="30">
        <v>0</v>
      </c>
    </row>
    <row r="46" spans="3:57" x14ac:dyDescent="0.25">
      <c r="C46" s="27" t="s">
        <v>1</v>
      </c>
      <c r="D46" s="32" t="s">
        <v>61</v>
      </c>
      <c r="E46" s="29">
        <f t="shared" si="0"/>
        <v>0</v>
      </c>
      <c r="F46" s="30">
        <v>0</v>
      </c>
      <c r="G46" s="30">
        <v>0</v>
      </c>
      <c r="H46" s="30">
        <v>0</v>
      </c>
      <c r="I46" s="30">
        <v>0</v>
      </c>
      <c r="J46" s="29">
        <f t="shared" si="1"/>
        <v>0</v>
      </c>
      <c r="K46" s="30">
        <v>0</v>
      </c>
      <c r="L46" s="30">
        <v>0</v>
      </c>
      <c r="M46" s="30">
        <v>0</v>
      </c>
      <c r="N46" s="30">
        <v>0</v>
      </c>
      <c r="O46" s="29">
        <f t="shared" si="2"/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30">
        <v>0</v>
      </c>
      <c r="Y46" s="30">
        <v>0</v>
      </c>
      <c r="Z46" s="29">
        <f t="shared" si="4"/>
        <v>0</v>
      </c>
      <c r="AA46" s="30">
        <v>0</v>
      </c>
      <c r="AB46" s="30">
        <v>0</v>
      </c>
      <c r="AC46" s="30">
        <v>0</v>
      </c>
      <c r="AD46" s="30">
        <v>0</v>
      </c>
      <c r="AE46" s="30">
        <v>0</v>
      </c>
      <c r="AF46" s="30">
        <v>0</v>
      </c>
      <c r="AG46" s="30">
        <v>0</v>
      </c>
      <c r="AH46" s="30">
        <v>0</v>
      </c>
      <c r="AI46" s="30">
        <v>0</v>
      </c>
      <c r="AJ46" s="30">
        <v>0</v>
      </c>
      <c r="AK46" s="30">
        <v>0</v>
      </c>
      <c r="AL46" s="30">
        <v>0</v>
      </c>
      <c r="AM46" s="30">
        <v>0</v>
      </c>
      <c r="AN46" s="29">
        <f t="shared" si="6"/>
        <v>0</v>
      </c>
      <c r="AO46" s="30">
        <v>0</v>
      </c>
      <c r="AP46" s="30">
        <v>0</v>
      </c>
      <c r="AQ46" s="30">
        <v>0</v>
      </c>
      <c r="AR46" s="30">
        <v>0</v>
      </c>
      <c r="AS46" s="29">
        <f t="shared" si="7"/>
        <v>0</v>
      </c>
      <c r="AT46" s="30">
        <v>0</v>
      </c>
      <c r="AU46" s="30">
        <v>0</v>
      </c>
      <c r="AV46" s="30">
        <v>0</v>
      </c>
      <c r="AW46" s="30">
        <v>0</v>
      </c>
      <c r="AX46" s="29">
        <f t="shared" si="8"/>
        <v>0</v>
      </c>
      <c r="AY46" s="30">
        <v>0</v>
      </c>
      <c r="AZ46" s="30">
        <v>0</v>
      </c>
      <c r="BA46" s="30">
        <v>0</v>
      </c>
      <c r="BB46" s="30">
        <v>0</v>
      </c>
      <c r="BC46" s="30"/>
      <c r="BD46" s="30"/>
      <c r="BE46" s="30">
        <v>0</v>
      </c>
    </row>
    <row r="47" spans="3:57" ht="30" x14ac:dyDescent="0.25">
      <c r="C47" s="27" t="s">
        <v>1</v>
      </c>
      <c r="D47" s="32" t="s">
        <v>62</v>
      </c>
      <c r="E47" s="29">
        <f t="shared" si="0"/>
        <v>67</v>
      </c>
      <c r="F47" s="30">
        <v>67</v>
      </c>
      <c r="G47" s="30">
        <v>0</v>
      </c>
      <c r="H47" s="30">
        <v>0</v>
      </c>
      <c r="I47" s="30">
        <v>0</v>
      </c>
      <c r="J47" s="29">
        <f t="shared" si="1"/>
        <v>67</v>
      </c>
      <c r="K47" s="30">
        <v>67</v>
      </c>
      <c r="L47" s="30">
        <v>0</v>
      </c>
      <c r="M47" s="30">
        <v>0</v>
      </c>
      <c r="N47" s="30">
        <v>0</v>
      </c>
      <c r="O47" s="29">
        <f t="shared" si="2"/>
        <v>67</v>
      </c>
      <c r="P47" s="30">
        <v>67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Y47" s="30">
        <v>0</v>
      </c>
      <c r="Z47" s="29">
        <f t="shared" si="4"/>
        <v>2.66235</v>
      </c>
      <c r="AA47" s="30">
        <v>2.66235</v>
      </c>
      <c r="AB47" s="30">
        <v>0</v>
      </c>
      <c r="AC47" s="30">
        <v>0</v>
      </c>
      <c r="AD47" s="30">
        <v>0</v>
      </c>
      <c r="AE47" s="30">
        <v>0</v>
      </c>
      <c r="AF47" s="30">
        <v>0</v>
      </c>
      <c r="AG47" s="30">
        <v>0</v>
      </c>
      <c r="AH47" s="30">
        <v>0</v>
      </c>
      <c r="AI47" s="30">
        <v>0</v>
      </c>
      <c r="AJ47" s="30">
        <v>0</v>
      </c>
      <c r="AK47" s="30">
        <v>0</v>
      </c>
      <c r="AL47" s="30">
        <v>0</v>
      </c>
      <c r="AM47" s="30">
        <v>0</v>
      </c>
      <c r="AN47" s="29">
        <f t="shared" si="6"/>
        <v>79</v>
      </c>
      <c r="AO47" s="30">
        <v>79</v>
      </c>
      <c r="AP47" s="30">
        <v>0</v>
      </c>
      <c r="AQ47" s="30">
        <v>0</v>
      </c>
      <c r="AR47" s="30">
        <v>0</v>
      </c>
      <c r="AS47" s="29">
        <f t="shared" si="7"/>
        <v>79</v>
      </c>
      <c r="AT47" s="30">
        <v>79</v>
      </c>
      <c r="AU47" s="30">
        <v>0</v>
      </c>
      <c r="AV47" s="30">
        <v>0</v>
      </c>
      <c r="AW47" s="30">
        <v>0</v>
      </c>
      <c r="AX47" s="29">
        <f t="shared" si="8"/>
        <v>79</v>
      </c>
      <c r="AY47" s="30">
        <v>79</v>
      </c>
      <c r="AZ47" s="30">
        <v>0</v>
      </c>
      <c r="BA47" s="30">
        <v>0</v>
      </c>
      <c r="BB47" s="30">
        <v>0</v>
      </c>
      <c r="BC47" s="30"/>
      <c r="BD47" s="30"/>
      <c r="BE47" s="30">
        <v>0</v>
      </c>
    </row>
    <row r="48" spans="3:57" ht="30" x14ac:dyDescent="0.25">
      <c r="C48" s="27" t="s">
        <v>1</v>
      </c>
      <c r="D48" s="31" t="s">
        <v>63</v>
      </c>
      <c r="E48" s="29">
        <f t="shared" si="0"/>
        <v>50</v>
      </c>
      <c r="F48" s="30">
        <v>50</v>
      </c>
      <c r="G48" s="30">
        <v>0</v>
      </c>
      <c r="H48" s="30">
        <v>0</v>
      </c>
      <c r="I48" s="30">
        <v>0</v>
      </c>
      <c r="J48" s="29">
        <f t="shared" si="1"/>
        <v>50</v>
      </c>
      <c r="K48" s="30">
        <v>50</v>
      </c>
      <c r="L48" s="30">
        <v>0</v>
      </c>
      <c r="M48" s="30">
        <v>0</v>
      </c>
      <c r="N48" s="30">
        <v>0</v>
      </c>
      <c r="O48" s="29">
        <f t="shared" si="2"/>
        <v>50</v>
      </c>
      <c r="P48" s="30">
        <v>50</v>
      </c>
      <c r="Q48" s="30">
        <v>0</v>
      </c>
      <c r="R48" s="30">
        <v>0</v>
      </c>
      <c r="S48" s="30">
        <v>0</v>
      </c>
      <c r="T48" s="30">
        <v>0</v>
      </c>
      <c r="U48" s="30">
        <v>0</v>
      </c>
      <c r="V48" s="30">
        <v>0</v>
      </c>
      <c r="W48" s="30">
        <v>0</v>
      </c>
      <c r="X48" s="30">
        <v>0</v>
      </c>
      <c r="Y48" s="30">
        <v>0</v>
      </c>
      <c r="Z48" s="29">
        <f t="shared" si="4"/>
        <v>28.955880000000001</v>
      </c>
      <c r="AA48" s="30">
        <v>28.955880000000001</v>
      </c>
      <c r="AB48" s="30">
        <v>0</v>
      </c>
      <c r="AC48" s="30">
        <v>0</v>
      </c>
      <c r="AD48" s="30">
        <v>0</v>
      </c>
      <c r="AE48" s="30">
        <v>0</v>
      </c>
      <c r="AF48" s="30">
        <v>0</v>
      </c>
      <c r="AG48" s="30">
        <v>0</v>
      </c>
      <c r="AH48" s="30">
        <v>0</v>
      </c>
      <c r="AI48" s="30">
        <v>0</v>
      </c>
      <c r="AJ48" s="30">
        <v>0</v>
      </c>
      <c r="AK48" s="30">
        <v>0</v>
      </c>
      <c r="AL48" s="30">
        <v>0</v>
      </c>
      <c r="AM48" s="30">
        <v>0</v>
      </c>
      <c r="AN48" s="29">
        <f t="shared" si="6"/>
        <v>93</v>
      </c>
      <c r="AO48" s="30">
        <v>93</v>
      </c>
      <c r="AP48" s="30">
        <v>0</v>
      </c>
      <c r="AQ48" s="30">
        <v>0</v>
      </c>
      <c r="AR48" s="30">
        <v>0</v>
      </c>
      <c r="AS48" s="29">
        <f t="shared" si="7"/>
        <v>93</v>
      </c>
      <c r="AT48" s="30">
        <v>93</v>
      </c>
      <c r="AU48" s="30">
        <v>0</v>
      </c>
      <c r="AV48" s="30">
        <v>0</v>
      </c>
      <c r="AW48" s="30">
        <v>0</v>
      </c>
      <c r="AX48" s="29">
        <f t="shared" si="8"/>
        <v>93</v>
      </c>
      <c r="AY48" s="30">
        <v>93</v>
      </c>
      <c r="AZ48" s="30">
        <v>0</v>
      </c>
      <c r="BA48" s="30">
        <v>0</v>
      </c>
      <c r="BB48" s="30">
        <v>0</v>
      </c>
      <c r="BC48" s="30"/>
      <c r="BD48" s="30"/>
      <c r="BE48" s="30">
        <v>0</v>
      </c>
    </row>
    <row r="49" spans="3:57" ht="30" x14ac:dyDescent="0.25">
      <c r="C49" s="27" t="s">
        <v>1</v>
      </c>
      <c r="D49" s="31" t="s">
        <v>64</v>
      </c>
      <c r="E49" s="29">
        <f t="shared" si="0"/>
        <v>41</v>
      </c>
      <c r="F49" s="30">
        <v>41</v>
      </c>
      <c r="G49" s="30">
        <v>0</v>
      </c>
      <c r="H49" s="30">
        <v>0</v>
      </c>
      <c r="I49" s="30">
        <v>0</v>
      </c>
      <c r="J49" s="29">
        <f t="shared" si="1"/>
        <v>41</v>
      </c>
      <c r="K49" s="30">
        <v>41</v>
      </c>
      <c r="L49" s="30">
        <v>0</v>
      </c>
      <c r="M49" s="30">
        <v>0</v>
      </c>
      <c r="N49" s="30">
        <v>0</v>
      </c>
      <c r="O49" s="29">
        <f t="shared" si="2"/>
        <v>41</v>
      </c>
      <c r="P49" s="30">
        <v>41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0">
        <v>0</v>
      </c>
      <c r="W49" s="30">
        <v>0</v>
      </c>
      <c r="X49" s="30">
        <v>0</v>
      </c>
      <c r="Y49" s="30">
        <v>0</v>
      </c>
      <c r="Z49" s="29">
        <f t="shared" si="4"/>
        <v>30.32</v>
      </c>
      <c r="AA49" s="30">
        <v>30.32</v>
      </c>
      <c r="AB49" s="30">
        <v>0</v>
      </c>
      <c r="AC49" s="30">
        <v>0</v>
      </c>
      <c r="AD49" s="30">
        <v>0</v>
      </c>
      <c r="AE49" s="30">
        <v>0</v>
      </c>
      <c r="AF49" s="30">
        <v>0</v>
      </c>
      <c r="AG49" s="30">
        <v>0</v>
      </c>
      <c r="AH49" s="30">
        <v>0</v>
      </c>
      <c r="AI49" s="30">
        <v>0</v>
      </c>
      <c r="AJ49" s="30">
        <v>0</v>
      </c>
      <c r="AK49" s="30">
        <v>0</v>
      </c>
      <c r="AL49" s="30">
        <v>0</v>
      </c>
      <c r="AM49" s="30">
        <v>0</v>
      </c>
      <c r="AN49" s="29">
        <f t="shared" si="6"/>
        <v>44</v>
      </c>
      <c r="AO49" s="30">
        <v>44</v>
      </c>
      <c r="AP49" s="30">
        <v>0</v>
      </c>
      <c r="AQ49" s="30">
        <v>0</v>
      </c>
      <c r="AR49" s="30">
        <v>0</v>
      </c>
      <c r="AS49" s="29">
        <f t="shared" si="7"/>
        <v>44</v>
      </c>
      <c r="AT49" s="30">
        <v>44</v>
      </c>
      <c r="AU49" s="30">
        <v>0</v>
      </c>
      <c r="AV49" s="30">
        <v>0</v>
      </c>
      <c r="AW49" s="30">
        <v>0</v>
      </c>
      <c r="AX49" s="29">
        <f t="shared" si="8"/>
        <v>44</v>
      </c>
      <c r="AY49" s="30">
        <v>44</v>
      </c>
      <c r="AZ49" s="30">
        <v>0</v>
      </c>
      <c r="BA49" s="30">
        <v>0</v>
      </c>
      <c r="BB49" s="30">
        <v>0</v>
      </c>
      <c r="BC49" s="30"/>
      <c r="BD49" s="30"/>
      <c r="BE49" s="30">
        <v>0</v>
      </c>
    </row>
    <row r="50" spans="3:57" ht="30" x14ac:dyDescent="0.25">
      <c r="C50" s="27" t="s">
        <v>1</v>
      </c>
      <c r="D50" s="31" t="s">
        <v>65</v>
      </c>
      <c r="E50" s="29">
        <f t="shared" si="0"/>
        <v>94</v>
      </c>
      <c r="F50" s="30">
        <v>94</v>
      </c>
      <c r="G50" s="30">
        <v>0</v>
      </c>
      <c r="H50" s="30">
        <v>0</v>
      </c>
      <c r="I50" s="30">
        <v>0</v>
      </c>
      <c r="J50" s="29">
        <f t="shared" si="1"/>
        <v>94</v>
      </c>
      <c r="K50" s="30">
        <v>94</v>
      </c>
      <c r="L50" s="30">
        <v>0</v>
      </c>
      <c r="M50" s="30">
        <v>0</v>
      </c>
      <c r="N50" s="30">
        <v>0</v>
      </c>
      <c r="O50" s="29">
        <f t="shared" si="2"/>
        <v>94</v>
      </c>
      <c r="P50" s="30">
        <v>94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29">
        <f t="shared" si="4"/>
        <v>4.0633999999999997</v>
      </c>
      <c r="AA50" s="30">
        <v>4.0633999999999997</v>
      </c>
      <c r="AB50" s="30">
        <v>0</v>
      </c>
      <c r="AC50" s="30">
        <v>0</v>
      </c>
      <c r="AD50" s="30">
        <v>0</v>
      </c>
      <c r="AE50" s="30">
        <v>0</v>
      </c>
      <c r="AF50" s="30">
        <v>0</v>
      </c>
      <c r="AG50" s="30">
        <v>0</v>
      </c>
      <c r="AH50" s="30">
        <v>0</v>
      </c>
      <c r="AI50" s="30">
        <v>0</v>
      </c>
      <c r="AJ50" s="30">
        <v>0</v>
      </c>
      <c r="AK50" s="30">
        <v>0</v>
      </c>
      <c r="AL50" s="30">
        <v>0</v>
      </c>
      <c r="AM50" s="30">
        <v>0</v>
      </c>
      <c r="AN50" s="29">
        <f t="shared" si="6"/>
        <v>207</v>
      </c>
      <c r="AO50" s="30">
        <v>207</v>
      </c>
      <c r="AP50" s="30">
        <v>0</v>
      </c>
      <c r="AQ50" s="30">
        <v>0</v>
      </c>
      <c r="AR50" s="30">
        <v>0</v>
      </c>
      <c r="AS50" s="29">
        <f t="shared" si="7"/>
        <v>207</v>
      </c>
      <c r="AT50" s="30">
        <v>207</v>
      </c>
      <c r="AU50" s="30">
        <v>0</v>
      </c>
      <c r="AV50" s="30">
        <v>0</v>
      </c>
      <c r="AW50" s="30">
        <v>0</v>
      </c>
      <c r="AX50" s="29">
        <f t="shared" si="8"/>
        <v>207</v>
      </c>
      <c r="AY50" s="30">
        <v>207</v>
      </c>
      <c r="AZ50" s="30">
        <v>0</v>
      </c>
      <c r="BA50" s="30">
        <v>0</v>
      </c>
      <c r="BB50" s="30">
        <v>0</v>
      </c>
      <c r="BC50" s="30"/>
      <c r="BD50" s="30"/>
      <c r="BE50" s="30">
        <v>0</v>
      </c>
    </row>
    <row r="51" spans="3:57" ht="45" x14ac:dyDescent="0.25">
      <c r="C51" s="27" t="s">
        <v>1</v>
      </c>
      <c r="D51" s="31" t="s">
        <v>66</v>
      </c>
      <c r="E51" s="29">
        <f t="shared" si="0"/>
        <v>37</v>
      </c>
      <c r="F51" s="30">
        <v>37</v>
      </c>
      <c r="G51" s="30">
        <v>0</v>
      </c>
      <c r="H51" s="30">
        <v>0</v>
      </c>
      <c r="I51" s="30">
        <v>0</v>
      </c>
      <c r="J51" s="29">
        <f t="shared" si="1"/>
        <v>37</v>
      </c>
      <c r="K51" s="30">
        <v>37</v>
      </c>
      <c r="L51" s="30">
        <v>0</v>
      </c>
      <c r="M51" s="30">
        <v>0</v>
      </c>
      <c r="N51" s="30">
        <v>0</v>
      </c>
      <c r="O51" s="29">
        <f t="shared" si="2"/>
        <v>37</v>
      </c>
      <c r="P51" s="30">
        <v>37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29">
        <f t="shared" si="4"/>
        <v>23.354379999999999</v>
      </c>
      <c r="AA51" s="30">
        <v>23.354379999999999</v>
      </c>
      <c r="AB51" s="30">
        <v>0</v>
      </c>
      <c r="AC51" s="30">
        <v>0</v>
      </c>
      <c r="AD51" s="30">
        <v>0</v>
      </c>
      <c r="AE51" s="30">
        <v>0</v>
      </c>
      <c r="AF51" s="30">
        <v>0</v>
      </c>
      <c r="AG51" s="30">
        <v>0</v>
      </c>
      <c r="AH51" s="30">
        <v>0</v>
      </c>
      <c r="AI51" s="30">
        <v>0</v>
      </c>
      <c r="AJ51" s="30">
        <v>0</v>
      </c>
      <c r="AK51" s="30">
        <v>0</v>
      </c>
      <c r="AL51" s="30">
        <v>0</v>
      </c>
      <c r="AM51" s="30">
        <v>0</v>
      </c>
      <c r="AN51" s="29">
        <f t="shared" si="6"/>
        <v>65</v>
      </c>
      <c r="AO51" s="30">
        <v>65</v>
      </c>
      <c r="AP51" s="30">
        <v>0</v>
      </c>
      <c r="AQ51" s="30">
        <v>0</v>
      </c>
      <c r="AR51" s="30">
        <v>0</v>
      </c>
      <c r="AS51" s="29">
        <f t="shared" si="7"/>
        <v>65</v>
      </c>
      <c r="AT51" s="30">
        <v>65</v>
      </c>
      <c r="AU51" s="30">
        <v>0</v>
      </c>
      <c r="AV51" s="30">
        <v>0</v>
      </c>
      <c r="AW51" s="30">
        <v>0</v>
      </c>
      <c r="AX51" s="29">
        <f t="shared" ref="AX51:AX114" si="30">SUM(AY51:BA51)</f>
        <v>65</v>
      </c>
      <c r="AY51" s="30">
        <v>65</v>
      </c>
      <c r="AZ51" s="30">
        <v>0</v>
      </c>
      <c r="BA51" s="30">
        <v>0</v>
      </c>
      <c r="BB51" s="30">
        <v>0</v>
      </c>
      <c r="BC51" s="30"/>
      <c r="BD51" s="30"/>
      <c r="BE51" s="30">
        <v>0</v>
      </c>
    </row>
    <row r="52" spans="3:57" x14ac:dyDescent="0.25">
      <c r="C52" s="27" t="s">
        <v>1</v>
      </c>
      <c r="D52" s="31" t="s">
        <v>67</v>
      </c>
      <c r="E52" s="29">
        <f t="shared" ref="E52:E115" si="31">F52+G52+H52+I52</f>
        <v>50</v>
      </c>
      <c r="F52" s="30">
        <v>50</v>
      </c>
      <c r="G52" s="30">
        <v>0</v>
      </c>
      <c r="H52" s="30">
        <v>0</v>
      </c>
      <c r="I52" s="30">
        <v>0</v>
      </c>
      <c r="J52" s="29">
        <f t="shared" ref="J52:J115" si="32">K52+L52+M52+N52</f>
        <v>50</v>
      </c>
      <c r="K52" s="30">
        <v>50</v>
      </c>
      <c r="L52" s="30">
        <v>0</v>
      </c>
      <c r="M52" s="30">
        <v>0</v>
      </c>
      <c r="N52" s="30">
        <v>0</v>
      </c>
      <c r="O52" s="29">
        <f t="shared" ref="O52:O115" si="33">P52+Q52+R52+S52+T52+U52+V52+W52+X52+Y52</f>
        <v>50</v>
      </c>
      <c r="P52" s="30">
        <v>50</v>
      </c>
      <c r="Q52" s="30">
        <v>0</v>
      </c>
      <c r="R52" s="30">
        <v>0</v>
      </c>
      <c r="S52" s="30">
        <v>0</v>
      </c>
      <c r="T52" s="30">
        <v>0</v>
      </c>
      <c r="U52" s="30">
        <v>0</v>
      </c>
      <c r="V52" s="30">
        <v>0</v>
      </c>
      <c r="W52" s="30">
        <v>0</v>
      </c>
      <c r="X52" s="30">
        <v>0</v>
      </c>
      <c r="Y52" s="30">
        <v>0</v>
      </c>
      <c r="Z52" s="29">
        <f t="shared" ref="Z52:Z115" si="34">AA52+AB52+AC52+AD52+AE52+AF52+AG52+AH52+AI52+AJ52+AK52+AL52+AM52</f>
        <v>23.738969999999998</v>
      </c>
      <c r="AA52" s="30">
        <v>23.738969999999998</v>
      </c>
      <c r="AB52" s="30">
        <v>0</v>
      </c>
      <c r="AC52" s="30">
        <v>0</v>
      </c>
      <c r="AD52" s="30">
        <v>0</v>
      </c>
      <c r="AE52" s="30">
        <v>0</v>
      </c>
      <c r="AF52" s="30">
        <v>0</v>
      </c>
      <c r="AG52" s="30">
        <v>0</v>
      </c>
      <c r="AH52" s="30">
        <v>0</v>
      </c>
      <c r="AI52" s="30">
        <v>0</v>
      </c>
      <c r="AJ52" s="30">
        <v>0</v>
      </c>
      <c r="AK52" s="30">
        <v>0</v>
      </c>
      <c r="AL52" s="30">
        <v>0</v>
      </c>
      <c r="AM52" s="30">
        <v>0</v>
      </c>
      <c r="AN52" s="29">
        <f t="shared" ref="AN52:AN115" si="35">AO52+AP52+AQ52+AR52</f>
        <v>50</v>
      </c>
      <c r="AO52" s="30">
        <v>50</v>
      </c>
      <c r="AP52" s="30">
        <v>0</v>
      </c>
      <c r="AQ52" s="30">
        <v>0</v>
      </c>
      <c r="AR52" s="30">
        <v>0</v>
      </c>
      <c r="AS52" s="29">
        <f t="shared" ref="AS52:AS115" si="36">AT52+AU52+AV52+AW52</f>
        <v>50</v>
      </c>
      <c r="AT52" s="30">
        <v>50</v>
      </c>
      <c r="AU52" s="30">
        <v>0</v>
      </c>
      <c r="AV52" s="30">
        <v>0</v>
      </c>
      <c r="AW52" s="30">
        <v>0</v>
      </c>
      <c r="AX52" s="29">
        <f t="shared" si="30"/>
        <v>50</v>
      </c>
      <c r="AY52" s="30">
        <v>50</v>
      </c>
      <c r="AZ52" s="30">
        <v>0</v>
      </c>
      <c r="BA52" s="30">
        <v>0</v>
      </c>
      <c r="BB52" s="30">
        <v>0</v>
      </c>
      <c r="BC52" s="30"/>
      <c r="BD52" s="30"/>
      <c r="BE52" s="30">
        <v>0</v>
      </c>
    </row>
    <row r="53" spans="3:57" x14ac:dyDescent="0.25">
      <c r="C53" s="27" t="s">
        <v>1</v>
      </c>
      <c r="D53" s="31" t="s">
        <v>68</v>
      </c>
      <c r="E53" s="29">
        <f t="shared" si="31"/>
        <v>2</v>
      </c>
      <c r="F53" s="30">
        <v>2</v>
      </c>
      <c r="G53" s="30">
        <v>0</v>
      </c>
      <c r="H53" s="30">
        <v>0</v>
      </c>
      <c r="I53" s="30">
        <v>0</v>
      </c>
      <c r="J53" s="29">
        <f t="shared" si="32"/>
        <v>2</v>
      </c>
      <c r="K53" s="30">
        <v>2</v>
      </c>
      <c r="L53" s="30">
        <v>0</v>
      </c>
      <c r="M53" s="30">
        <v>0</v>
      </c>
      <c r="N53" s="30">
        <v>0</v>
      </c>
      <c r="O53" s="29">
        <f t="shared" si="33"/>
        <v>2</v>
      </c>
      <c r="P53" s="30">
        <v>2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29">
        <f t="shared" si="34"/>
        <v>0.65769999999999995</v>
      </c>
      <c r="AA53" s="30">
        <v>0.65769999999999995</v>
      </c>
      <c r="AB53" s="30">
        <v>0</v>
      </c>
      <c r="AC53" s="30">
        <v>0</v>
      </c>
      <c r="AD53" s="30">
        <v>0</v>
      </c>
      <c r="AE53" s="30">
        <v>0</v>
      </c>
      <c r="AF53" s="30">
        <v>0</v>
      </c>
      <c r="AG53" s="30">
        <v>0</v>
      </c>
      <c r="AH53" s="30">
        <v>0</v>
      </c>
      <c r="AI53" s="30">
        <v>0</v>
      </c>
      <c r="AJ53" s="30">
        <v>0</v>
      </c>
      <c r="AK53" s="30">
        <v>0</v>
      </c>
      <c r="AL53" s="30">
        <v>0</v>
      </c>
      <c r="AM53" s="30">
        <v>0</v>
      </c>
      <c r="AN53" s="29">
        <f t="shared" si="35"/>
        <v>3</v>
      </c>
      <c r="AO53" s="30">
        <v>3</v>
      </c>
      <c r="AP53" s="30">
        <v>0</v>
      </c>
      <c r="AQ53" s="30">
        <v>0</v>
      </c>
      <c r="AR53" s="30">
        <v>0</v>
      </c>
      <c r="AS53" s="29">
        <f t="shared" si="36"/>
        <v>3</v>
      </c>
      <c r="AT53" s="30">
        <v>3</v>
      </c>
      <c r="AU53" s="30">
        <v>0</v>
      </c>
      <c r="AV53" s="30">
        <v>0</v>
      </c>
      <c r="AW53" s="30">
        <v>0</v>
      </c>
      <c r="AX53" s="29">
        <f t="shared" si="30"/>
        <v>3</v>
      </c>
      <c r="AY53" s="30">
        <v>3</v>
      </c>
      <c r="AZ53" s="30">
        <v>0</v>
      </c>
      <c r="BA53" s="30">
        <v>0</v>
      </c>
      <c r="BB53" s="30">
        <v>0</v>
      </c>
      <c r="BC53" s="30"/>
      <c r="BD53" s="30"/>
      <c r="BE53" s="30">
        <v>0</v>
      </c>
    </row>
    <row r="54" spans="3:57" x14ac:dyDescent="0.25">
      <c r="C54" s="27" t="s">
        <v>1</v>
      </c>
      <c r="D54" s="31" t="s">
        <v>69</v>
      </c>
      <c r="E54" s="29">
        <f t="shared" si="31"/>
        <v>825</v>
      </c>
      <c r="F54" s="30">
        <f>SUM(F55:F61)</f>
        <v>825</v>
      </c>
      <c r="G54" s="30">
        <f>SUM(G55:G61)</f>
        <v>0</v>
      </c>
      <c r="H54" s="30">
        <f>SUM(H55:H61)</f>
        <v>0</v>
      </c>
      <c r="I54" s="30">
        <f>SUM(I55:I61)</f>
        <v>0</v>
      </c>
      <c r="J54" s="29">
        <f t="shared" si="32"/>
        <v>825</v>
      </c>
      <c r="K54" s="30">
        <f>SUM(K55:K61)</f>
        <v>825</v>
      </c>
      <c r="L54" s="30">
        <f>SUM(L55:L61)</f>
        <v>0</v>
      </c>
      <c r="M54" s="30">
        <f>SUM(M55:M61)</f>
        <v>0</v>
      </c>
      <c r="N54" s="30">
        <f>SUM(N55:N61)</f>
        <v>0</v>
      </c>
      <c r="O54" s="29">
        <f t="shared" si="33"/>
        <v>825</v>
      </c>
      <c r="P54" s="30">
        <f t="shared" ref="P54:Y54" si="37">SUM(P55:P61)</f>
        <v>825</v>
      </c>
      <c r="Q54" s="30">
        <f t="shared" si="37"/>
        <v>0</v>
      </c>
      <c r="R54" s="30">
        <f t="shared" si="37"/>
        <v>0</v>
      </c>
      <c r="S54" s="30">
        <f t="shared" si="37"/>
        <v>0</v>
      </c>
      <c r="T54" s="30">
        <f t="shared" si="37"/>
        <v>0</v>
      </c>
      <c r="U54" s="30">
        <f t="shared" si="37"/>
        <v>0</v>
      </c>
      <c r="V54" s="30">
        <f t="shared" si="37"/>
        <v>0</v>
      </c>
      <c r="W54" s="30">
        <f t="shared" si="37"/>
        <v>0</v>
      </c>
      <c r="X54" s="30">
        <f t="shared" si="37"/>
        <v>0</v>
      </c>
      <c r="Y54" s="30">
        <f t="shared" si="37"/>
        <v>0</v>
      </c>
      <c r="Z54" s="29">
        <f t="shared" si="34"/>
        <v>605.85734000000002</v>
      </c>
      <c r="AA54" s="30">
        <f t="shared" ref="AA54:AM54" si="38">SUM(AA55:AA61)</f>
        <v>605.85734000000002</v>
      </c>
      <c r="AB54" s="30">
        <f t="shared" si="38"/>
        <v>0</v>
      </c>
      <c r="AC54" s="30">
        <f t="shared" si="38"/>
        <v>0</v>
      </c>
      <c r="AD54" s="30">
        <f t="shared" si="38"/>
        <v>0</v>
      </c>
      <c r="AE54" s="30">
        <f t="shared" si="38"/>
        <v>0</v>
      </c>
      <c r="AF54" s="30">
        <f t="shared" si="38"/>
        <v>0</v>
      </c>
      <c r="AG54" s="30">
        <f t="shared" si="38"/>
        <v>0</v>
      </c>
      <c r="AH54" s="30">
        <f t="shared" si="38"/>
        <v>0</v>
      </c>
      <c r="AI54" s="30">
        <f t="shared" si="38"/>
        <v>0</v>
      </c>
      <c r="AJ54" s="30">
        <f t="shared" si="38"/>
        <v>0</v>
      </c>
      <c r="AK54" s="30">
        <f t="shared" si="38"/>
        <v>0</v>
      </c>
      <c r="AL54" s="30">
        <f t="shared" si="38"/>
        <v>0</v>
      </c>
      <c r="AM54" s="30">
        <f t="shared" si="38"/>
        <v>0</v>
      </c>
      <c r="AN54" s="29">
        <f t="shared" si="35"/>
        <v>970</v>
      </c>
      <c r="AO54" s="30">
        <f>SUM(AO55:AO61)</f>
        <v>970</v>
      </c>
      <c r="AP54" s="30">
        <f>SUM(AP55:AP61)</f>
        <v>0</v>
      </c>
      <c r="AQ54" s="30">
        <f>SUM(AQ55:AQ61)</f>
        <v>0</v>
      </c>
      <c r="AR54" s="30">
        <f>SUM(AR55:AR61)</f>
        <v>0</v>
      </c>
      <c r="AS54" s="29">
        <f t="shared" si="36"/>
        <v>970</v>
      </c>
      <c r="AT54" s="30">
        <f>SUM(AT55:AT61)</f>
        <v>970</v>
      </c>
      <c r="AU54" s="30">
        <f>SUM(AU55:AU61)</f>
        <v>0</v>
      </c>
      <c r="AV54" s="30">
        <f>SUM(AV55:AV61)</f>
        <v>0</v>
      </c>
      <c r="AW54" s="30">
        <f>SUM(AW55:AW61)</f>
        <v>0</v>
      </c>
      <c r="AX54" s="29">
        <f t="shared" si="30"/>
        <v>970</v>
      </c>
      <c r="AY54" s="30">
        <f>SUM(AY55:AY61)</f>
        <v>970</v>
      </c>
      <c r="AZ54" s="30">
        <f>SUM(AZ55:AZ61)</f>
        <v>0</v>
      </c>
      <c r="BA54" s="30">
        <f>SUM(BA55:BA61)</f>
        <v>0</v>
      </c>
      <c r="BB54" s="30">
        <f>SUM(BB55:BB61)</f>
        <v>0</v>
      </c>
      <c r="BC54" s="30"/>
      <c r="BD54" s="30"/>
      <c r="BE54" s="30">
        <f>SUM(BE55:BE61)</f>
        <v>0</v>
      </c>
    </row>
    <row r="55" spans="3:57" x14ac:dyDescent="0.25">
      <c r="C55" s="27" t="s">
        <v>1</v>
      </c>
      <c r="D55" s="32" t="s">
        <v>70</v>
      </c>
      <c r="E55" s="29">
        <f t="shared" si="31"/>
        <v>160</v>
      </c>
      <c r="F55" s="30">
        <v>160</v>
      </c>
      <c r="G55" s="30">
        <v>0</v>
      </c>
      <c r="H55" s="30">
        <v>0</v>
      </c>
      <c r="I55" s="30">
        <v>0</v>
      </c>
      <c r="J55" s="29">
        <f t="shared" si="32"/>
        <v>160</v>
      </c>
      <c r="K55" s="30">
        <v>160</v>
      </c>
      <c r="L55" s="30">
        <v>0</v>
      </c>
      <c r="M55" s="30">
        <v>0</v>
      </c>
      <c r="N55" s="30">
        <v>0</v>
      </c>
      <c r="O55" s="29">
        <f t="shared" si="33"/>
        <v>160</v>
      </c>
      <c r="P55" s="30">
        <v>160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29">
        <f t="shared" si="34"/>
        <v>119.59232</v>
      </c>
      <c r="AA55" s="30">
        <v>119.59232</v>
      </c>
      <c r="AB55" s="30">
        <v>0</v>
      </c>
      <c r="AC55" s="30">
        <v>0</v>
      </c>
      <c r="AD55" s="30">
        <v>0</v>
      </c>
      <c r="AE55" s="30">
        <v>0</v>
      </c>
      <c r="AF55" s="30">
        <v>0</v>
      </c>
      <c r="AG55" s="30">
        <v>0</v>
      </c>
      <c r="AH55" s="30">
        <v>0</v>
      </c>
      <c r="AI55" s="30">
        <v>0</v>
      </c>
      <c r="AJ55" s="30">
        <v>0</v>
      </c>
      <c r="AK55" s="30">
        <v>0</v>
      </c>
      <c r="AL55" s="30">
        <v>0</v>
      </c>
      <c r="AM55" s="30">
        <v>0</v>
      </c>
      <c r="AN55" s="29">
        <f t="shared" si="35"/>
        <v>205</v>
      </c>
      <c r="AO55" s="30">
        <v>205</v>
      </c>
      <c r="AP55" s="30">
        <v>0</v>
      </c>
      <c r="AQ55" s="30">
        <v>0</v>
      </c>
      <c r="AR55" s="30">
        <v>0</v>
      </c>
      <c r="AS55" s="29">
        <f t="shared" si="36"/>
        <v>205</v>
      </c>
      <c r="AT55" s="30">
        <v>205</v>
      </c>
      <c r="AU55" s="30">
        <v>0</v>
      </c>
      <c r="AV55" s="30">
        <v>0</v>
      </c>
      <c r="AW55" s="30">
        <v>0</v>
      </c>
      <c r="AX55" s="29">
        <f t="shared" si="30"/>
        <v>205</v>
      </c>
      <c r="AY55" s="30">
        <v>205</v>
      </c>
      <c r="AZ55" s="30">
        <v>0</v>
      </c>
      <c r="BA55" s="30">
        <v>0</v>
      </c>
      <c r="BB55" s="30">
        <v>0</v>
      </c>
      <c r="BC55" s="30"/>
      <c r="BD55" s="30"/>
      <c r="BE55" s="30">
        <v>0</v>
      </c>
    </row>
    <row r="56" spans="3:57" x14ac:dyDescent="0.25">
      <c r="C56" s="27" t="s">
        <v>1</v>
      </c>
      <c r="D56" s="32" t="s">
        <v>71</v>
      </c>
      <c r="E56" s="29">
        <f t="shared" si="31"/>
        <v>160</v>
      </c>
      <c r="F56" s="30">
        <v>160</v>
      </c>
      <c r="G56" s="30">
        <v>0</v>
      </c>
      <c r="H56" s="30">
        <v>0</v>
      </c>
      <c r="I56" s="30">
        <v>0</v>
      </c>
      <c r="J56" s="29">
        <f t="shared" si="32"/>
        <v>160</v>
      </c>
      <c r="K56" s="30">
        <v>160</v>
      </c>
      <c r="L56" s="30">
        <v>0</v>
      </c>
      <c r="M56" s="30">
        <v>0</v>
      </c>
      <c r="N56" s="30">
        <v>0</v>
      </c>
      <c r="O56" s="29">
        <f t="shared" si="33"/>
        <v>160</v>
      </c>
      <c r="P56" s="30">
        <v>160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>
        <v>0</v>
      </c>
      <c r="W56" s="30">
        <v>0</v>
      </c>
      <c r="X56" s="30">
        <v>0</v>
      </c>
      <c r="Y56" s="30">
        <v>0</v>
      </c>
      <c r="Z56" s="29">
        <f t="shared" si="34"/>
        <v>157.25073</v>
      </c>
      <c r="AA56" s="30">
        <v>157.25073</v>
      </c>
      <c r="AB56" s="30">
        <v>0</v>
      </c>
      <c r="AC56" s="30">
        <v>0</v>
      </c>
      <c r="AD56" s="30">
        <v>0</v>
      </c>
      <c r="AE56" s="30">
        <v>0</v>
      </c>
      <c r="AF56" s="30">
        <v>0</v>
      </c>
      <c r="AG56" s="30">
        <v>0</v>
      </c>
      <c r="AH56" s="30">
        <v>0</v>
      </c>
      <c r="AI56" s="30">
        <v>0</v>
      </c>
      <c r="AJ56" s="30">
        <v>0</v>
      </c>
      <c r="AK56" s="30">
        <v>0</v>
      </c>
      <c r="AL56" s="30">
        <v>0</v>
      </c>
      <c r="AM56" s="30">
        <v>0</v>
      </c>
      <c r="AN56" s="29">
        <f t="shared" si="35"/>
        <v>205</v>
      </c>
      <c r="AO56" s="30">
        <v>205</v>
      </c>
      <c r="AP56" s="30">
        <v>0</v>
      </c>
      <c r="AQ56" s="30">
        <v>0</v>
      </c>
      <c r="AR56" s="30">
        <v>0</v>
      </c>
      <c r="AS56" s="29">
        <f t="shared" si="36"/>
        <v>205</v>
      </c>
      <c r="AT56" s="30">
        <v>205</v>
      </c>
      <c r="AU56" s="30">
        <v>0</v>
      </c>
      <c r="AV56" s="30">
        <v>0</v>
      </c>
      <c r="AW56" s="30">
        <v>0</v>
      </c>
      <c r="AX56" s="29">
        <f t="shared" si="30"/>
        <v>205</v>
      </c>
      <c r="AY56" s="30">
        <v>205</v>
      </c>
      <c r="AZ56" s="30">
        <v>0</v>
      </c>
      <c r="BA56" s="30">
        <v>0</v>
      </c>
      <c r="BB56" s="30">
        <v>0</v>
      </c>
      <c r="BC56" s="30"/>
      <c r="BD56" s="30"/>
      <c r="BE56" s="30">
        <v>0</v>
      </c>
    </row>
    <row r="57" spans="3:57" x14ac:dyDescent="0.25">
      <c r="C57" s="27" t="s">
        <v>1</v>
      </c>
      <c r="D57" s="32" t="s">
        <v>72</v>
      </c>
      <c r="E57" s="29">
        <f t="shared" si="31"/>
        <v>460</v>
      </c>
      <c r="F57" s="30">
        <v>460</v>
      </c>
      <c r="G57" s="30">
        <v>0</v>
      </c>
      <c r="H57" s="30">
        <v>0</v>
      </c>
      <c r="I57" s="30">
        <v>0</v>
      </c>
      <c r="J57" s="29">
        <f t="shared" si="32"/>
        <v>460</v>
      </c>
      <c r="K57" s="30">
        <v>460</v>
      </c>
      <c r="L57" s="30">
        <v>0</v>
      </c>
      <c r="M57" s="30">
        <v>0</v>
      </c>
      <c r="N57" s="30">
        <v>0</v>
      </c>
      <c r="O57" s="29">
        <f t="shared" si="33"/>
        <v>460</v>
      </c>
      <c r="P57" s="30">
        <v>460</v>
      </c>
      <c r="Q57" s="30">
        <v>0</v>
      </c>
      <c r="R57" s="30">
        <v>0</v>
      </c>
      <c r="S57" s="30">
        <v>0</v>
      </c>
      <c r="T57" s="30">
        <v>0</v>
      </c>
      <c r="U57" s="30">
        <v>0</v>
      </c>
      <c r="V57" s="30">
        <v>0</v>
      </c>
      <c r="W57" s="30">
        <v>0</v>
      </c>
      <c r="X57" s="30">
        <v>0</v>
      </c>
      <c r="Y57" s="30">
        <v>0</v>
      </c>
      <c r="Z57" s="29">
        <f t="shared" si="34"/>
        <v>308.92995000000002</v>
      </c>
      <c r="AA57" s="30">
        <v>308.92995000000002</v>
      </c>
      <c r="AB57" s="30">
        <v>0</v>
      </c>
      <c r="AC57" s="30">
        <v>0</v>
      </c>
      <c r="AD57" s="30">
        <v>0</v>
      </c>
      <c r="AE57" s="30">
        <v>0</v>
      </c>
      <c r="AF57" s="30">
        <v>0</v>
      </c>
      <c r="AG57" s="30">
        <v>0</v>
      </c>
      <c r="AH57" s="30">
        <v>0</v>
      </c>
      <c r="AI57" s="30">
        <v>0</v>
      </c>
      <c r="AJ57" s="30">
        <v>0</v>
      </c>
      <c r="AK57" s="30">
        <v>0</v>
      </c>
      <c r="AL57" s="30">
        <v>0</v>
      </c>
      <c r="AM57" s="30">
        <v>0</v>
      </c>
      <c r="AN57" s="29">
        <f t="shared" si="35"/>
        <v>510</v>
      </c>
      <c r="AO57" s="30">
        <v>510</v>
      </c>
      <c r="AP57" s="30">
        <v>0</v>
      </c>
      <c r="AQ57" s="30">
        <v>0</v>
      </c>
      <c r="AR57" s="30">
        <v>0</v>
      </c>
      <c r="AS57" s="29">
        <f t="shared" si="36"/>
        <v>510</v>
      </c>
      <c r="AT57" s="30">
        <v>510</v>
      </c>
      <c r="AU57" s="30">
        <v>0</v>
      </c>
      <c r="AV57" s="30">
        <v>0</v>
      </c>
      <c r="AW57" s="30">
        <v>0</v>
      </c>
      <c r="AX57" s="29">
        <f t="shared" si="30"/>
        <v>510</v>
      </c>
      <c r="AY57" s="30">
        <v>510</v>
      </c>
      <c r="AZ57" s="30">
        <v>0</v>
      </c>
      <c r="BA57" s="30">
        <v>0</v>
      </c>
      <c r="BB57" s="30">
        <v>0</v>
      </c>
      <c r="BC57" s="30"/>
      <c r="BD57" s="30"/>
      <c r="BE57" s="30">
        <v>0</v>
      </c>
    </row>
    <row r="58" spans="3:57" x14ac:dyDescent="0.25">
      <c r="C58" s="27" t="s">
        <v>1</v>
      </c>
      <c r="D58" s="32" t="s">
        <v>73</v>
      </c>
      <c r="E58" s="29">
        <f t="shared" si="31"/>
        <v>25</v>
      </c>
      <c r="F58" s="30">
        <v>25</v>
      </c>
      <c r="G58" s="30">
        <v>0</v>
      </c>
      <c r="H58" s="30">
        <v>0</v>
      </c>
      <c r="I58" s="30">
        <v>0</v>
      </c>
      <c r="J58" s="29">
        <f t="shared" si="32"/>
        <v>25</v>
      </c>
      <c r="K58" s="30">
        <v>25</v>
      </c>
      <c r="L58" s="30">
        <v>0</v>
      </c>
      <c r="M58" s="30">
        <v>0</v>
      </c>
      <c r="N58" s="30">
        <v>0</v>
      </c>
      <c r="O58" s="29">
        <f t="shared" si="33"/>
        <v>25</v>
      </c>
      <c r="P58" s="30">
        <v>25</v>
      </c>
      <c r="Q58" s="30">
        <v>0</v>
      </c>
      <c r="R58" s="30">
        <v>0</v>
      </c>
      <c r="S58" s="30">
        <v>0</v>
      </c>
      <c r="T58" s="30">
        <v>0</v>
      </c>
      <c r="U58" s="30">
        <v>0</v>
      </c>
      <c r="V58" s="30">
        <v>0</v>
      </c>
      <c r="W58" s="30">
        <v>0</v>
      </c>
      <c r="X58" s="30">
        <v>0</v>
      </c>
      <c r="Y58" s="30">
        <v>0</v>
      </c>
      <c r="Z58" s="29">
        <f t="shared" si="34"/>
        <v>13.400589999999999</v>
      </c>
      <c r="AA58" s="30">
        <v>13.400589999999999</v>
      </c>
      <c r="AB58" s="30">
        <v>0</v>
      </c>
      <c r="AC58" s="30">
        <v>0</v>
      </c>
      <c r="AD58" s="30">
        <v>0</v>
      </c>
      <c r="AE58" s="30">
        <v>0</v>
      </c>
      <c r="AF58" s="30">
        <v>0</v>
      </c>
      <c r="AG58" s="30">
        <v>0</v>
      </c>
      <c r="AH58" s="30">
        <v>0</v>
      </c>
      <c r="AI58" s="30">
        <v>0</v>
      </c>
      <c r="AJ58" s="30">
        <v>0</v>
      </c>
      <c r="AK58" s="30">
        <v>0</v>
      </c>
      <c r="AL58" s="30">
        <v>0</v>
      </c>
      <c r="AM58" s="30">
        <v>0</v>
      </c>
      <c r="AN58" s="29">
        <f t="shared" si="35"/>
        <v>25</v>
      </c>
      <c r="AO58" s="30">
        <v>25</v>
      </c>
      <c r="AP58" s="30">
        <v>0</v>
      </c>
      <c r="AQ58" s="30">
        <v>0</v>
      </c>
      <c r="AR58" s="30">
        <v>0</v>
      </c>
      <c r="AS58" s="29">
        <f t="shared" si="36"/>
        <v>25</v>
      </c>
      <c r="AT58" s="30">
        <v>25</v>
      </c>
      <c r="AU58" s="30">
        <v>0</v>
      </c>
      <c r="AV58" s="30">
        <v>0</v>
      </c>
      <c r="AW58" s="30">
        <v>0</v>
      </c>
      <c r="AX58" s="29">
        <f t="shared" si="30"/>
        <v>25</v>
      </c>
      <c r="AY58" s="30">
        <v>25</v>
      </c>
      <c r="AZ58" s="30">
        <v>0</v>
      </c>
      <c r="BA58" s="30">
        <v>0</v>
      </c>
      <c r="BB58" s="30">
        <v>0</v>
      </c>
      <c r="BC58" s="30"/>
      <c r="BD58" s="30"/>
      <c r="BE58" s="30">
        <v>0</v>
      </c>
    </row>
    <row r="59" spans="3:57" ht="30" x14ac:dyDescent="0.25">
      <c r="C59" s="27" t="s">
        <v>1</v>
      </c>
      <c r="D59" s="32" t="s">
        <v>74</v>
      </c>
      <c r="E59" s="29">
        <f t="shared" si="31"/>
        <v>10</v>
      </c>
      <c r="F59" s="30">
        <v>10</v>
      </c>
      <c r="G59" s="30">
        <v>0</v>
      </c>
      <c r="H59" s="30">
        <v>0</v>
      </c>
      <c r="I59" s="30">
        <v>0</v>
      </c>
      <c r="J59" s="29">
        <f t="shared" si="32"/>
        <v>10</v>
      </c>
      <c r="K59" s="30">
        <v>10</v>
      </c>
      <c r="L59" s="30">
        <v>0</v>
      </c>
      <c r="M59" s="30">
        <v>0</v>
      </c>
      <c r="N59" s="30">
        <v>0</v>
      </c>
      <c r="O59" s="29">
        <f t="shared" si="33"/>
        <v>10</v>
      </c>
      <c r="P59" s="30">
        <v>10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0">
        <v>0</v>
      </c>
      <c r="W59" s="30">
        <v>0</v>
      </c>
      <c r="X59" s="30">
        <v>0</v>
      </c>
      <c r="Y59" s="30">
        <v>0</v>
      </c>
      <c r="Z59" s="29">
        <f t="shared" si="34"/>
        <v>6.6837499999999999</v>
      </c>
      <c r="AA59" s="30">
        <v>6.6837499999999999</v>
      </c>
      <c r="AB59" s="30">
        <v>0</v>
      </c>
      <c r="AC59" s="30">
        <v>0</v>
      </c>
      <c r="AD59" s="30">
        <v>0</v>
      </c>
      <c r="AE59" s="30">
        <v>0</v>
      </c>
      <c r="AF59" s="30">
        <v>0</v>
      </c>
      <c r="AG59" s="30">
        <v>0</v>
      </c>
      <c r="AH59" s="30">
        <v>0</v>
      </c>
      <c r="AI59" s="30">
        <v>0</v>
      </c>
      <c r="AJ59" s="30">
        <v>0</v>
      </c>
      <c r="AK59" s="30">
        <v>0</v>
      </c>
      <c r="AL59" s="30">
        <v>0</v>
      </c>
      <c r="AM59" s="30">
        <v>0</v>
      </c>
      <c r="AN59" s="29">
        <f t="shared" si="35"/>
        <v>10</v>
      </c>
      <c r="AO59" s="30">
        <v>10</v>
      </c>
      <c r="AP59" s="30">
        <v>0</v>
      </c>
      <c r="AQ59" s="30">
        <v>0</v>
      </c>
      <c r="AR59" s="30">
        <v>0</v>
      </c>
      <c r="AS59" s="29">
        <f t="shared" si="36"/>
        <v>10</v>
      </c>
      <c r="AT59" s="30">
        <v>10</v>
      </c>
      <c r="AU59" s="30">
        <v>0</v>
      </c>
      <c r="AV59" s="30">
        <v>0</v>
      </c>
      <c r="AW59" s="30">
        <v>0</v>
      </c>
      <c r="AX59" s="29">
        <f t="shared" si="30"/>
        <v>10</v>
      </c>
      <c r="AY59" s="30">
        <v>10</v>
      </c>
      <c r="AZ59" s="30">
        <v>0</v>
      </c>
      <c r="BA59" s="30">
        <v>0</v>
      </c>
      <c r="BB59" s="30">
        <v>0</v>
      </c>
      <c r="BC59" s="30"/>
      <c r="BD59" s="30"/>
      <c r="BE59" s="30">
        <v>0</v>
      </c>
    </row>
    <row r="60" spans="3:57" ht="30" x14ac:dyDescent="0.25">
      <c r="C60" s="27" t="s">
        <v>1</v>
      </c>
      <c r="D60" s="32" t="s">
        <v>75</v>
      </c>
      <c r="E60" s="29">
        <f t="shared" si="31"/>
        <v>10</v>
      </c>
      <c r="F60" s="30">
        <v>10</v>
      </c>
      <c r="G60" s="30">
        <v>0</v>
      </c>
      <c r="H60" s="30">
        <v>0</v>
      </c>
      <c r="I60" s="30">
        <v>0</v>
      </c>
      <c r="J60" s="29">
        <f t="shared" si="32"/>
        <v>10</v>
      </c>
      <c r="K60" s="30">
        <v>10</v>
      </c>
      <c r="L60" s="30">
        <v>0</v>
      </c>
      <c r="M60" s="30">
        <v>0</v>
      </c>
      <c r="N60" s="30">
        <v>0</v>
      </c>
      <c r="O60" s="29">
        <f t="shared" si="33"/>
        <v>10</v>
      </c>
      <c r="P60" s="30">
        <v>10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30">
        <v>0</v>
      </c>
      <c r="X60" s="30">
        <v>0</v>
      </c>
      <c r="Y60" s="30">
        <v>0</v>
      </c>
      <c r="Z60" s="29">
        <f t="shared" si="34"/>
        <v>0</v>
      </c>
      <c r="AA60" s="30">
        <v>0</v>
      </c>
      <c r="AB60" s="30">
        <v>0</v>
      </c>
      <c r="AC60" s="30">
        <v>0</v>
      </c>
      <c r="AD60" s="30">
        <v>0</v>
      </c>
      <c r="AE60" s="30">
        <v>0</v>
      </c>
      <c r="AF60" s="30">
        <v>0</v>
      </c>
      <c r="AG60" s="30">
        <v>0</v>
      </c>
      <c r="AH60" s="30">
        <v>0</v>
      </c>
      <c r="AI60" s="30">
        <v>0</v>
      </c>
      <c r="AJ60" s="30">
        <v>0</v>
      </c>
      <c r="AK60" s="30">
        <v>0</v>
      </c>
      <c r="AL60" s="30">
        <v>0</v>
      </c>
      <c r="AM60" s="30">
        <v>0</v>
      </c>
      <c r="AN60" s="29">
        <f t="shared" si="35"/>
        <v>15</v>
      </c>
      <c r="AO60" s="30">
        <v>15</v>
      </c>
      <c r="AP60" s="30">
        <v>0</v>
      </c>
      <c r="AQ60" s="30">
        <v>0</v>
      </c>
      <c r="AR60" s="30">
        <v>0</v>
      </c>
      <c r="AS60" s="29">
        <f t="shared" si="36"/>
        <v>15</v>
      </c>
      <c r="AT60" s="30">
        <v>15</v>
      </c>
      <c r="AU60" s="30">
        <v>0</v>
      </c>
      <c r="AV60" s="30">
        <v>0</v>
      </c>
      <c r="AW60" s="30">
        <v>0</v>
      </c>
      <c r="AX60" s="29">
        <f t="shared" si="30"/>
        <v>15</v>
      </c>
      <c r="AY60" s="30">
        <v>15</v>
      </c>
      <c r="AZ60" s="30">
        <v>0</v>
      </c>
      <c r="BA60" s="30">
        <v>0</v>
      </c>
      <c r="BB60" s="30">
        <v>0</v>
      </c>
      <c r="BC60" s="30"/>
      <c r="BD60" s="30"/>
      <c r="BE60" s="30">
        <v>0</v>
      </c>
    </row>
    <row r="61" spans="3:57" ht="30" x14ac:dyDescent="0.25">
      <c r="C61" s="27" t="s">
        <v>1</v>
      </c>
      <c r="D61" s="32" t="s">
        <v>76</v>
      </c>
      <c r="E61" s="29">
        <f t="shared" si="31"/>
        <v>0</v>
      </c>
      <c r="F61" s="30">
        <v>0</v>
      </c>
      <c r="G61" s="30">
        <v>0</v>
      </c>
      <c r="H61" s="30">
        <v>0</v>
      </c>
      <c r="I61" s="30">
        <v>0</v>
      </c>
      <c r="J61" s="29">
        <f t="shared" si="32"/>
        <v>0</v>
      </c>
      <c r="K61" s="30">
        <v>0</v>
      </c>
      <c r="L61" s="30">
        <v>0</v>
      </c>
      <c r="M61" s="30">
        <v>0</v>
      </c>
      <c r="N61" s="30">
        <v>0</v>
      </c>
      <c r="O61" s="29">
        <f t="shared" si="33"/>
        <v>0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30">
        <v>0</v>
      </c>
      <c r="X61" s="30">
        <v>0</v>
      </c>
      <c r="Y61" s="30">
        <v>0</v>
      </c>
      <c r="Z61" s="29">
        <f t="shared" si="34"/>
        <v>0</v>
      </c>
      <c r="AA61" s="30">
        <v>0</v>
      </c>
      <c r="AB61" s="30">
        <v>0</v>
      </c>
      <c r="AC61" s="30">
        <v>0</v>
      </c>
      <c r="AD61" s="30">
        <v>0</v>
      </c>
      <c r="AE61" s="30">
        <v>0</v>
      </c>
      <c r="AF61" s="30">
        <v>0</v>
      </c>
      <c r="AG61" s="30">
        <v>0</v>
      </c>
      <c r="AH61" s="30">
        <v>0</v>
      </c>
      <c r="AI61" s="30">
        <v>0</v>
      </c>
      <c r="AJ61" s="30">
        <v>0</v>
      </c>
      <c r="AK61" s="30">
        <v>0</v>
      </c>
      <c r="AL61" s="30">
        <v>0</v>
      </c>
      <c r="AM61" s="30">
        <v>0</v>
      </c>
      <c r="AN61" s="29">
        <f t="shared" si="35"/>
        <v>0</v>
      </c>
      <c r="AO61" s="30">
        <v>0</v>
      </c>
      <c r="AP61" s="30">
        <v>0</v>
      </c>
      <c r="AQ61" s="30">
        <v>0</v>
      </c>
      <c r="AR61" s="30">
        <v>0</v>
      </c>
      <c r="AS61" s="29">
        <f t="shared" si="36"/>
        <v>0</v>
      </c>
      <c r="AT61" s="30">
        <v>0</v>
      </c>
      <c r="AU61" s="30">
        <v>0</v>
      </c>
      <c r="AV61" s="30">
        <v>0</v>
      </c>
      <c r="AW61" s="30">
        <v>0</v>
      </c>
      <c r="AX61" s="29">
        <f t="shared" si="30"/>
        <v>0</v>
      </c>
      <c r="AY61" s="30">
        <v>0</v>
      </c>
      <c r="AZ61" s="30">
        <v>0</v>
      </c>
      <c r="BA61" s="30">
        <v>0</v>
      </c>
      <c r="BB61" s="30">
        <v>0</v>
      </c>
      <c r="BC61" s="30"/>
      <c r="BD61" s="30"/>
      <c r="BE61" s="30">
        <v>0</v>
      </c>
    </row>
    <row r="62" spans="3:57" ht="30" x14ac:dyDescent="0.25">
      <c r="C62" s="27" t="s">
        <v>1</v>
      </c>
      <c r="D62" s="31" t="s">
        <v>77</v>
      </c>
      <c r="E62" s="29">
        <f t="shared" si="31"/>
        <v>0</v>
      </c>
      <c r="F62" s="30">
        <v>0</v>
      </c>
      <c r="G62" s="30">
        <v>0</v>
      </c>
      <c r="H62" s="30">
        <v>0</v>
      </c>
      <c r="I62" s="30">
        <v>0</v>
      </c>
      <c r="J62" s="29">
        <f t="shared" si="32"/>
        <v>0</v>
      </c>
      <c r="K62" s="30">
        <v>0</v>
      </c>
      <c r="L62" s="30">
        <v>0</v>
      </c>
      <c r="M62" s="30">
        <v>0</v>
      </c>
      <c r="N62" s="30">
        <v>0</v>
      </c>
      <c r="O62" s="29">
        <f t="shared" si="33"/>
        <v>0</v>
      </c>
      <c r="P62" s="30">
        <v>0</v>
      </c>
      <c r="Q62" s="30">
        <v>0</v>
      </c>
      <c r="R62" s="30">
        <v>0</v>
      </c>
      <c r="S62" s="30">
        <v>0</v>
      </c>
      <c r="T62" s="30">
        <v>0</v>
      </c>
      <c r="U62" s="30">
        <v>0</v>
      </c>
      <c r="V62" s="30">
        <v>0</v>
      </c>
      <c r="W62" s="30">
        <v>0</v>
      </c>
      <c r="X62" s="30">
        <v>0</v>
      </c>
      <c r="Y62" s="30">
        <v>0</v>
      </c>
      <c r="Z62" s="29">
        <f t="shared" si="34"/>
        <v>0</v>
      </c>
      <c r="AA62" s="30">
        <v>0</v>
      </c>
      <c r="AB62" s="30">
        <v>0</v>
      </c>
      <c r="AC62" s="30">
        <v>0</v>
      </c>
      <c r="AD62" s="30">
        <v>0</v>
      </c>
      <c r="AE62" s="30">
        <v>0</v>
      </c>
      <c r="AF62" s="30">
        <v>0</v>
      </c>
      <c r="AG62" s="30">
        <v>0</v>
      </c>
      <c r="AH62" s="30">
        <v>0</v>
      </c>
      <c r="AI62" s="30">
        <v>0</v>
      </c>
      <c r="AJ62" s="30">
        <v>0</v>
      </c>
      <c r="AK62" s="30">
        <v>0</v>
      </c>
      <c r="AL62" s="30">
        <v>0</v>
      </c>
      <c r="AM62" s="30">
        <v>0</v>
      </c>
      <c r="AN62" s="29">
        <f t="shared" si="35"/>
        <v>0</v>
      </c>
      <c r="AO62" s="30">
        <v>0</v>
      </c>
      <c r="AP62" s="30">
        <v>0</v>
      </c>
      <c r="AQ62" s="30">
        <v>0</v>
      </c>
      <c r="AR62" s="30">
        <v>0</v>
      </c>
      <c r="AS62" s="29">
        <f t="shared" si="36"/>
        <v>0</v>
      </c>
      <c r="AT62" s="30">
        <v>0</v>
      </c>
      <c r="AU62" s="30">
        <v>0</v>
      </c>
      <c r="AV62" s="30">
        <v>0</v>
      </c>
      <c r="AW62" s="30">
        <v>0</v>
      </c>
      <c r="AX62" s="29">
        <f t="shared" si="30"/>
        <v>0</v>
      </c>
      <c r="AY62" s="30">
        <v>0</v>
      </c>
      <c r="AZ62" s="30">
        <v>0</v>
      </c>
      <c r="BA62" s="30">
        <v>0</v>
      </c>
      <c r="BB62" s="30">
        <v>0</v>
      </c>
      <c r="BC62" s="30"/>
      <c r="BD62" s="30"/>
      <c r="BE62" s="30">
        <v>0</v>
      </c>
    </row>
    <row r="63" spans="3:57" x14ac:dyDescent="0.25">
      <c r="C63" s="27" t="s">
        <v>1</v>
      </c>
      <c r="D63" s="31" t="s">
        <v>78</v>
      </c>
      <c r="E63" s="29">
        <f t="shared" si="31"/>
        <v>0</v>
      </c>
      <c r="F63" s="30">
        <v>0</v>
      </c>
      <c r="G63" s="30">
        <v>0</v>
      </c>
      <c r="H63" s="30">
        <v>0</v>
      </c>
      <c r="I63" s="30">
        <v>0</v>
      </c>
      <c r="J63" s="29">
        <f t="shared" si="32"/>
        <v>0</v>
      </c>
      <c r="K63" s="30">
        <v>0</v>
      </c>
      <c r="L63" s="30">
        <v>0</v>
      </c>
      <c r="M63" s="30">
        <v>0</v>
      </c>
      <c r="N63" s="30">
        <v>0</v>
      </c>
      <c r="O63" s="29">
        <f t="shared" si="33"/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29">
        <f t="shared" si="34"/>
        <v>4.1159999999999997</v>
      </c>
      <c r="AA63" s="30">
        <v>4.1159999999999997</v>
      </c>
      <c r="AB63" s="30">
        <v>0</v>
      </c>
      <c r="AC63" s="30">
        <v>0</v>
      </c>
      <c r="AD63" s="30">
        <v>0</v>
      </c>
      <c r="AE63" s="30">
        <v>0</v>
      </c>
      <c r="AF63" s="30">
        <v>0</v>
      </c>
      <c r="AG63" s="30">
        <v>0</v>
      </c>
      <c r="AH63" s="30">
        <v>0</v>
      </c>
      <c r="AI63" s="30">
        <v>0</v>
      </c>
      <c r="AJ63" s="30">
        <v>0</v>
      </c>
      <c r="AK63" s="30">
        <v>0</v>
      </c>
      <c r="AL63" s="30">
        <v>0</v>
      </c>
      <c r="AM63" s="30">
        <v>0</v>
      </c>
      <c r="AN63" s="29">
        <f t="shared" si="35"/>
        <v>6</v>
      </c>
      <c r="AO63" s="30">
        <v>6</v>
      </c>
      <c r="AP63" s="30">
        <v>0</v>
      </c>
      <c r="AQ63" s="30">
        <v>0</v>
      </c>
      <c r="AR63" s="30">
        <v>0</v>
      </c>
      <c r="AS63" s="29">
        <f t="shared" si="36"/>
        <v>6</v>
      </c>
      <c r="AT63" s="30">
        <v>6</v>
      </c>
      <c r="AU63" s="30">
        <v>0</v>
      </c>
      <c r="AV63" s="30">
        <v>0</v>
      </c>
      <c r="AW63" s="30">
        <v>0</v>
      </c>
      <c r="AX63" s="29">
        <f t="shared" si="30"/>
        <v>6</v>
      </c>
      <c r="AY63" s="30">
        <v>6</v>
      </c>
      <c r="AZ63" s="30">
        <v>0</v>
      </c>
      <c r="BA63" s="30">
        <v>0</v>
      </c>
      <c r="BB63" s="30">
        <v>0</v>
      </c>
      <c r="BC63" s="30"/>
      <c r="BD63" s="30"/>
      <c r="BE63" s="30">
        <v>0</v>
      </c>
    </row>
    <row r="64" spans="3:57" x14ac:dyDescent="0.25">
      <c r="C64" s="27" t="s">
        <v>1</v>
      </c>
      <c r="D64" s="28" t="s">
        <v>79</v>
      </c>
      <c r="E64" s="29">
        <f t="shared" si="31"/>
        <v>6</v>
      </c>
      <c r="F64" s="30">
        <v>6</v>
      </c>
      <c r="G64" s="30">
        <v>0</v>
      </c>
      <c r="H64" s="30">
        <v>0</v>
      </c>
      <c r="I64" s="30">
        <v>0</v>
      </c>
      <c r="J64" s="29">
        <f t="shared" si="32"/>
        <v>6</v>
      </c>
      <c r="K64" s="30">
        <v>6</v>
      </c>
      <c r="L64" s="30">
        <v>0</v>
      </c>
      <c r="M64" s="30">
        <v>0</v>
      </c>
      <c r="N64" s="30">
        <v>0</v>
      </c>
      <c r="O64" s="29">
        <f t="shared" si="33"/>
        <v>6</v>
      </c>
      <c r="P64" s="30">
        <v>6</v>
      </c>
      <c r="Q64" s="30">
        <v>0</v>
      </c>
      <c r="R64" s="30">
        <v>0</v>
      </c>
      <c r="S64" s="30">
        <v>0</v>
      </c>
      <c r="T64" s="30">
        <v>0</v>
      </c>
      <c r="U64" s="30">
        <v>0</v>
      </c>
      <c r="V64" s="30">
        <v>0</v>
      </c>
      <c r="W64" s="30">
        <v>0</v>
      </c>
      <c r="X64" s="30">
        <v>0</v>
      </c>
      <c r="Y64" s="30">
        <v>0</v>
      </c>
      <c r="Z64" s="29">
        <f t="shared" si="34"/>
        <v>0</v>
      </c>
      <c r="AA64" s="30">
        <v>0</v>
      </c>
      <c r="AB64" s="30">
        <v>0</v>
      </c>
      <c r="AC64" s="30">
        <v>0</v>
      </c>
      <c r="AD64" s="30">
        <v>0</v>
      </c>
      <c r="AE64" s="30">
        <v>0</v>
      </c>
      <c r="AF64" s="30">
        <v>0</v>
      </c>
      <c r="AG64" s="30">
        <v>0</v>
      </c>
      <c r="AH64" s="30">
        <v>0</v>
      </c>
      <c r="AI64" s="30">
        <v>0</v>
      </c>
      <c r="AJ64" s="30">
        <v>0</v>
      </c>
      <c r="AK64" s="30">
        <v>0</v>
      </c>
      <c r="AL64" s="30">
        <v>0</v>
      </c>
      <c r="AM64" s="30">
        <v>0</v>
      </c>
      <c r="AN64" s="29">
        <f t="shared" si="35"/>
        <v>0</v>
      </c>
      <c r="AO64" s="30">
        <v>0</v>
      </c>
      <c r="AP64" s="30">
        <v>0</v>
      </c>
      <c r="AQ64" s="30">
        <v>0</v>
      </c>
      <c r="AR64" s="30">
        <v>0</v>
      </c>
      <c r="AS64" s="29">
        <f t="shared" si="36"/>
        <v>0</v>
      </c>
      <c r="AT64" s="30">
        <v>0</v>
      </c>
      <c r="AU64" s="30">
        <v>0</v>
      </c>
      <c r="AV64" s="30">
        <v>0</v>
      </c>
      <c r="AW64" s="30">
        <v>0</v>
      </c>
      <c r="AX64" s="29">
        <f t="shared" si="30"/>
        <v>0</v>
      </c>
      <c r="AY64" s="30">
        <v>0</v>
      </c>
      <c r="AZ64" s="30">
        <v>0</v>
      </c>
      <c r="BA64" s="30">
        <v>0</v>
      </c>
      <c r="BB64" s="30">
        <v>0</v>
      </c>
      <c r="BC64" s="30"/>
      <c r="BD64" s="30"/>
      <c r="BE64" s="30">
        <v>0</v>
      </c>
    </row>
    <row r="65" spans="3:57" x14ac:dyDescent="0.25">
      <c r="C65" s="27" t="s">
        <v>1</v>
      </c>
      <c r="D65" s="28" t="s">
        <v>80</v>
      </c>
      <c r="E65" s="29">
        <f t="shared" si="31"/>
        <v>1185</v>
      </c>
      <c r="F65" s="30">
        <v>1185</v>
      </c>
      <c r="G65" s="30">
        <v>0</v>
      </c>
      <c r="H65" s="30">
        <v>0</v>
      </c>
      <c r="I65" s="30">
        <v>0</v>
      </c>
      <c r="J65" s="29">
        <f t="shared" si="32"/>
        <v>1185</v>
      </c>
      <c r="K65" s="30">
        <v>1185</v>
      </c>
      <c r="L65" s="30">
        <v>0</v>
      </c>
      <c r="M65" s="30">
        <v>0</v>
      </c>
      <c r="N65" s="30">
        <v>0</v>
      </c>
      <c r="O65" s="29">
        <f t="shared" si="33"/>
        <v>1185</v>
      </c>
      <c r="P65" s="30">
        <v>1185</v>
      </c>
      <c r="Q65" s="30">
        <v>0</v>
      </c>
      <c r="R65" s="30">
        <v>0</v>
      </c>
      <c r="S65" s="30">
        <v>0</v>
      </c>
      <c r="T65" s="30">
        <v>0</v>
      </c>
      <c r="U65" s="30">
        <v>0</v>
      </c>
      <c r="V65" s="30">
        <v>0</v>
      </c>
      <c r="W65" s="30">
        <v>0</v>
      </c>
      <c r="X65" s="30">
        <v>0</v>
      </c>
      <c r="Y65" s="30">
        <v>0</v>
      </c>
      <c r="Z65" s="29">
        <f t="shared" si="34"/>
        <v>619.27283</v>
      </c>
      <c r="AA65" s="30">
        <v>619.27283</v>
      </c>
      <c r="AB65" s="30">
        <v>0</v>
      </c>
      <c r="AC65" s="30">
        <v>0</v>
      </c>
      <c r="AD65" s="30">
        <v>0</v>
      </c>
      <c r="AE65" s="30">
        <v>0</v>
      </c>
      <c r="AF65" s="30">
        <v>0</v>
      </c>
      <c r="AG65" s="30">
        <v>0</v>
      </c>
      <c r="AH65" s="30">
        <v>0</v>
      </c>
      <c r="AI65" s="30">
        <v>0</v>
      </c>
      <c r="AJ65" s="30">
        <v>0</v>
      </c>
      <c r="AK65" s="30">
        <v>0</v>
      </c>
      <c r="AL65" s="30">
        <v>0</v>
      </c>
      <c r="AM65" s="30">
        <v>0</v>
      </c>
      <c r="AN65" s="29">
        <f t="shared" si="35"/>
        <v>1248</v>
      </c>
      <c r="AO65" s="30">
        <v>1248</v>
      </c>
      <c r="AP65" s="30">
        <v>0</v>
      </c>
      <c r="AQ65" s="30">
        <v>0</v>
      </c>
      <c r="AR65" s="30">
        <v>0</v>
      </c>
      <c r="AS65" s="29">
        <f t="shared" si="36"/>
        <v>1248</v>
      </c>
      <c r="AT65" s="30">
        <v>1248</v>
      </c>
      <c r="AU65" s="30">
        <v>0</v>
      </c>
      <c r="AV65" s="30">
        <v>0</v>
      </c>
      <c r="AW65" s="30">
        <v>0</v>
      </c>
      <c r="AX65" s="29">
        <f t="shared" si="30"/>
        <v>1248</v>
      </c>
      <c r="AY65" s="30">
        <v>1248</v>
      </c>
      <c r="AZ65" s="30">
        <v>0</v>
      </c>
      <c r="BA65" s="30">
        <v>0</v>
      </c>
      <c r="BB65" s="30">
        <v>0</v>
      </c>
      <c r="BC65" s="30"/>
      <c r="BD65" s="30"/>
      <c r="BE65" s="30">
        <v>0</v>
      </c>
    </row>
    <row r="66" spans="3:57" x14ac:dyDescent="0.25">
      <c r="C66" s="27" t="s">
        <v>1</v>
      </c>
      <c r="D66" s="28" t="s">
        <v>81</v>
      </c>
      <c r="E66" s="29">
        <f t="shared" si="31"/>
        <v>227</v>
      </c>
      <c r="F66" s="30">
        <v>227</v>
      </c>
      <c r="G66" s="30">
        <v>0</v>
      </c>
      <c r="H66" s="30">
        <v>0</v>
      </c>
      <c r="I66" s="30">
        <v>0</v>
      </c>
      <c r="J66" s="29">
        <f t="shared" si="32"/>
        <v>227</v>
      </c>
      <c r="K66" s="30">
        <v>227</v>
      </c>
      <c r="L66" s="30">
        <v>0</v>
      </c>
      <c r="M66" s="30">
        <v>0</v>
      </c>
      <c r="N66" s="30">
        <v>0</v>
      </c>
      <c r="O66" s="29">
        <f t="shared" si="33"/>
        <v>227</v>
      </c>
      <c r="P66" s="30">
        <v>227</v>
      </c>
      <c r="Q66" s="30">
        <v>0</v>
      </c>
      <c r="R66" s="30">
        <v>0</v>
      </c>
      <c r="S66" s="30">
        <v>0</v>
      </c>
      <c r="T66" s="30">
        <v>0</v>
      </c>
      <c r="U66" s="30">
        <v>0</v>
      </c>
      <c r="V66" s="30">
        <v>0</v>
      </c>
      <c r="W66" s="30">
        <v>0</v>
      </c>
      <c r="X66" s="30">
        <v>0</v>
      </c>
      <c r="Y66" s="30">
        <v>0</v>
      </c>
      <c r="Z66" s="29">
        <f t="shared" si="34"/>
        <v>99.947090000000003</v>
      </c>
      <c r="AA66" s="30">
        <v>99.947090000000003</v>
      </c>
      <c r="AB66" s="30">
        <v>0</v>
      </c>
      <c r="AC66" s="30">
        <v>0</v>
      </c>
      <c r="AD66" s="30">
        <v>0</v>
      </c>
      <c r="AE66" s="30">
        <v>0</v>
      </c>
      <c r="AF66" s="30">
        <v>0</v>
      </c>
      <c r="AG66" s="30">
        <v>0</v>
      </c>
      <c r="AH66" s="30">
        <v>0</v>
      </c>
      <c r="AI66" s="30">
        <v>0</v>
      </c>
      <c r="AJ66" s="30">
        <v>0</v>
      </c>
      <c r="AK66" s="30">
        <v>0</v>
      </c>
      <c r="AL66" s="30">
        <v>0</v>
      </c>
      <c r="AM66" s="30">
        <v>0</v>
      </c>
      <c r="AN66" s="29">
        <f t="shared" si="35"/>
        <v>232</v>
      </c>
      <c r="AO66" s="30">
        <v>232</v>
      </c>
      <c r="AP66" s="30">
        <v>0</v>
      </c>
      <c r="AQ66" s="30">
        <v>0</v>
      </c>
      <c r="AR66" s="30">
        <v>0</v>
      </c>
      <c r="AS66" s="29">
        <f t="shared" si="36"/>
        <v>232</v>
      </c>
      <c r="AT66" s="30">
        <v>232</v>
      </c>
      <c r="AU66" s="30">
        <v>0</v>
      </c>
      <c r="AV66" s="30">
        <v>0</v>
      </c>
      <c r="AW66" s="30">
        <v>0</v>
      </c>
      <c r="AX66" s="29">
        <f t="shared" si="30"/>
        <v>232</v>
      </c>
      <c r="AY66" s="30">
        <v>232</v>
      </c>
      <c r="AZ66" s="30">
        <v>0</v>
      </c>
      <c r="BA66" s="30">
        <v>0</v>
      </c>
      <c r="BB66" s="30">
        <v>0</v>
      </c>
      <c r="BC66" s="30"/>
      <c r="BD66" s="30"/>
      <c r="BE66" s="30">
        <v>0</v>
      </c>
    </row>
    <row r="67" spans="3:57" ht="30" x14ac:dyDescent="0.25">
      <c r="C67" s="27" t="s">
        <v>1</v>
      </c>
      <c r="D67" s="28" t="s">
        <v>82</v>
      </c>
      <c r="E67" s="29">
        <f t="shared" si="31"/>
        <v>304</v>
      </c>
      <c r="F67" s="30">
        <v>304</v>
      </c>
      <c r="G67" s="30">
        <v>0</v>
      </c>
      <c r="H67" s="30">
        <v>0</v>
      </c>
      <c r="I67" s="30">
        <v>0</v>
      </c>
      <c r="J67" s="29">
        <f t="shared" si="32"/>
        <v>304</v>
      </c>
      <c r="K67" s="30">
        <v>304</v>
      </c>
      <c r="L67" s="30">
        <v>0</v>
      </c>
      <c r="M67" s="30">
        <v>0</v>
      </c>
      <c r="N67" s="30">
        <v>0</v>
      </c>
      <c r="O67" s="29">
        <f t="shared" si="33"/>
        <v>304</v>
      </c>
      <c r="P67" s="30">
        <v>304</v>
      </c>
      <c r="Q67" s="30">
        <v>0</v>
      </c>
      <c r="R67" s="30">
        <v>0</v>
      </c>
      <c r="S67" s="30">
        <v>0</v>
      </c>
      <c r="T67" s="30">
        <v>0</v>
      </c>
      <c r="U67" s="30">
        <v>0</v>
      </c>
      <c r="V67" s="30">
        <v>0</v>
      </c>
      <c r="W67" s="30">
        <v>0</v>
      </c>
      <c r="X67" s="30">
        <v>0</v>
      </c>
      <c r="Y67" s="30">
        <v>0</v>
      </c>
      <c r="Z67" s="29">
        <f t="shared" si="34"/>
        <v>147.50986</v>
      </c>
      <c r="AA67" s="30">
        <v>147.50986</v>
      </c>
      <c r="AB67" s="30">
        <v>0</v>
      </c>
      <c r="AC67" s="30">
        <v>0</v>
      </c>
      <c r="AD67" s="30">
        <v>0</v>
      </c>
      <c r="AE67" s="30">
        <v>0</v>
      </c>
      <c r="AF67" s="30">
        <v>0</v>
      </c>
      <c r="AG67" s="30">
        <v>0</v>
      </c>
      <c r="AH67" s="30">
        <v>0</v>
      </c>
      <c r="AI67" s="30">
        <v>0</v>
      </c>
      <c r="AJ67" s="30">
        <v>0</v>
      </c>
      <c r="AK67" s="30">
        <v>0</v>
      </c>
      <c r="AL67" s="30">
        <v>0</v>
      </c>
      <c r="AM67" s="30">
        <v>0</v>
      </c>
      <c r="AN67" s="29">
        <f t="shared" si="35"/>
        <v>400</v>
      </c>
      <c r="AO67" s="30">
        <v>400</v>
      </c>
      <c r="AP67" s="30">
        <v>0</v>
      </c>
      <c r="AQ67" s="30">
        <v>0</v>
      </c>
      <c r="AR67" s="30">
        <v>0</v>
      </c>
      <c r="AS67" s="29">
        <f t="shared" si="36"/>
        <v>400</v>
      </c>
      <c r="AT67" s="30">
        <v>400</v>
      </c>
      <c r="AU67" s="30">
        <v>0</v>
      </c>
      <c r="AV67" s="30">
        <v>0</v>
      </c>
      <c r="AW67" s="30">
        <v>0</v>
      </c>
      <c r="AX67" s="29">
        <f t="shared" si="30"/>
        <v>400</v>
      </c>
      <c r="AY67" s="30">
        <v>400</v>
      </c>
      <c r="AZ67" s="30">
        <v>0</v>
      </c>
      <c r="BA67" s="30">
        <v>0</v>
      </c>
      <c r="BB67" s="30">
        <v>0</v>
      </c>
      <c r="BC67" s="30"/>
      <c r="BD67" s="30"/>
      <c r="BE67" s="30">
        <v>0</v>
      </c>
    </row>
    <row r="68" spans="3:57" ht="30" x14ac:dyDescent="0.25">
      <c r="C68" s="27" t="s">
        <v>1</v>
      </c>
      <c r="D68" s="28" t="s">
        <v>83</v>
      </c>
      <c r="E68" s="29">
        <f t="shared" si="31"/>
        <v>174</v>
      </c>
      <c r="F68" s="30">
        <f>SUM(F69:F74)</f>
        <v>174</v>
      </c>
      <c r="G68" s="30">
        <f>SUM(G69:G74)</f>
        <v>0</v>
      </c>
      <c r="H68" s="30">
        <f>SUM(H69:H74)</f>
        <v>0</v>
      </c>
      <c r="I68" s="30">
        <f>SUM(I69:I74)</f>
        <v>0</v>
      </c>
      <c r="J68" s="29">
        <f t="shared" si="32"/>
        <v>174</v>
      </c>
      <c r="K68" s="30">
        <f>SUM(K69:K74)</f>
        <v>174</v>
      </c>
      <c r="L68" s="30">
        <f>SUM(L69:L74)</f>
        <v>0</v>
      </c>
      <c r="M68" s="30">
        <f>SUM(M69:M74)</f>
        <v>0</v>
      </c>
      <c r="N68" s="30">
        <f>SUM(N69:N74)</f>
        <v>0</v>
      </c>
      <c r="O68" s="29">
        <f t="shared" si="33"/>
        <v>174</v>
      </c>
      <c r="P68" s="30">
        <f t="shared" ref="P68:Y68" si="39">SUM(P69:P74)</f>
        <v>174</v>
      </c>
      <c r="Q68" s="30">
        <f t="shared" si="39"/>
        <v>0</v>
      </c>
      <c r="R68" s="30">
        <f t="shared" si="39"/>
        <v>0</v>
      </c>
      <c r="S68" s="30">
        <f t="shared" si="39"/>
        <v>0</v>
      </c>
      <c r="T68" s="30">
        <f t="shared" si="39"/>
        <v>0</v>
      </c>
      <c r="U68" s="30">
        <f t="shared" si="39"/>
        <v>0</v>
      </c>
      <c r="V68" s="30">
        <f t="shared" si="39"/>
        <v>0</v>
      </c>
      <c r="W68" s="30">
        <f t="shared" si="39"/>
        <v>0</v>
      </c>
      <c r="X68" s="30">
        <f t="shared" si="39"/>
        <v>0</v>
      </c>
      <c r="Y68" s="30">
        <f t="shared" si="39"/>
        <v>0</v>
      </c>
      <c r="Z68" s="29">
        <f t="shared" si="34"/>
        <v>69.601439999999997</v>
      </c>
      <c r="AA68" s="30">
        <f t="shared" ref="AA68:AM68" si="40">SUM(AA69:AA74)</f>
        <v>69.601439999999997</v>
      </c>
      <c r="AB68" s="30">
        <f t="shared" si="40"/>
        <v>0</v>
      </c>
      <c r="AC68" s="30">
        <f t="shared" si="40"/>
        <v>0</v>
      </c>
      <c r="AD68" s="30">
        <f t="shared" si="40"/>
        <v>0</v>
      </c>
      <c r="AE68" s="30">
        <f t="shared" si="40"/>
        <v>0</v>
      </c>
      <c r="AF68" s="30">
        <f t="shared" si="40"/>
        <v>0</v>
      </c>
      <c r="AG68" s="30">
        <f t="shared" si="40"/>
        <v>0</v>
      </c>
      <c r="AH68" s="30">
        <f t="shared" si="40"/>
        <v>0</v>
      </c>
      <c r="AI68" s="30">
        <f t="shared" si="40"/>
        <v>0</v>
      </c>
      <c r="AJ68" s="30">
        <f t="shared" si="40"/>
        <v>0</v>
      </c>
      <c r="AK68" s="30">
        <f t="shared" si="40"/>
        <v>0</v>
      </c>
      <c r="AL68" s="30">
        <f t="shared" si="40"/>
        <v>0</v>
      </c>
      <c r="AM68" s="30">
        <f t="shared" si="40"/>
        <v>0</v>
      </c>
      <c r="AN68" s="29">
        <f t="shared" si="35"/>
        <v>175</v>
      </c>
      <c r="AO68" s="30">
        <f>SUM(AO69:AO74)</f>
        <v>175</v>
      </c>
      <c r="AP68" s="30">
        <f>SUM(AP69:AP74)</f>
        <v>0</v>
      </c>
      <c r="AQ68" s="30">
        <f>SUM(AQ69:AQ74)</f>
        <v>0</v>
      </c>
      <c r="AR68" s="30">
        <f>SUM(AR69:AR74)</f>
        <v>0</v>
      </c>
      <c r="AS68" s="29">
        <f t="shared" si="36"/>
        <v>175</v>
      </c>
      <c r="AT68" s="30">
        <f>SUM(AT69:AT74)</f>
        <v>175</v>
      </c>
      <c r="AU68" s="30">
        <f>SUM(AU69:AU74)</f>
        <v>0</v>
      </c>
      <c r="AV68" s="30">
        <f>SUM(AV69:AV74)</f>
        <v>0</v>
      </c>
      <c r="AW68" s="30">
        <f>SUM(AW69:AW74)</f>
        <v>0</v>
      </c>
      <c r="AX68" s="29">
        <f t="shared" si="30"/>
        <v>175</v>
      </c>
      <c r="AY68" s="30">
        <f>SUM(AY69:AY74)</f>
        <v>175</v>
      </c>
      <c r="AZ68" s="30">
        <f>SUM(AZ69:AZ74)</f>
        <v>0</v>
      </c>
      <c r="BA68" s="30">
        <f>SUM(BA69:BA74)</f>
        <v>0</v>
      </c>
      <c r="BB68" s="30">
        <f>SUM(BB69:BB74)</f>
        <v>0</v>
      </c>
      <c r="BC68" s="30"/>
      <c r="BD68" s="30"/>
      <c r="BE68" s="30">
        <f>SUM(BE69:BE74)</f>
        <v>0</v>
      </c>
    </row>
    <row r="69" spans="3:57" x14ac:dyDescent="0.25">
      <c r="C69" s="27" t="s">
        <v>1</v>
      </c>
      <c r="D69" s="31" t="s">
        <v>84</v>
      </c>
      <c r="E69" s="29">
        <f t="shared" si="31"/>
        <v>117</v>
      </c>
      <c r="F69" s="30">
        <v>117</v>
      </c>
      <c r="G69" s="30">
        <v>0</v>
      </c>
      <c r="H69" s="30">
        <v>0</v>
      </c>
      <c r="I69" s="30">
        <v>0</v>
      </c>
      <c r="J69" s="29">
        <f t="shared" si="32"/>
        <v>117</v>
      </c>
      <c r="K69" s="30">
        <v>117</v>
      </c>
      <c r="L69" s="30">
        <v>0</v>
      </c>
      <c r="M69" s="30">
        <v>0</v>
      </c>
      <c r="N69" s="30">
        <v>0</v>
      </c>
      <c r="O69" s="29">
        <f t="shared" si="33"/>
        <v>117</v>
      </c>
      <c r="P69" s="30">
        <v>117</v>
      </c>
      <c r="Q69" s="30">
        <v>0</v>
      </c>
      <c r="R69" s="30">
        <v>0</v>
      </c>
      <c r="S69" s="30">
        <v>0</v>
      </c>
      <c r="T69" s="30">
        <v>0</v>
      </c>
      <c r="U69" s="30">
        <v>0</v>
      </c>
      <c r="V69" s="30">
        <v>0</v>
      </c>
      <c r="W69" s="30">
        <v>0</v>
      </c>
      <c r="X69" s="30">
        <v>0</v>
      </c>
      <c r="Y69" s="30">
        <v>0</v>
      </c>
      <c r="Z69" s="29">
        <f t="shared" si="34"/>
        <v>50.391820000000003</v>
      </c>
      <c r="AA69" s="30">
        <v>50.391820000000003</v>
      </c>
      <c r="AB69" s="30">
        <v>0</v>
      </c>
      <c r="AC69" s="30">
        <v>0</v>
      </c>
      <c r="AD69" s="30">
        <v>0</v>
      </c>
      <c r="AE69" s="30">
        <v>0</v>
      </c>
      <c r="AF69" s="30">
        <v>0</v>
      </c>
      <c r="AG69" s="30">
        <v>0</v>
      </c>
      <c r="AH69" s="30">
        <v>0</v>
      </c>
      <c r="AI69" s="30">
        <v>0</v>
      </c>
      <c r="AJ69" s="30">
        <v>0</v>
      </c>
      <c r="AK69" s="30">
        <v>0</v>
      </c>
      <c r="AL69" s="30">
        <v>0</v>
      </c>
      <c r="AM69" s="30">
        <v>0</v>
      </c>
      <c r="AN69" s="29">
        <f t="shared" si="35"/>
        <v>118</v>
      </c>
      <c r="AO69" s="30">
        <v>118</v>
      </c>
      <c r="AP69" s="30">
        <v>0</v>
      </c>
      <c r="AQ69" s="30">
        <v>0</v>
      </c>
      <c r="AR69" s="30">
        <v>0</v>
      </c>
      <c r="AS69" s="29">
        <f t="shared" si="36"/>
        <v>118</v>
      </c>
      <c r="AT69" s="30">
        <v>118</v>
      </c>
      <c r="AU69" s="30">
        <v>0</v>
      </c>
      <c r="AV69" s="30">
        <v>0</v>
      </c>
      <c r="AW69" s="30">
        <v>0</v>
      </c>
      <c r="AX69" s="29">
        <f t="shared" si="30"/>
        <v>118</v>
      </c>
      <c r="AY69" s="30">
        <v>118</v>
      </c>
      <c r="AZ69" s="30">
        <v>0</v>
      </c>
      <c r="BA69" s="30">
        <v>0</v>
      </c>
      <c r="BB69" s="30">
        <v>0</v>
      </c>
      <c r="BC69" s="30"/>
      <c r="BD69" s="30"/>
      <c r="BE69" s="30">
        <v>0</v>
      </c>
    </row>
    <row r="70" spans="3:57" x14ac:dyDescent="0.25">
      <c r="C70" s="27" t="s">
        <v>1</v>
      </c>
      <c r="D70" s="31" t="s">
        <v>85</v>
      </c>
      <c r="E70" s="29">
        <f t="shared" si="31"/>
        <v>43</v>
      </c>
      <c r="F70" s="30">
        <v>43</v>
      </c>
      <c r="G70" s="30">
        <v>0</v>
      </c>
      <c r="H70" s="30">
        <v>0</v>
      </c>
      <c r="I70" s="30">
        <v>0</v>
      </c>
      <c r="J70" s="29">
        <f t="shared" si="32"/>
        <v>43</v>
      </c>
      <c r="K70" s="30">
        <v>43</v>
      </c>
      <c r="L70" s="30">
        <v>0</v>
      </c>
      <c r="M70" s="30">
        <v>0</v>
      </c>
      <c r="N70" s="30">
        <v>0</v>
      </c>
      <c r="O70" s="29">
        <f t="shared" si="33"/>
        <v>43</v>
      </c>
      <c r="P70" s="30">
        <v>43</v>
      </c>
      <c r="Q70" s="30">
        <v>0</v>
      </c>
      <c r="R70" s="30">
        <v>0</v>
      </c>
      <c r="S70" s="30">
        <v>0</v>
      </c>
      <c r="T70" s="30">
        <v>0</v>
      </c>
      <c r="U70" s="30">
        <v>0</v>
      </c>
      <c r="V70" s="30">
        <v>0</v>
      </c>
      <c r="W70" s="30">
        <v>0</v>
      </c>
      <c r="X70" s="30">
        <v>0</v>
      </c>
      <c r="Y70" s="30">
        <v>0</v>
      </c>
      <c r="Z70" s="29">
        <f t="shared" si="34"/>
        <v>14.49517</v>
      </c>
      <c r="AA70" s="30">
        <v>14.49517</v>
      </c>
      <c r="AB70" s="30">
        <v>0</v>
      </c>
      <c r="AC70" s="30">
        <v>0</v>
      </c>
      <c r="AD70" s="30">
        <v>0</v>
      </c>
      <c r="AE70" s="30">
        <v>0</v>
      </c>
      <c r="AF70" s="30">
        <v>0</v>
      </c>
      <c r="AG70" s="30">
        <v>0</v>
      </c>
      <c r="AH70" s="30">
        <v>0</v>
      </c>
      <c r="AI70" s="30">
        <v>0</v>
      </c>
      <c r="AJ70" s="30">
        <v>0</v>
      </c>
      <c r="AK70" s="30">
        <v>0</v>
      </c>
      <c r="AL70" s="30">
        <v>0</v>
      </c>
      <c r="AM70" s="30">
        <v>0</v>
      </c>
      <c r="AN70" s="29">
        <f t="shared" si="35"/>
        <v>44</v>
      </c>
      <c r="AO70" s="30">
        <v>44</v>
      </c>
      <c r="AP70" s="30">
        <v>0</v>
      </c>
      <c r="AQ70" s="30">
        <v>0</v>
      </c>
      <c r="AR70" s="30">
        <v>0</v>
      </c>
      <c r="AS70" s="29">
        <f t="shared" si="36"/>
        <v>44</v>
      </c>
      <c r="AT70" s="30">
        <v>44</v>
      </c>
      <c r="AU70" s="30">
        <v>0</v>
      </c>
      <c r="AV70" s="30">
        <v>0</v>
      </c>
      <c r="AW70" s="30">
        <v>0</v>
      </c>
      <c r="AX70" s="29">
        <f t="shared" si="30"/>
        <v>44</v>
      </c>
      <c r="AY70" s="30">
        <v>44</v>
      </c>
      <c r="AZ70" s="30">
        <v>0</v>
      </c>
      <c r="BA70" s="30">
        <v>0</v>
      </c>
      <c r="BB70" s="30">
        <v>0</v>
      </c>
      <c r="BC70" s="30"/>
      <c r="BD70" s="30"/>
      <c r="BE70" s="30">
        <v>0</v>
      </c>
    </row>
    <row r="71" spans="3:57" ht="30" x14ac:dyDescent="0.25">
      <c r="C71" s="27" t="s">
        <v>1</v>
      </c>
      <c r="D71" s="31" t="s">
        <v>86</v>
      </c>
      <c r="E71" s="29">
        <f t="shared" si="31"/>
        <v>14</v>
      </c>
      <c r="F71" s="30">
        <v>14</v>
      </c>
      <c r="G71" s="30">
        <v>0</v>
      </c>
      <c r="H71" s="30">
        <v>0</v>
      </c>
      <c r="I71" s="30">
        <v>0</v>
      </c>
      <c r="J71" s="29">
        <f t="shared" si="32"/>
        <v>14</v>
      </c>
      <c r="K71" s="30">
        <v>14</v>
      </c>
      <c r="L71" s="30">
        <v>0</v>
      </c>
      <c r="M71" s="30">
        <v>0</v>
      </c>
      <c r="N71" s="30">
        <v>0</v>
      </c>
      <c r="O71" s="29">
        <f t="shared" si="33"/>
        <v>14</v>
      </c>
      <c r="P71" s="30">
        <v>14</v>
      </c>
      <c r="Q71" s="30">
        <v>0</v>
      </c>
      <c r="R71" s="30">
        <v>0</v>
      </c>
      <c r="S71" s="30">
        <v>0</v>
      </c>
      <c r="T71" s="30">
        <v>0</v>
      </c>
      <c r="U71" s="30">
        <v>0</v>
      </c>
      <c r="V71" s="30">
        <v>0</v>
      </c>
      <c r="W71" s="30">
        <v>0</v>
      </c>
      <c r="X71" s="30">
        <v>0</v>
      </c>
      <c r="Y71" s="30">
        <v>0</v>
      </c>
      <c r="Z71" s="29">
        <f t="shared" si="34"/>
        <v>1.6060000000000001</v>
      </c>
      <c r="AA71" s="30">
        <v>1.6060000000000001</v>
      </c>
      <c r="AB71" s="30">
        <v>0</v>
      </c>
      <c r="AC71" s="30">
        <v>0</v>
      </c>
      <c r="AD71" s="30">
        <v>0</v>
      </c>
      <c r="AE71" s="30">
        <v>0</v>
      </c>
      <c r="AF71" s="30">
        <v>0</v>
      </c>
      <c r="AG71" s="30">
        <v>0</v>
      </c>
      <c r="AH71" s="30">
        <v>0</v>
      </c>
      <c r="AI71" s="30">
        <v>0</v>
      </c>
      <c r="AJ71" s="30">
        <v>0</v>
      </c>
      <c r="AK71" s="30">
        <v>0</v>
      </c>
      <c r="AL71" s="30">
        <v>0</v>
      </c>
      <c r="AM71" s="30">
        <v>0</v>
      </c>
      <c r="AN71" s="29">
        <f t="shared" si="35"/>
        <v>11</v>
      </c>
      <c r="AO71" s="30">
        <v>11</v>
      </c>
      <c r="AP71" s="30">
        <v>0</v>
      </c>
      <c r="AQ71" s="30">
        <v>0</v>
      </c>
      <c r="AR71" s="30">
        <v>0</v>
      </c>
      <c r="AS71" s="29">
        <f t="shared" si="36"/>
        <v>11</v>
      </c>
      <c r="AT71" s="30">
        <v>11</v>
      </c>
      <c r="AU71" s="30">
        <v>0</v>
      </c>
      <c r="AV71" s="30">
        <v>0</v>
      </c>
      <c r="AW71" s="30">
        <v>0</v>
      </c>
      <c r="AX71" s="29">
        <f t="shared" si="30"/>
        <v>11</v>
      </c>
      <c r="AY71" s="30">
        <v>11</v>
      </c>
      <c r="AZ71" s="30">
        <v>0</v>
      </c>
      <c r="BA71" s="30">
        <v>0</v>
      </c>
      <c r="BB71" s="30">
        <v>0</v>
      </c>
      <c r="BC71" s="30"/>
      <c r="BD71" s="30"/>
      <c r="BE71" s="30">
        <v>0</v>
      </c>
    </row>
    <row r="72" spans="3:57" x14ac:dyDescent="0.25">
      <c r="C72" s="27" t="s">
        <v>1</v>
      </c>
      <c r="D72" s="31" t="s">
        <v>87</v>
      </c>
      <c r="E72" s="29">
        <f t="shared" si="31"/>
        <v>0</v>
      </c>
      <c r="F72" s="30">
        <v>0</v>
      </c>
      <c r="G72" s="30">
        <v>0</v>
      </c>
      <c r="H72" s="30">
        <v>0</v>
      </c>
      <c r="I72" s="30">
        <v>0</v>
      </c>
      <c r="J72" s="29">
        <f t="shared" si="32"/>
        <v>0</v>
      </c>
      <c r="K72" s="30">
        <v>0</v>
      </c>
      <c r="L72" s="30">
        <v>0</v>
      </c>
      <c r="M72" s="30">
        <v>0</v>
      </c>
      <c r="N72" s="30">
        <v>0</v>
      </c>
      <c r="O72" s="29">
        <f t="shared" si="33"/>
        <v>0</v>
      </c>
      <c r="P72" s="30">
        <v>0</v>
      </c>
      <c r="Q72" s="30">
        <v>0</v>
      </c>
      <c r="R72" s="30">
        <v>0</v>
      </c>
      <c r="S72" s="30">
        <v>0</v>
      </c>
      <c r="T72" s="30">
        <v>0</v>
      </c>
      <c r="U72" s="30">
        <v>0</v>
      </c>
      <c r="V72" s="30">
        <v>0</v>
      </c>
      <c r="W72" s="30">
        <v>0</v>
      </c>
      <c r="X72" s="30">
        <v>0</v>
      </c>
      <c r="Y72" s="30">
        <v>0</v>
      </c>
      <c r="Z72" s="29">
        <f t="shared" si="34"/>
        <v>3.1084499999999999</v>
      </c>
      <c r="AA72" s="30">
        <v>3.1084499999999999</v>
      </c>
      <c r="AB72" s="30">
        <v>0</v>
      </c>
      <c r="AC72" s="30">
        <v>0</v>
      </c>
      <c r="AD72" s="30">
        <v>0</v>
      </c>
      <c r="AE72" s="30">
        <v>0</v>
      </c>
      <c r="AF72" s="30">
        <v>0</v>
      </c>
      <c r="AG72" s="30">
        <v>0</v>
      </c>
      <c r="AH72" s="30">
        <v>0</v>
      </c>
      <c r="AI72" s="30">
        <v>0</v>
      </c>
      <c r="AJ72" s="30">
        <v>0</v>
      </c>
      <c r="AK72" s="30">
        <v>0</v>
      </c>
      <c r="AL72" s="30">
        <v>0</v>
      </c>
      <c r="AM72" s="30">
        <v>0</v>
      </c>
      <c r="AN72" s="29">
        <f t="shared" si="35"/>
        <v>2</v>
      </c>
      <c r="AO72" s="30">
        <v>2</v>
      </c>
      <c r="AP72" s="30">
        <v>0</v>
      </c>
      <c r="AQ72" s="30">
        <v>0</v>
      </c>
      <c r="AR72" s="30">
        <v>0</v>
      </c>
      <c r="AS72" s="29">
        <f t="shared" si="36"/>
        <v>2</v>
      </c>
      <c r="AT72" s="30">
        <v>2</v>
      </c>
      <c r="AU72" s="30">
        <v>0</v>
      </c>
      <c r="AV72" s="30">
        <v>0</v>
      </c>
      <c r="AW72" s="30">
        <v>0</v>
      </c>
      <c r="AX72" s="29">
        <f t="shared" si="30"/>
        <v>2</v>
      </c>
      <c r="AY72" s="30">
        <v>2</v>
      </c>
      <c r="AZ72" s="30">
        <v>0</v>
      </c>
      <c r="BA72" s="30">
        <v>0</v>
      </c>
      <c r="BB72" s="30">
        <v>0</v>
      </c>
      <c r="BC72" s="30"/>
      <c r="BD72" s="30"/>
      <c r="BE72" s="30">
        <v>0</v>
      </c>
    </row>
    <row r="73" spans="3:57" ht="30" x14ac:dyDescent="0.25">
      <c r="C73" s="27" t="s">
        <v>1</v>
      </c>
      <c r="D73" s="31" t="s">
        <v>88</v>
      </c>
      <c r="E73" s="29">
        <f t="shared" si="31"/>
        <v>0</v>
      </c>
      <c r="F73" s="30">
        <v>0</v>
      </c>
      <c r="G73" s="30">
        <v>0</v>
      </c>
      <c r="H73" s="30">
        <v>0</v>
      </c>
      <c r="I73" s="30">
        <v>0</v>
      </c>
      <c r="J73" s="29">
        <f t="shared" si="32"/>
        <v>0</v>
      </c>
      <c r="K73" s="30">
        <v>0</v>
      </c>
      <c r="L73" s="30">
        <v>0</v>
      </c>
      <c r="M73" s="30">
        <v>0</v>
      </c>
      <c r="N73" s="30">
        <v>0</v>
      </c>
      <c r="O73" s="29">
        <f t="shared" si="33"/>
        <v>0</v>
      </c>
      <c r="P73" s="30">
        <v>0</v>
      </c>
      <c r="Q73" s="30">
        <v>0</v>
      </c>
      <c r="R73" s="30">
        <v>0</v>
      </c>
      <c r="S73" s="30">
        <v>0</v>
      </c>
      <c r="T73" s="30">
        <v>0</v>
      </c>
      <c r="U73" s="30">
        <v>0</v>
      </c>
      <c r="V73" s="30">
        <v>0</v>
      </c>
      <c r="W73" s="30">
        <v>0</v>
      </c>
      <c r="X73" s="30">
        <v>0</v>
      </c>
      <c r="Y73" s="30">
        <v>0</v>
      </c>
      <c r="Z73" s="29">
        <f t="shared" si="34"/>
        <v>0</v>
      </c>
      <c r="AA73" s="30">
        <v>0</v>
      </c>
      <c r="AB73" s="30">
        <v>0</v>
      </c>
      <c r="AC73" s="30">
        <v>0</v>
      </c>
      <c r="AD73" s="30">
        <v>0</v>
      </c>
      <c r="AE73" s="30">
        <v>0</v>
      </c>
      <c r="AF73" s="30">
        <v>0</v>
      </c>
      <c r="AG73" s="30">
        <v>0</v>
      </c>
      <c r="AH73" s="30">
        <v>0</v>
      </c>
      <c r="AI73" s="30">
        <v>0</v>
      </c>
      <c r="AJ73" s="30">
        <v>0</v>
      </c>
      <c r="AK73" s="30">
        <v>0</v>
      </c>
      <c r="AL73" s="30">
        <v>0</v>
      </c>
      <c r="AM73" s="30">
        <v>0</v>
      </c>
      <c r="AN73" s="29">
        <f t="shared" si="35"/>
        <v>0</v>
      </c>
      <c r="AO73" s="30">
        <v>0</v>
      </c>
      <c r="AP73" s="30">
        <v>0</v>
      </c>
      <c r="AQ73" s="30">
        <v>0</v>
      </c>
      <c r="AR73" s="30">
        <v>0</v>
      </c>
      <c r="AS73" s="29">
        <f t="shared" si="36"/>
        <v>0</v>
      </c>
      <c r="AT73" s="30">
        <v>0</v>
      </c>
      <c r="AU73" s="30">
        <v>0</v>
      </c>
      <c r="AV73" s="30">
        <v>0</v>
      </c>
      <c r="AW73" s="30">
        <v>0</v>
      </c>
      <c r="AX73" s="29">
        <f t="shared" si="30"/>
        <v>0</v>
      </c>
      <c r="AY73" s="30">
        <v>0</v>
      </c>
      <c r="AZ73" s="30">
        <v>0</v>
      </c>
      <c r="BA73" s="30">
        <v>0</v>
      </c>
      <c r="BB73" s="30">
        <v>0</v>
      </c>
      <c r="BC73" s="30"/>
      <c r="BD73" s="30"/>
      <c r="BE73" s="30">
        <v>0</v>
      </c>
    </row>
    <row r="74" spans="3:57" ht="30" x14ac:dyDescent="0.25">
      <c r="C74" s="27" t="s">
        <v>1</v>
      </c>
      <c r="D74" s="31" t="s">
        <v>89</v>
      </c>
      <c r="E74" s="29">
        <f t="shared" si="31"/>
        <v>0</v>
      </c>
      <c r="F74" s="30">
        <v>0</v>
      </c>
      <c r="G74" s="30">
        <v>0</v>
      </c>
      <c r="H74" s="30">
        <v>0</v>
      </c>
      <c r="I74" s="30">
        <v>0</v>
      </c>
      <c r="J74" s="29">
        <f t="shared" si="32"/>
        <v>0</v>
      </c>
      <c r="K74" s="30">
        <v>0</v>
      </c>
      <c r="L74" s="30">
        <v>0</v>
      </c>
      <c r="M74" s="30">
        <v>0</v>
      </c>
      <c r="N74" s="30">
        <v>0</v>
      </c>
      <c r="O74" s="29">
        <f t="shared" si="33"/>
        <v>0</v>
      </c>
      <c r="P74" s="30">
        <v>0</v>
      </c>
      <c r="Q74" s="30">
        <v>0</v>
      </c>
      <c r="R74" s="30">
        <v>0</v>
      </c>
      <c r="S74" s="30">
        <v>0</v>
      </c>
      <c r="T74" s="30">
        <v>0</v>
      </c>
      <c r="U74" s="30">
        <v>0</v>
      </c>
      <c r="V74" s="30">
        <v>0</v>
      </c>
      <c r="W74" s="30">
        <v>0</v>
      </c>
      <c r="X74" s="30">
        <v>0</v>
      </c>
      <c r="Y74" s="30">
        <v>0</v>
      </c>
      <c r="Z74" s="29">
        <f t="shared" si="34"/>
        <v>0</v>
      </c>
      <c r="AA74" s="30">
        <v>0</v>
      </c>
      <c r="AB74" s="30">
        <v>0</v>
      </c>
      <c r="AC74" s="30">
        <v>0</v>
      </c>
      <c r="AD74" s="30">
        <v>0</v>
      </c>
      <c r="AE74" s="30">
        <v>0</v>
      </c>
      <c r="AF74" s="30">
        <v>0</v>
      </c>
      <c r="AG74" s="30">
        <v>0</v>
      </c>
      <c r="AH74" s="30">
        <v>0</v>
      </c>
      <c r="AI74" s="30">
        <v>0</v>
      </c>
      <c r="AJ74" s="30">
        <v>0</v>
      </c>
      <c r="AK74" s="30">
        <v>0</v>
      </c>
      <c r="AL74" s="30">
        <v>0</v>
      </c>
      <c r="AM74" s="30">
        <v>0</v>
      </c>
      <c r="AN74" s="29">
        <f t="shared" si="35"/>
        <v>0</v>
      </c>
      <c r="AO74" s="30">
        <v>0</v>
      </c>
      <c r="AP74" s="30">
        <v>0</v>
      </c>
      <c r="AQ74" s="30">
        <v>0</v>
      </c>
      <c r="AR74" s="30">
        <v>0</v>
      </c>
      <c r="AS74" s="29">
        <f t="shared" si="36"/>
        <v>0</v>
      </c>
      <c r="AT74" s="30">
        <v>0</v>
      </c>
      <c r="AU74" s="30">
        <v>0</v>
      </c>
      <c r="AV74" s="30">
        <v>0</v>
      </c>
      <c r="AW74" s="30">
        <v>0</v>
      </c>
      <c r="AX74" s="29">
        <f t="shared" si="30"/>
        <v>0</v>
      </c>
      <c r="AY74" s="30">
        <v>0</v>
      </c>
      <c r="AZ74" s="30">
        <v>0</v>
      </c>
      <c r="BA74" s="30">
        <v>0</v>
      </c>
      <c r="BB74" s="30">
        <v>0</v>
      </c>
      <c r="BC74" s="30"/>
      <c r="BD74" s="30"/>
      <c r="BE74" s="30">
        <v>0</v>
      </c>
    </row>
    <row r="75" spans="3:57" x14ac:dyDescent="0.25">
      <c r="C75" s="27" t="s">
        <v>1</v>
      </c>
      <c r="D75" s="28" t="s">
        <v>90</v>
      </c>
      <c r="E75" s="29">
        <f t="shared" si="31"/>
        <v>0</v>
      </c>
      <c r="F75" s="30">
        <v>0</v>
      </c>
      <c r="G75" s="30">
        <v>0</v>
      </c>
      <c r="H75" s="30">
        <v>0</v>
      </c>
      <c r="I75" s="30">
        <v>0</v>
      </c>
      <c r="J75" s="29">
        <f t="shared" si="32"/>
        <v>0</v>
      </c>
      <c r="K75" s="30">
        <v>0</v>
      </c>
      <c r="L75" s="30">
        <v>0</v>
      </c>
      <c r="M75" s="30">
        <v>0</v>
      </c>
      <c r="N75" s="30">
        <v>0</v>
      </c>
      <c r="O75" s="29">
        <f t="shared" si="33"/>
        <v>0</v>
      </c>
      <c r="P75" s="30">
        <v>0</v>
      </c>
      <c r="Q75" s="30">
        <v>0</v>
      </c>
      <c r="R75" s="30">
        <v>0</v>
      </c>
      <c r="S75" s="30">
        <v>0</v>
      </c>
      <c r="T75" s="30">
        <v>0</v>
      </c>
      <c r="U75" s="30">
        <v>0</v>
      </c>
      <c r="V75" s="30">
        <v>0</v>
      </c>
      <c r="W75" s="30">
        <v>0</v>
      </c>
      <c r="X75" s="30">
        <v>0</v>
      </c>
      <c r="Y75" s="30">
        <v>0</v>
      </c>
      <c r="Z75" s="29">
        <f t="shared" si="34"/>
        <v>0</v>
      </c>
      <c r="AA75" s="30">
        <v>0</v>
      </c>
      <c r="AB75" s="30">
        <v>0</v>
      </c>
      <c r="AC75" s="30">
        <v>0</v>
      </c>
      <c r="AD75" s="30">
        <v>0</v>
      </c>
      <c r="AE75" s="30">
        <v>0</v>
      </c>
      <c r="AF75" s="30">
        <v>0</v>
      </c>
      <c r="AG75" s="30">
        <v>0</v>
      </c>
      <c r="AH75" s="30">
        <v>0</v>
      </c>
      <c r="AI75" s="30">
        <v>0</v>
      </c>
      <c r="AJ75" s="30">
        <v>0</v>
      </c>
      <c r="AK75" s="30">
        <v>0</v>
      </c>
      <c r="AL75" s="30">
        <v>0</v>
      </c>
      <c r="AM75" s="30">
        <v>0</v>
      </c>
      <c r="AN75" s="29">
        <f t="shared" si="35"/>
        <v>0</v>
      </c>
      <c r="AO75" s="30">
        <v>0</v>
      </c>
      <c r="AP75" s="30">
        <v>0</v>
      </c>
      <c r="AQ75" s="30">
        <v>0</v>
      </c>
      <c r="AR75" s="30">
        <v>0</v>
      </c>
      <c r="AS75" s="29">
        <f t="shared" si="36"/>
        <v>0</v>
      </c>
      <c r="AT75" s="30">
        <v>0</v>
      </c>
      <c r="AU75" s="30">
        <v>0</v>
      </c>
      <c r="AV75" s="30">
        <v>0</v>
      </c>
      <c r="AW75" s="30">
        <v>0</v>
      </c>
      <c r="AX75" s="29">
        <f t="shared" si="30"/>
        <v>0</v>
      </c>
      <c r="AY75" s="30">
        <v>0</v>
      </c>
      <c r="AZ75" s="30">
        <v>0</v>
      </c>
      <c r="BA75" s="30">
        <v>0</v>
      </c>
      <c r="BB75" s="30">
        <v>0</v>
      </c>
      <c r="BC75" s="30"/>
      <c r="BD75" s="30"/>
      <c r="BE75" s="30">
        <v>0</v>
      </c>
    </row>
    <row r="76" spans="3:57" x14ac:dyDescent="0.25">
      <c r="C76" s="27" t="s">
        <v>1</v>
      </c>
      <c r="D76" s="28" t="s">
        <v>91</v>
      </c>
      <c r="E76" s="29">
        <f t="shared" si="31"/>
        <v>40</v>
      </c>
      <c r="F76" s="30">
        <f>SUM(F77:F90)</f>
        <v>40</v>
      </c>
      <c r="G76" s="30">
        <f>SUM(G77:G90)</f>
        <v>0</v>
      </c>
      <c r="H76" s="30">
        <f>SUM(H77:H90)</f>
        <v>0</v>
      </c>
      <c r="I76" s="30">
        <f>SUM(I77:I90)</f>
        <v>0</v>
      </c>
      <c r="J76" s="29">
        <f t="shared" si="32"/>
        <v>40</v>
      </c>
      <c r="K76" s="30">
        <f>SUM(K77:K90)</f>
        <v>40</v>
      </c>
      <c r="L76" s="30">
        <f>SUM(L77:L90)</f>
        <v>0</v>
      </c>
      <c r="M76" s="30">
        <f>SUM(M77:M90)</f>
        <v>0</v>
      </c>
      <c r="N76" s="30">
        <f>SUM(N77:N90)</f>
        <v>0</v>
      </c>
      <c r="O76" s="29">
        <f t="shared" si="33"/>
        <v>33</v>
      </c>
      <c r="P76" s="30">
        <f t="shared" ref="P76:Y76" si="41">SUM(P77:P90)</f>
        <v>33</v>
      </c>
      <c r="Q76" s="30">
        <f t="shared" si="41"/>
        <v>0</v>
      </c>
      <c r="R76" s="30">
        <f t="shared" si="41"/>
        <v>0</v>
      </c>
      <c r="S76" s="30">
        <f t="shared" si="41"/>
        <v>0</v>
      </c>
      <c r="T76" s="30">
        <f t="shared" si="41"/>
        <v>0</v>
      </c>
      <c r="U76" s="30">
        <f t="shared" si="41"/>
        <v>0</v>
      </c>
      <c r="V76" s="30">
        <f t="shared" si="41"/>
        <v>0</v>
      </c>
      <c r="W76" s="30">
        <f t="shared" si="41"/>
        <v>0</v>
      </c>
      <c r="X76" s="30">
        <f t="shared" si="41"/>
        <v>0</v>
      </c>
      <c r="Y76" s="30">
        <f t="shared" si="41"/>
        <v>0</v>
      </c>
      <c r="Z76" s="29">
        <f t="shared" si="34"/>
        <v>11.644</v>
      </c>
      <c r="AA76" s="30">
        <f t="shared" ref="AA76:AM76" si="42">SUM(AA77:AA90)</f>
        <v>11.644</v>
      </c>
      <c r="AB76" s="30">
        <f t="shared" si="42"/>
        <v>0</v>
      </c>
      <c r="AC76" s="30">
        <f t="shared" si="42"/>
        <v>0</v>
      </c>
      <c r="AD76" s="30">
        <f t="shared" si="42"/>
        <v>0</v>
      </c>
      <c r="AE76" s="30">
        <f t="shared" si="42"/>
        <v>0</v>
      </c>
      <c r="AF76" s="30">
        <f t="shared" si="42"/>
        <v>0</v>
      </c>
      <c r="AG76" s="30">
        <f t="shared" si="42"/>
        <v>0</v>
      </c>
      <c r="AH76" s="30">
        <f t="shared" si="42"/>
        <v>0</v>
      </c>
      <c r="AI76" s="30">
        <f t="shared" si="42"/>
        <v>0</v>
      </c>
      <c r="AJ76" s="30">
        <f t="shared" si="42"/>
        <v>0</v>
      </c>
      <c r="AK76" s="30">
        <f t="shared" si="42"/>
        <v>0</v>
      </c>
      <c r="AL76" s="30">
        <f t="shared" si="42"/>
        <v>0</v>
      </c>
      <c r="AM76" s="30">
        <f t="shared" si="42"/>
        <v>0</v>
      </c>
      <c r="AN76" s="29">
        <f t="shared" si="35"/>
        <v>42</v>
      </c>
      <c r="AO76" s="30">
        <f>SUM(AO77:AO90)</f>
        <v>42</v>
      </c>
      <c r="AP76" s="30">
        <f>SUM(AP77:AP90)</f>
        <v>0</v>
      </c>
      <c r="AQ76" s="30">
        <f>SUM(AQ77:AQ90)</f>
        <v>0</v>
      </c>
      <c r="AR76" s="30">
        <f>SUM(AR77:AR90)</f>
        <v>0</v>
      </c>
      <c r="AS76" s="29">
        <f t="shared" si="36"/>
        <v>42</v>
      </c>
      <c r="AT76" s="30">
        <f>SUM(AT77:AT90)</f>
        <v>42</v>
      </c>
      <c r="AU76" s="30">
        <f>SUM(AU77:AU90)</f>
        <v>0</v>
      </c>
      <c r="AV76" s="30">
        <f>SUM(AV77:AV90)</f>
        <v>0</v>
      </c>
      <c r="AW76" s="30">
        <f>SUM(AW77:AW90)</f>
        <v>0</v>
      </c>
      <c r="AX76" s="29">
        <f t="shared" si="30"/>
        <v>42</v>
      </c>
      <c r="AY76" s="30">
        <f>SUM(AY77:AY90)</f>
        <v>42</v>
      </c>
      <c r="AZ76" s="30">
        <f>SUM(AZ77:AZ90)</f>
        <v>0</v>
      </c>
      <c r="BA76" s="30">
        <f>SUM(BA77:BA90)</f>
        <v>0</v>
      </c>
      <c r="BB76" s="30">
        <f>SUM(BB77:BB90)</f>
        <v>0</v>
      </c>
      <c r="BC76" s="30"/>
      <c r="BD76" s="30"/>
      <c r="BE76" s="30">
        <f>SUM(BE77:BE90)</f>
        <v>1</v>
      </c>
    </row>
    <row r="77" spans="3:57" x14ac:dyDescent="0.25">
      <c r="C77" s="27" t="s">
        <v>1</v>
      </c>
      <c r="D77" s="31" t="s">
        <v>92</v>
      </c>
      <c r="E77" s="29">
        <f t="shared" si="31"/>
        <v>0</v>
      </c>
      <c r="F77" s="30">
        <v>0</v>
      </c>
      <c r="G77" s="30">
        <v>0</v>
      </c>
      <c r="H77" s="30">
        <v>0</v>
      </c>
      <c r="I77" s="30">
        <v>0</v>
      </c>
      <c r="J77" s="29">
        <f t="shared" si="32"/>
        <v>0</v>
      </c>
      <c r="K77" s="30">
        <v>0</v>
      </c>
      <c r="L77" s="30">
        <v>0</v>
      </c>
      <c r="M77" s="30">
        <v>0</v>
      </c>
      <c r="N77" s="30">
        <v>0</v>
      </c>
      <c r="O77" s="29">
        <f t="shared" si="33"/>
        <v>0</v>
      </c>
      <c r="P77" s="30">
        <v>0</v>
      </c>
      <c r="Q77" s="30">
        <v>0</v>
      </c>
      <c r="R77" s="30">
        <v>0</v>
      </c>
      <c r="S77" s="30">
        <v>0</v>
      </c>
      <c r="T77" s="30">
        <v>0</v>
      </c>
      <c r="U77" s="30">
        <v>0</v>
      </c>
      <c r="V77" s="30">
        <v>0</v>
      </c>
      <c r="W77" s="30">
        <v>0</v>
      </c>
      <c r="X77" s="30">
        <v>0</v>
      </c>
      <c r="Y77" s="30">
        <v>0</v>
      </c>
      <c r="Z77" s="29">
        <f t="shared" si="34"/>
        <v>0</v>
      </c>
      <c r="AA77" s="30">
        <v>0</v>
      </c>
      <c r="AB77" s="30">
        <v>0</v>
      </c>
      <c r="AC77" s="30">
        <v>0</v>
      </c>
      <c r="AD77" s="30">
        <v>0</v>
      </c>
      <c r="AE77" s="30">
        <v>0</v>
      </c>
      <c r="AF77" s="30">
        <v>0</v>
      </c>
      <c r="AG77" s="30">
        <v>0</v>
      </c>
      <c r="AH77" s="30">
        <v>0</v>
      </c>
      <c r="AI77" s="30">
        <v>0</v>
      </c>
      <c r="AJ77" s="30">
        <v>0</v>
      </c>
      <c r="AK77" s="30">
        <v>0</v>
      </c>
      <c r="AL77" s="30">
        <v>0</v>
      </c>
      <c r="AM77" s="30">
        <v>0</v>
      </c>
      <c r="AN77" s="29">
        <f t="shared" si="35"/>
        <v>0</v>
      </c>
      <c r="AO77" s="30">
        <v>0</v>
      </c>
      <c r="AP77" s="30">
        <v>0</v>
      </c>
      <c r="AQ77" s="30">
        <v>0</v>
      </c>
      <c r="AR77" s="30">
        <v>0</v>
      </c>
      <c r="AS77" s="29">
        <f t="shared" si="36"/>
        <v>0</v>
      </c>
      <c r="AT77" s="30">
        <v>0</v>
      </c>
      <c r="AU77" s="30">
        <v>0</v>
      </c>
      <c r="AV77" s="30">
        <v>0</v>
      </c>
      <c r="AW77" s="30">
        <v>0</v>
      </c>
      <c r="AX77" s="29">
        <f t="shared" si="30"/>
        <v>0</v>
      </c>
      <c r="AY77" s="30">
        <v>0</v>
      </c>
      <c r="AZ77" s="30">
        <v>0</v>
      </c>
      <c r="BA77" s="30">
        <v>0</v>
      </c>
      <c r="BB77" s="30">
        <v>0</v>
      </c>
      <c r="BC77" s="30"/>
      <c r="BD77" s="30"/>
      <c r="BE77" s="30">
        <v>0</v>
      </c>
    </row>
    <row r="78" spans="3:57" ht="30" x14ac:dyDescent="0.25">
      <c r="C78" s="27" t="s">
        <v>1</v>
      </c>
      <c r="D78" s="31" t="s">
        <v>93</v>
      </c>
      <c r="E78" s="29">
        <f t="shared" si="31"/>
        <v>0</v>
      </c>
      <c r="F78" s="30">
        <v>0</v>
      </c>
      <c r="G78" s="30">
        <v>0</v>
      </c>
      <c r="H78" s="30">
        <v>0</v>
      </c>
      <c r="I78" s="30">
        <v>0</v>
      </c>
      <c r="J78" s="29">
        <f t="shared" si="32"/>
        <v>0</v>
      </c>
      <c r="K78" s="30">
        <v>0</v>
      </c>
      <c r="L78" s="30">
        <v>0</v>
      </c>
      <c r="M78" s="30">
        <v>0</v>
      </c>
      <c r="N78" s="30">
        <v>0</v>
      </c>
      <c r="O78" s="29">
        <f t="shared" si="33"/>
        <v>0</v>
      </c>
      <c r="P78" s="30">
        <v>0</v>
      </c>
      <c r="Q78" s="30">
        <v>0</v>
      </c>
      <c r="R78" s="30">
        <v>0</v>
      </c>
      <c r="S78" s="30">
        <v>0</v>
      </c>
      <c r="T78" s="30">
        <v>0</v>
      </c>
      <c r="U78" s="30">
        <v>0</v>
      </c>
      <c r="V78" s="30">
        <v>0</v>
      </c>
      <c r="W78" s="30">
        <v>0</v>
      </c>
      <c r="X78" s="30">
        <v>0</v>
      </c>
      <c r="Y78" s="30">
        <v>0</v>
      </c>
      <c r="Z78" s="29">
        <f t="shared" si="34"/>
        <v>0</v>
      </c>
      <c r="AA78" s="30">
        <v>0</v>
      </c>
      <c r="AB78" s="30">
        <v>0</v>
      </c>
      <c r="AC78" s="30">
        <v>0</v>
      </c>
      <c r="AD78" s="30">
        <v>0</v>
      </c>
      <c r="AE78" s="30">
        <v>0</v>
      </c>
      <c r="AF78" s="30">
        <v>0</v>
      </c>
      <c r="AG78" s="30">
        <v>0</v>
      </c>
      <c r="AH78" s="30">
        <v>0</v>
      </c>
      <c r="AI78" s="30">
        <v>0</v>
      </c>
      <c r="AJ78" s="30">
        <v>0</v>
      </c>
      <c r="AK78" s="30">
        <v>0</v>
      </c>
      <c r="AL78" s="30">
        <v>0</v>
      </c>
      <c r="AM78" s="30">
        <v>0</v>
      </c>
      <c r="AN78" s="29">
        <f t="shared" si="35"/>
        <v>0</v>
      </c>
      <c r="AO78" s="30">
        <v>0</v>
      </c>
      <c r="AP78" s="30">
        <v>0</v>
      </c>
      <c r="AQ78" s="30">
        <v>0</v>
      </c>
      <c r="AR78" s="30">
        <v>0</v>
      </c>
      <c r="AS78" s="29">
        <f t="shared" si="36"/>
        <v>0</v>
      </c>
      <c r="AT78" s="30">
        <v>0</v>
      </c>
      <c r="AU78" s="30">
        <v>0</v>
      </c>
      <c r="AV78" s="30">
        <v>0</v>
      </c>
      <c r="AW78" s="30">
        <v>0</v>
      </c>
      <c r="AX78" s="29">
        <f t="shared" si="30"/>
        <v>0</v>
      </c>
      <c r="AY78" s="30">
        <v>0</v>
      </c>
      <c r="AZ78" s="30">
        <v>0</v>
      </c>
      <c r="BA78" s="30">
        <v>0</v>
      </c>
      <c r="BB78" s="30">
        <v>0</v>
      </c>
      <c r="BC78" s="30"/>
      <c r="BD78" s="30"/>
      <c r="BE78" s="30">
        <v>0</v>
      </c>
    </row>
    <row r="79" spans="3:57" x14ac:dyDescent="0.25">
      <c r="C79" s="27" t="s">
        <v>1</v>
      </c>
      <c r="D79" s="31" t="s">
        <v>94</v>
      </c>
      <c r="E79" s="29">
        <f t="shared" si="31"/>
        <v>1</v>
      </c>
      <c r="F79" s="30">
        <v>1</v>
      </c>
      <c r="G79" s="30">
        <v>0</v>
      </c>
      <c r="H79" s="30">
        <v>0</v>
      </c>
      <c r="I79" s="30">
        <v>0</v>
      </c>
      <c r="J79" s="29">
        <f t="shared" si="32"/>
        <v>1</v>
      </c>
      <c r="K79" s="30">
        <v>1</v>
      </c>
      <c r="L79" s="30">
        <v>0</v>
      </c>
      <c r="M79" s="30">
        <v>0</v>
      </c>
      <c r="N79" s="30">
        <v>0</v>
      </c>
      <c r="O79" s="29">
        <f t="shared" si="33"/>
        <v>1</v>
      </c>
      <c r="P79" s="30">
        <v>1</v>
      </c>
      <c r="Q79" s="30">
        <v>0</v>
      </c>
      <c r="R79" s="30">
        <v>0</v>
      </c>
      <c r="S79" s="30">
        <v>0</v>
      </c>
      <c r="T79" s="30">
        <v>0</v>
      </c>
      <c r="U79" s="30">
        <v>0</v>
      </c>
      <c r="V79" s="30">
        <v>0</v>
      </c>
      <c r="W79" s="30">
        <v>0</v>
      </c>
      <c r="X79" s="30">
        <v>0</v>
      </c>
      <c r="Y79" s="30">
        <v>0</v>
      </c>
      <c r="Z79" s="29">
        <f t="shared" si="34"/>
        <v>7.6999999999999999E-2</v>
      </c>
      <c r="AA79" s="30">
        <v>7.6999999999999999E-2</v>
      </c>
      <c r="AB79" s="30">
        <v>0</v>
      </c>
      <c r="AC79" s="30">
        <v>0</v>
      </c>
      <c r="AD79" s="30">
        <v>0</v>
      </c>
      <c r="AE79" s="30">
        <v>0</v>
      </c>
      <c r="AF79" s="30">
        <v>0</v>
      </c>
      <c r="AG79" s="30">
        <v>0</v>
      </c>
      <c r="AH79" s="30">
        <v>0</v>
      </c>
      <c r="AI79" s="30">
        <v>0</v>
      </c>
      <c r="AJ79" s="30">
        <v>0</v>
      </c>
      <c r="AK79" s="30">
        <v>0</v>
      </c>
      <c r="AL79" s="30">
        <v>0</v>
      </c>
      <c r="AM79" s="30">
        <v>0</v>
      </c>
      <c r="AN79" s="29">
        <f t="shared" si="35"/>
        <v>1</v>
      </c>
      <c r="AO79" s="30">
        <v>1</v>
      </c>
      <c r="AP79" s="30">
        <v>0</v>
      </c>
      <c r="AQ79" s="30">
        <v>0</v>
      </c>
      <c r="AR79" s="30">
        <v>0</v>
      </c>
      <c r="AS79" s="29">
        <f t="shared" si="36"/>
        <v>1</v>
      </c>
      <c r="AT79" s="30">
        <v>1</v>
      </c>
      <c r="AU79" s="30">
        <v>0</v>
      </c>
      <c r="AV79" s="30">
        <v>0</v>
      </c>
      <c r="AW79" s="30">
        <v>0</v>
      </c>
      <c r="AX79" s="29">
        <f t="shared" si="30"/>
        <v>1</v>
      </c>
      <c r="AY79" s="30">
        <v>1</v>
      </c>
      <c r="AZ79" s="30">
        <v>0</v>
      </c>
      <c r="BA79" s="30">
        <v>0</v>
      </c>
      <c r="BB79" s="30">
        <v>0</v>
      </c>
      <c r="BC79" s="30"/>
      <c r="BD79" s="30"/>
      <c r="BE79" s="30">
        <v>1</v>
      </c>
    </row>
    <row r="80" spans="3:57" ht="30" x14ac:dyDescent="0.25">
      <c r="C80" s="27" t="s">
        <v>1</v>
      </c>
      <c r="D80" s="31" t="s">
        <v>95</v>
      </c>
      <c r="E80" s="29">
        <f t="shared" si="31"/>
        <v>0</v>
      </c>
      <c r="F80" s="30">
        <v>0</v>
      </c>
      <c r="G80" s="30">
        <v>0</v>
      </c>
      <c r="H80" s="30">
        <v>0</v>
      </c>
      <c r="I80" s="30">
        <v>0</v>
      </c>
      <c r="J80" s="29">
        <f t="shared" si="32"/>
        <v>0</v>
      </c>
      <c r="K80" s="30">
        <v>0</v>
      </c>
      <c r="L80" s="30">
        <v>0</v>
      </c>
      <c r="M80" s="30">
        <v>0</v>
      </c>
      <c r="N80" s="30">
        <v>0</v>
      </c>
      <c r="O80" s="29">
        <f t="shared" si="33"/>
        <v>0</v>
      </c>
      <c r="P80" s="30">
        <v>0</v>
      </c>
      <c r="Q80" s="30">
        <v>0</v>
      </c>
      <c r="R80" s="30">
        <v>0</v>
      </c>
      <c r="S80" s="30">
        <v>0</v>
      </c>
      <c r="T80" s="30">
        <v>0</v>
      </c>
      <c r="U80" s="30">
        <v>0</v>
      </c>
      <c r="V80" s="30">
        <v>0</v>
      </c>
      <c r="W80" s="30">
        <v>0</v>
      </c>
      <c r="X80" s="30">
        <v>0</v>
      </c>
      <c r="Y80" s="30">
        <v>0</v>
      </c>
      <c r="Z80" s="29">
        <f t="shared" si="34"/>
        <v>0</v>
      </c>
      <c r="AA80" s="30">
        <v>0</v>
      </c>
      <c r="AB80" s="30">
        <v>0</v>
      </c>
      <c r="AC80" s="30">
        <v>0</v>
      </c>
      <c r="AD80" s="30">
        <v>0</v>
      </c>
      <c r="AE80" s="30">
        <v>0</v>
      </c>
      <c r="AF80" s="30">
        <v>0</v>
      </c>
      <c r="AG80" s="30">
        <v>0</v>
      </c>
      <c r="AH80" s="30">
        <v>0</v>
      </c>
      <c r="AI80" s="30">
        <v>0</v>
      </c>
      <c r="AJ80" s="30">
        <v>0</v>
      </c>
      <c r="AK80" s="30">
        <v>0</v>
      </c>
      <c r="AL80" s="30">
        <v>0</v>
      </c>
      <c r="AM80" s="30">
        <v>0</v>
      </c>
      <c r="AN80" s="29">
        <f t="shared" si="35"/>
        <v>0</v>
      </c>
      <c r="AO80" s="30">
        <v>0</v>
      </c>
      <c r="AP80" s="30">
        <v>0</v>
      </c>
      <c r="AQ80" s="30">
        <v>0</v>
      </c>
      <c r="AR80" s="30">
        <v>0</v>
      </c>
      <c r="AS80" s="29">
        <f t="shared" si="36"/>
        <v>0</v>
      </c>
      <c r="AT80" s="30">
        <v>0</v>
      </c>
      <c r="AU80" s="30">
        <v>0</v>
      </c>
      <c r="AV80" s="30">
        <v>0</v>
      </c>
      <c r="AW80" s="30">
        <v>0</v>
      </c>
      <c r="AX80" s="29">
        <f t="shared" si="30"/>
        <v>0</v>
      </c>
      <c r="AY80" s="30">
        <v>0</v>
      </c>
      <c r="AZ80" s="30">
        <v>0</v>
      </c>
      <c r="BA80" s="30">
        <v>0</v>
      </c>
      <c r="BB80" s="30">
        <v>0</v>
      </c>
      <c r="BC80" s="30"/>
      <c r="BD80" s="30"/>
      <c r="BE80" s="30">
        <v>0</v>
      </c>
    </row>
    <row r="81" spans="1:57" x14ac:dyDescent="0.25">
      <c r="C81" s="27" t="s">
        <v>1</v>
      </c>
      <c r="D81" s="31" t="s">
        <v>96</v>
      </c>
      <c r="E81" s="29">
        <f t="shared" si="31"/>
        <v>0</v>
      </c>
      <c r="F81" s="30">
        <v>0</v>
      </c>
      <c r="G81" s="30">
        <v>0</v>
      </c>
      <c r="H81" s="30">
        <v>0</v>
      </c>
      <c r="I81" s="30">
        <v>0</v>
      </c>
      <c r="J81" s="29">
        <f t="shared" si="32"/>
        <v>0</v>
      </c>
      <c r="K81" s="30">
        <v>0</v>
      </c>
      <c r="L81" s="30">
        <v>0</v>
      </c>
      <c r="M81" s="30">
        <v>0</v>
      </c>
      <c r="N81" s="30">
        <v>0</v>
      </c>
      <c r="O81" s="29">
        <f t="shared" si="33"/>
        <v>0</v>
      </c>
      <c r="P81" s="30">
        <v>0</v>
      </c>
      <c r="Q81" s="30">
        <v>0</v>
      </c>
      <c r="R81" s="30">
        <v>0</v>
      </c>
      <c r="S81" s="30">
        <v>0</v>
      </c>
      <c r="T81" s="30">
        <v>0</v>
      </c>
      <c r="U81" s="30">
        <v>0</v>
      </c>
      <c r="V81" s="30">
        <v>0</v>
      </c>
      <c r="W81" s="30">
        <v>0</v>
      </c>
      <c r="X81" s="30">
        <v>0</v>
      </c>
      <c r="Y81" s="30">
        <v>0</v>
      </c>
      <c r="Z81" s="29">
        <f t="shared" si="34"/>
        <v>0</v>
      </c>
      <c r="AA81" s="30">
        <v>0</v>
      </c>
      <c r="AB81" s="30">
        <v>0</v>
      </c>
      <c r="AC81" s="30">
        <v>0</v>
      </c>
      <c r="AD81" s="30">
        <v>0</v>
      </c>
      <c r="AE81" s="30">
        <v>0</v>
      </c>
      <c r="AF81" s="30">
        <v>0</v>
      </c>
      <c r="AG81" s="30">
        <v>0</v>
      </c>
      <c r="AH81" s="30">
        <v>0</v>
      </c>
      <c r="AI81" s="30">
        <v>0</v>
      </c>
      <c r="AJ81" s="30">
        <v>0</v>
      </c>
      <c r="AK81" s="30">
        <v>0</v>
      </c>
      <c r="AL81" s="30">
        <v>0</v>
      </c>
      <c r="AM81" s="30">
        <v>0</v>
      </c>
      <c r="AN81" s="29">
        <f t="shared" si="35"/>
        <v>0</v>
      </c>
      <c r="AO81" s="30">
        <v>0</v>
      </c>
      <c r="AP81" s="30">
        <v>0</v>
      </c>
      <c r="AQ81" s="30">
        <v>0</v>
      </c>
      <c r="AR81" s="30">
        <v>0</v>
      </c>
      <c r="AS81" s="29">
        <f t="shared" si="36"/>
        <v>0</v>
      </c>
      <c r="AT81" s="30">
        <v>0</v>
      </c>
      <c r="AU81" s="30">
        <v>0</v>
      </c>
      <c r="AV81" s="30">
        <v>0</v>
      </c>
      <c r="AW81" s="30">
        <v>0</v>
      </c>
      <c r="AX81" s="29">
        <f t="shared" si="30"/>
        <v>0</v>
      </c>
      <c r="AY81" s="30">
        <v>0</v>
      </c>
      <c r="AZ81" s="30">
        <v>0</v>
      </c>
      <c r="BA81" s="30">
        <v>0</v>
      </c>
      <c r="BB81" s="30">
        <v>0</v>
      </c>
      <c r="BC81" s="30"/>
      <c r="BD81" s="30"/>
      <c r="BE81" s="30">
        <v>0</v>
      </c>
    </row>
    <row r="82" spans="1:57" ht="30" x14ac:dyDescent="0.25">
      <c r="C82" s="27" t="s">
        <v>1</v>
      </c>
      <c r="D82" s="31" t="s">
        <v>97</v>
      </c>
      <c r="E82" s="29">
        <f t="shared" si="31"/>
        <v>0</v>
      </c>
      <c r="F82" s="30">
        <v>0</v>
      </c>
      <c r="G82" s="30">
        <v>0</v>
      </c>
      <c r="H82" s="30">
        <v>0</v>
      </c>
      <c r="I82" s="30">
        <v>0</v>
      </c>
      <c r="J82" s="29">
        <f t="shared" si="32"/>
        <v>0</v>
      </c>
      <c r="K82" s="30">
        <v>0</v>
      </c>
      <c r="L82" s="30">
        <v>0</v>
      </c>
      <c r="M82" s="30">
        <v>0</v>
      </c>
      <c r="N82" s="30">
        <v>0</v>
      </c>
      <c r="O82" s="29">
        <f t="shared" si="33"/>
        <v>0</v>
      </c>
      <c r="P82" s="30">
        <v>0</v>
      </c>
      <c r="Q82" s="30">
        <v>0</v>
      </c>
      <c r="R82" s="30">
        <v>0</v>
      </c>
      <c r="S82" s="30">
        <v>0</v>
      </c>
      <c r="T82" s="30">
        <v>0</v>
      </c>
      <c r="U82" s="30">
        <v>0</v>
      </c>
      <c r="V82" s="30">
        <v>0</v>
      </c>
      <c r="W82" s="30">
        <v>0</v>
      </c>
      <c r="X82" s="30">
        <v>0</v>
      </c>
      <c r="Y82" s="30">
        <v>0</v>
      </c>
      <c r="Z82" s="29">
        <f t="shared" si="34"/>
        <v>0</v>
      </c>
      <c r="AA82" s="30">
        <v>0</v>
      </c>
      <c r="AB82" s="30">
        <v>0</v>
      </c>
      <c r="AC82" s="30">
        <v>0</v>
      </c>
      <c r="AD82" s="30">
        <v>0</v>
      </c>
      <c r="AE82" s="30">
        <v>0</v>
      </c>
      <c r="AF82" s="30">
        <v>0</v>
      </c>
      <c r="AG82" s="30">
        <v>0</v>
      </c>
      <c r="AH82" s="30">
        <v>0</v>
      </c>
      <c r="AI82" s="30">
        <v>0</v>
      </c>
      <c r="AJ82" s="30">
        <v>0</v>
      </c>
      <c r="AK82" s="30">
        <v>0</v>
      </c>
      <c r="AL82" s="30">
        <v>0</v>
      </c>
      <c r="AM82" s="30">
        <v>0</v>
      </c>
      <c r="AN82" s="29">
        <f t="shared" si="35"/>
        <v>0</v>
      </c>
      <c r="AO82" s="30">
        <v>0</v>
      </c>
      <c r="AP82" s="30">
        <v>0</v>
      </c>
      <c r="AQ82" s="30">
        <v>0</v>
      </c>
      <c r="AR82" s="30">
        <v>0</v>
      </c>
      <c r="AS82" s="29">
        <f t="shared" si="36"/>
        <v>0</v>
      </c>
      <c r="AT82" s="30">
        <v>0</v>
      </c>
      <c r="AU82" s="30">
        <v>0</v>
      </c>
      <c r="AV82" s="30">
        <v>0</v>
      </c>
      <c r="AW82" s="30">
        <v>0</v>
      </c>
      <c r="AX82" s="29">
        <f t="shared" si="30"/>
        <v>0</v>
      </c>
      <c r="AY82" s="30">
        <v>0</v>
      </c>
      <c r="AZ82" s="30">
        <v>0</v>
      </c>
      <c r="BA82" s="30">
        <v>0</v>
      </c>
      <c r="BB82" s="30">
        <v>0</v>
      </c>
      <c r="BC82" s="30"/>
      <c r="BD82" s="30"/>
      <c r="BE82" s="30">
        <v>0</v>
      </c>
    </row>
    <row r="83" spans="1:57" ht="30" x14ac:dyDescent="0.25">
      <c r="C83" s="27" t="s">
        <v>1</v>
      </c>
      <c r="D83" s="31" t="s">
        <v>98</v>
      </c>
      <c r="E83" s="29">
        <f t="shared" si="31"/>
        <v>8</v>
      </c>
      <c r="F83" s="30">
        <v>8</v>
      </c>
      <c r="G83" s="30">
        <v>0</v>
      </c>
      <c r="H83" s="30">
        <v>0</v>
      </c>
      <c r="I83" s="30">
        <v>0</v>
      </c>
      <c r="J83" s="29">
        <f t="shared" si="32"/>
        <v>8</v>
      </c>
      <c r="K83" s="30">
        <v>8</v>
      </c>
      <c r="L83" s="30">
        <v>0</v>
      </c>
      <c r="M83" s="30">
        <v>0</v>
      </c>
      <c r="N83" s="30">
        <v>0</v>
      </c>
      <c r="O83" s="29">
        <f t="shared" si="33"/>
        <v>8</v>
      </c>
      <c r="P83" s="30">
        <v>8</v>
      </c>
      <c r="Q83" s="30">
        <v>0</v>
      </c>
      <c r="R83" s="30">
        <v>0</v>
      </c>
      <c r="S83" s="30">
        <v>0</v>
      </c>
      <c r="T83" s="30">
        <v>0</v>
      </c>
      <c r="U83" s="30">
        <v>0</v>
      </c>
      <c r="V83" s="30">
        <v>0</v>
      </c>
      <c r="W83" s="30">
        <v>0</v>
      </c>
      <c r="X83" s="30">
        <v>0</v>
      </c>
      <c r="Y83" s="30">
        <v>0</v>
      </c>
      <c r="Z83" s="29">
        <f t="shared" si="34"/>
        <v>1.0414000000000001</v>
      </c>
      <c r="AA83" s="30">
        <v>1.0414000000000001</v>
      </c>
      <c r="AB83" s="30">
        <v>0</v>
      </c>
      <c r="AC83" s="30">
        <v>0</v>
      </c>
      <c r="AD83" s="30">
        <v>0</v>
      </c>
      <c r="AE83" s="30">
        <v>0</v>
      </c>
      <c r="AF83" s="30">
        <v>0</v>
      </c>
      <c r="AG83" s="30">
        <v>0</v>
      </c>
      <c r="AH83" s="30">
        <v>0</v>
      </c>
      <c r="AI83" s="30">
        <v>0</v>
      </c>
      <c r="AJ83" s="30">
        <v>0</v>
      </c>
      <c r="AK83" s="30">
        <v>0</v>
      </c>
      <c r="AL83" s="30">
        <v>0</v>
      </c>
      <c r="AM83" s="30">
        <v>0</v>
      </c>
      <c r="AN83" s="29">
        <f t="shared" si="35"/>
        <v>7</v>
      </c>
      <c r="AO83" s="30">
        <v>7</v>
      </c>
      <c r="AP83" s="30">
        <v>0</v>
      </c>
      <c r="AQ83" s="30">
        <v>0</v>
      </c>
      <c r="AR83" s="30">
        <v>0</v>
      </c>
      <c r="AS83" s="29">
        <f t="shared" si="36"/>
        <v>7</v>
      </c>
      <c r="AT83" s="30">
        <v>7</v>
      </c>
      <c r="AU83" s="30">
        <v>0</v>
      </c>
      <c r="AV83" s="30">
        <v>0</v>
      </c>
      <c r="AW83" s="30">
        <v>0</v>
      </c>
      <c r="AX83" s="29">
        <f t="shared" si="30"/>
        <v>7</v>
      </c>
      <c r="AY83" s="30">
        <v>7</v>
      </c>
      <c r="AZ83" s="30">
        <v>0</v>
      </c>
      <c r="BA83" s="30">
        <v>0</v>
      </c>
      <c r="BB83" s="30">
        <v>0</v>
      </c>
      <c r="BC83" s="30"/>
      <c r="BD83" s="30"/>
      <c r="BE83" s="30">
        <v>0</v>
      </c>
    </row>
    <row r="84" spans="1:57" x14ac:dyDescent="0.25">
      <c r="C84" s="27" t="s">
        <v>1</v>
      </c>
      <c r="D84" s="31" t="s">
        <v>99</v>
      </c>
      <c r="E84" s="29">
        <f t="shared" si="31"/>
        <v>1</v>
      </c>
      <c r="F84" s="30">
        <v>1</v>
      </c>
      <c r="G84" s="30">
        <v>0</v>
      </c>
      <c r="H84" s="30">
        <v>0</v>
      </c>
      <c r="I84" s="30">
        <v>0</v>
      </c>
      <c r="J84" s="29">
        <f t="shared" si="32"/>
        <v>1</v>
      </c>
      <c r="K84" s="30">
        <v>1</v>
      </c>
      <c r="L84" s="30">
        <v>0</v>
      </c>
      <c r="M84" s="30">
        <v>0</v>
      </c>
      <c r="N84" s="30">
        <v>0</v>
      </c>
      <c r="O84" s="29">
        <f t="shared" si="33"/>
        <v>1</v>
      </c>
      <c r="P84" s="30">
        <v>1</v>
      </c>
      <c r="Q84" s="30">
        <v>0</v>
      </c>
      <c r="R84" s="30">
        <v>0</v>
      </c>
      <c r="S84" s="30">
        <v>0</v>
      </c>
      <c r="T84" s="30">
        <v>0</v>
      </c>
      <c r="U84" s="30">
        <v>0</v>
      </c>
      <c r="V84" s="30">
        <v>0</v>
      </c>
      <c r="W84" s="30">
        <v>0</v>
      </c>
      <c r="X84" s="30">
        <v>0</v>
      </c>
      <c r="Y84" s="30">
        <v>0</v>
      </c>
      <c r="Z84" s="29">
        <f t="shared" si="34"/>
        <v>0</v>
      </c>
      <c r="AA84" s="30">
        <v>0</v>
      </c>
      <c r="AB84" s="30">
        <v>0</v>
      </c>
      <c r="AC84" s="30">
        <v>0</v>
      </c>
      <c r="AD84" s="30">
        <v>0</v>
      </c>
      <c r="AE84" s="30">
        <v>0</v>
      </c>
      <c r="AF84" s="30">
        <v>0</v>
      </c>
      <c r="AG84" s="30">
        <v>0</v>
      </c>
      <c r="AH84" s="30">
        <v>0</v>
      </c>
      <c r="AI84" s="30">
        <v>0</v>
      </c>
      <c r="AJ84" s="30">
        <v>0</v>
      </c>
      <c r="AK84" s="30">
        <v>0</v>
      </c>
      <c r="AL84" s="30">
        <v>0</v>
      </c>
      <c r="AM84" s="30">
        <v>0</v>
      </c>
      <c r="AN84" s="29">
        <f t="shared" si="35"/>
        <v>2</v>
      </c>
      <c r="AO84" s="30">
        <v>2</v>
      </c>
      <c r="AP84" s="30">
        <v>0</v>
      </c>
      <c r="AQ84" s="30">
        <v>0</v>
      </c>
      <c r="AR84" s="30">
        <v>0</v>
      </c>
      <c r="AS84" s="29">
        <f t="shared" si="36"/>
        <v>2</v>
      </c>
      <c r="AT84" s="30">
        <v>2</v>
      </c>
      <c r="AU84" s="30">
        <v>0</v>
      </c>
      <c r="AV84" s="30">
        <v>0</v>
      </c>
      <c r="AW84" s="30">
        <v>0</v>
      </c>
      <c r="AX84" s="29">
        <f t="shared" si="30"/>
        <v>2</v>
      </c>
      <c r="AY84" s="30">
        <v>2</v>
      </c>
      <c r="AZ84" s="30">
        <v>0</v>
      </c>
      <c r="BA84" s="30">
        <v>0</v>
      </c>
      <c r="BB84" s="30">
        <v>0</v>
      </c>
      <c r="BC84" s="30"/>
      <c r="BD84" s="30"/>
      <c r="BE84" s="30">
        <v>0</v>
      </c>
    </row>
    <row r="85" spans="1:57" x14ac:dyDescent="0.25">
      <c r="C85" s="27" t="s">
        <v>1</v>
      </c>
      <c r="D85" s="31" t="s">
        <v>100</v>
      </c>
      <c r="E85" s="29">
        <f t="shared" si="31"/>
        <v>0</v>
      </c>
      <c r="F85" s="30">
        <v>0</v>
      </c>
      <c r="G85" s="30">
        <v>0</v>
      </c>
      <c r="H85" s="30">
        <v>0</v>
      </c>
      <c r="I85" s="30">
        <v>0</v>
      </c>
      <c r="J85" s="29">
        <f t="shared" si="32"/>
        <v>0</v>
      </c>
      <c r="K85" s="30">
        <v>0</v>
      </c>
      <c r="L85" s="30">
        <v>0</v>
      </c>
      <c r="M85" s="30">
        <v>0</v>
      </c>
      <c r="N85" s="30">
        <v>0</v>
      </c>
      <c r="O85" s="29">
        <f t="shared" si="33"/>
        <v>0</v>
      </c>
      <c r="P85" s="30">
        <v>0</v>
      </c>
      <c r="Q85" s="30">
        <v>0</v>
      </c>
      <c r="R85" s="30">
        <v>0</v>
      </c>
      <c r="S85" s="30">
        <v>0</v>
      </c>
      <c r="T85" s="30">
        <v>0</v>
      </c>
      <c r="U85" s="30">
        <v>0</v>
      </c>
      <c r="V85" s="30">
        <v>0</v>
      </c>
      <c r="W85" s="30">
        <v>0</v>
      </c>
      <c r="X85" s="30">
        <v>0</v>
      </c>
      <c r="Y85" s="30">
        <v>0</v>
      </c>
      <c r="Z85" s="29">
        <f t="shared" si="34"/>
        <v>0</v>
      </c>
      <c r="AA85" s="30">
        <v>0</v>
      </c>
      <c r="AB85" s="30">
        <v>0</v>
      </c>
      <c r="AC85" s="30">
        <v>0</v>
      </c>
      <c r="AD85" s="30">
        <v>0</v>
      </c>
      <c r="AE85" s="30">
        <v>0</v>
      </c>
      <c r="AF85" s="30">
        <v>0</v>
      </c>
      <c r="AG85" s="30">
        <v>0</v>
      </c>
      <c r="AH85" s="30">
        <v>0</v>
      </c>
      <c r="AI85" s="30">
        <v>0</v>
      </c>
      <c r="AJ85" s="30">
        <v>0</v>
      </c>
      <c r="AK85" s="30">
        <v>0</v>
      </c>
      <c r="AL85" s="30">
        <v>0</v>
      </c>
      <c r="AM85" s="30">
        <v>0</v>
      </c>
      <c r="AN85" s="29">
        <f t="shared" si="35"/>
        <v>0</v>
      </c>
      <c r="AO85" s="30">
        <v>0</v>
      </c>
      <c r="AP85" s="30">
        <v>0</v>
      </c>
      <c r="AQ85" s="30">
        <v>0</v>
      </c>
      <c r="AR85" s="30">
        <v>0</v>
      </c>
      <c r="AS85" s="29">
        <f t="shared" si="36"/>
        <v>0</v>
      </c>
      <c r="AT85" s="30">
        <v>0</v>
      </c>
      <c r="AU85" s="30">
        <v>0</v>
      </c>
      <c r="AV85" s="30">
        <v>0</v>
      </c>
      <c r="AW85" s="30">
        <v>0</v>
      </c>
      <c r="AX85" s="29">
        <f t="shared" si="30"/>
        <v>0</v>
      </c>
      <c r="AY85" s="30">
        <v>0</v>
      </c>
      <c r="AZ85" s="30">
        <v>0</v>
      </c>
      <c r="BA85" s="30">
        <v>0</v>
      </c>
      <c r="BB85" s="30">
        <v>0</v>
      </c>
      <c r="BC85" s="30"/>
      <c r="BD85" s="30"/>
      <c r="BE85" s="30">
        <v>0</v>
      </c>
    </row>
    <row r="86" spans="1:57" x14ac:dyDescent="0.25">
      <c r="C86" s="27" t="s">
        <v>1</v>
      </c>
      <c r="D86" s="31" t="s">
        <v>101</v>
      </c>
      <c r="E86" s="29">
        <f t="shared" si="31"/>
        <v>0</v>
      </c>
      <c r="F86" s="30">
        <v>0</v>
      </c>
      <c r="G86" s="30">
        <v>0</v>
      </c>
      <c r="H86" s="30">
        <v>0</v>
      </c>
      <c r="I86" s="30">
        <v>0</v>
      </c>
      <c r="J86" s="29">
        <f t="shared" si="32"/>
        <v>0</v>
      </c>
      <c r="K86" s="30">
        <v>0</v>
      </c>
      <c r="L86" s="30">
        <v>0</v>
      </c>
      <c r="M86" s="30">
        <v>0</v>
      </c>
      <c r="N86" s="30">
        <v>0</v>
      </c>
      <c r="O86" s="29">
        <f t="shared" si="33"/>
        <v>0</v>
      </c>
      <c r="P86" s="30">
        <v>0</v>
      </c>
      <c r="Q86" s="30">
        <v>0</v>
      </c>
      <c r="R86" s="30">
        <v>0</v>
      </c>
      <c r="S86" s="30">
        <v>0</v>
      </c>
      <c r="T86" s="30">
        <v>0</v>
      </c>
      <c r="U86" s="30">
        <v>0</v>
      </c>
      <c r="V86" s="30">
        <v>0</v>
      </c>
      <c r="W86" s="30">
        <v>0</v>
      </c>
      <c r="X86" s="30">
        <v>0</v>
      </c>
      <c r="Y86" s="30">
        <v>0</v>
      </c>
      <c r="Z86" s="29">
        <f t="shared" si="34"/>
        <v>0</v>
      </c>
      <c r="AA86" s="30">
        <v>0</v>
      </c>
      <c r="AB86" s="30">
        <v>0</v>
      </c>
      <c r="AC86" s="30">
        <v>0</v>
      </c>
      <c r="AD86" s="30">
        <v>0</v>
      </c>
      <c r="AE86" s="30">
        <v>0</v>
      </c>
      <c r="AF86" s="30">
        <v>0</v>
      </c>
      <c r="AG86" s="30">
        <v>0</v>
      </c>
      <c r="AH86" s="30">
        <v>0</v>
      </c>
      <c r="AI86" s="30">
        <v>0</v>
      </c>
      <c r="AJ86" s="30">
        <v>0</v>
      </c>
      <c r="AK86" s="30">
        <v>0</v>
      </c>
      <c r="AL86" s="30">
        <v>0</v>
      </c>
      <c r="AM86" s="30">
        <v>0</v>
      </c>
      <c r="AN86" s="29">
        <f t="shared" si="35"/>
        <v>0</v>
      </c>
      <c r="AO86" s="30">
        <v>0</v>
      </c>
      <c r="AP86" s="30">
        <v>0</v>
      </c>
      <c r="AQ86" s="30">
        <v>0</v>
      </c>
      <c r="AR86" s="30">
        <v>0</v>
      </c>
      <c r="AS86" s="29">
        <f t="shared" si="36"/>
        <v>0</v>
      </c>
      <c r="AT86" s="30">
        <v>0</v>
      </c>
      <c r="AU86" s="30">
        <v>0</v>
      </c>
      <c r="AV86" s="30">
        <v>0</v>
      </c>
      <c r="AW86" s="30">
        <v>0</v>
      </c>
      <c r="AX86" s="29">
        <f t="shared" si="30"/>
        <v>0</v>
      </c>
      <c r="AY86" s="30">
        <v>0</v>
      </c>
      <c r="AZ86" s="30">
        <v>0</v>
      </c>
      <c r="BA86" s="30">
        <v>0</v>
      </c>
      <c r="BB86" s="30">
        <v>0</v>
      </c>
      <c r="BC86" s="30"/>
      <c r="BD86" s="30"/>
      <c r="BE86" s="30">
        <v>0</v>
      </c>
    </row>
    <row r="87" spans="1:57" x14ac:dyDescent="0.25">
      <c r="C87" s="27" t="s">
        <v>1</v>
      </c>
      <c r="D87" s="31" t="s">
        <v>102</v>
      </c>
      <c r="E87" s="29">
        <f t="shared" si="31"/>
        <v>0</v>
      </c>
      <c r="F87" s="30">
        <v>0</v>
      </c>
      <c r="G87" s="30">
        <v>0</v>
      </c>
      <c r="H87" s="30">
        <v>0</v>
      </c>
      <c r="I87" s="30">
        <v>0</v>
      </c>
      <c r="J87" s="29">
        <f t="shared" si="32"/>
        <v>0</v>
      </c>
      <c r="K87" s="30">
        <v>0</v>
      </c>
      <c r="L87" s="30">
        <v>0</v>
      </c>
      <c r="M87" s="30">
        <v>0</v>
      </c>
      <c r="N87" s="30">
        <v>0</v>
      </c>
      <c r="O87" s="29">
        <f t="shared" si="33"/>
        <v>0</v>
      </c>
      <c r="P87" s="30">
        <v>0</v>
      </c>
      <c r="Q87" s="30">
        <v>0</v>
      </c>
      <c r="R87" s="30">
        <v>0</v>
      </c>
      <c r="S87" s="30">
        <v>0</v>
      </c>
      <c r="T87" s="30">
        <v>0</v>
      </c>
      <c r="U87" s="30">
        <v>0</v>
      </c>
      <c r="V87" s="30">
        <v>0</v>
      </c>
      <c r="W87" s="30">
        <v>0</v>
      </c>
      <c r="X87" s="30">
        <v>0</v>
      </c>
      <c r="Y87" s="30">
        <v>0</v>
      </c>
      <c r="Z87" s="29">
        <f t="shared" si="34"/>
        <v>0</v>
      </c>
      <c r="AA87" s="30">
        <v>0</v>
      </c>
      <c r="AB87" s="30">
        <v>0</v>
      </c>
      <c r="AC87" s="30">
        <v>0</v>
      </c>
      <c r="AD87" s="30">
        <v>0</v>
      </c>
      <c r="AE87" s="30">
        <v>0</v>
      </c>
      <c r="AF87" s="30">
        <v>0</v>
      </c>
      <c r="AG87" s="30">
        <v>0</v>
      </c>
      <c r="AH87" s="30">
        <v>0</v>
      </c>
      <c r="AI87" s="30">
        <v>0</v>
      </c>
      <c r="AJ87" s="30">
        <v>0</v>
      </c>
      <c r="AK87" s="30">
        <v>0</v>
      </c>
      <c r="AL87" s="30">
        <v>0</v>
      </c>
      <c r="AM87" s="30">
        <v>0</v>
      </c>
      <c r="AN87" s="29">
        <f t="shared" si="35"/>
        <v>0</v>
      </c>
      <c r="AO87" s="30">
        <v>0</v>
      </c>
      <c r="AP87" s="30">
        <v>0</v>
      </c>
      <c r="AQ87" s="30">
        <v>0</v>
      </c>
      <c r="AR87" s="30">
        <v>0</v>
      </c>
      <c r="AS87" s="29">
        <f t="shared" si="36"/>
        <v>0</v>
      </c>
      <c r="AT87" s="30">
        <v>0</v>
      </c>
      <c r="AU87" s="30">
        <v>0</v>
      </c>
      <c r="AV87" s="30">
        <v>0</v>
      </c>
      <c r="AW87" s="30">
        <v>0</v>
      </c>
      <c r="AX87" s="29">
        <f t="shared" si="30"/>
        <v>0</v>
      </c>
      <c r="AY87" s="30">
        <v>0</v>
      </c>
      <c r="AZ87" s="30">
        <v>0</v>
      </c>
      <c r="BA87" s="30">
        <v>0</v>
      </c>
      <c r="BB87" s="30">
        <v>0</v>
      </c>
      <c r="BC87" s="30"/>
      <c r="BD87" s="30"/>
      <c r="BE87" s="30">
        <v>0</v>
      </c>
    </row>
    <row r="88" spans="1:57" ht="30" x14ac:dyDescent="0.25">
      <c r="C88" s="27" t="s">
        <v>1</v>
      </c>
      <c r="D88" s="31" t="s">
        <v>103</v>
      </c>
      <c r="E88" s="29">
        <f t="shared" si="31"/>
        <v>0</v>
      </c>
      <c r="F88" s="30">
        <v>0</v>
      </c>
      <c r="G88" s="30">
        <v>0</v>
      </c>
      <c r="H88" s="30">
        <v>0</v>
      </c>
      <c r="I88" s="30">
        <v>0</v>
      </c>
      <c r="J88" s="29">
        <f t="shared" si="32"/>
        <v>0</v>
      </c>
      <c r="K88" s="30">
        <v>0</v>
      </c>
      <c r="L88" s="30">
        <v>0</v>
      </c>
      <c r="M88" s="30">
        <v>0</v>
      </c>
      <c r="N88" s="30">
        <v>0</v>
      </c>
      <c r="O88" s="29">
        <f t="shared" si="33"/>
        <v>0</v>
      </c>
      <c r="P88" s="30">
        <v>0</v>
      </c>
      <c r="Q88" s="30">
        <v>0</v>
      </c>
      <c r="R88" s="30">
        <v>0</v>
      </c>
      <c r="S88" s="30">
        <v>0</v>
      </c>
      <c r="T88" s="30">
        <v>0</v>
      </c>
      <c r="U88" s="30">
        <v>0</v>
      </c>
      <c r="V88" s="30">
        <v>0</v>
      </c>
      <c r="W88" s="30">
        <v>0</v>
      </c>
      <c r="X88" s="30">
        <v>0</v>
      </c>
      <c r="Y88" s="30">
        <v>0</v>
      </c>
      <c r="Z88" s="29">
        <f t="shared" si="34"/>
        <v>0</v>
      </c>
      <c r="AA88" s="30">
        <v>0</v>
      </c>
      <c r="AB88" s="30">
        <v>0</v>
      </c>
      <c r="AC88" s="30">
        <v>0</v>
      </c>
      <c r="AD88" s="30">
        <v>0</v>
      </c>
      <c r="AE88" s="30">
        <v>0</v>
      </c>
      <c r="AF88" s="30">
        <v>0</v>
      </c>
      <c r="AG88" s="30">
        <v>0</v>
      </c>
      <c r="AH88" s="30">
        <v>0</v>
      </c>
      <c r="AI88" s="30">
        <v>0</v>
      </c>
      <c r="AJ88" s="30">
        <v>0</v>
      </c>
      <c r="AK88" s="30">
        <v>0</v>
      </c>
      <c r="AL88" s="30">
        <v>0</v>
      </c>
      <c r="AM88" s="30">
        <v>0</v>
      </c>
      <c r="AN88" s="29">
        <f t="shared" si="35"/>
        <v>0</v>
      </c>
      <c r="AO88" s="30">
        <v>0</v>
      </c>
      <c r="AP88" s="30">
        <v>0</v>
      </c>
      <c r="AQ88" s="30">
        <v>0</v>
      </c>
      <c r="AR88" s="30">
        <v>0</v>
      </c>
      <c r="AS88" s="29">
        <f t="shared" si="36"/>
        <v>0</v>
      </c>
      <c r="AT88" s="30">
        <v>0</v>
      </c>
      <c r="AU88" s="30">
        <v>0</v>
      </c>
      <c r="AV88" s="30">
        <v>0</v>
      </c>
      <c r="AW88" s="30">
        <v>0</v>
      </c>
      <c r="AX88" s="29">
        <f t="shared" si="30"/>
        <v>0</v>
      </c>
      <c r="AY88" s="30">
        <v>0</v>
      </c>
      <c r="AZ88" s="30">
        <v>0</v>
      </c>
      <c r="BA88" s="30">
        <v>0</v>
      </c>
      <c r="BB88" s="30">
        <v>0</v>
      </c>
      <c r="BC88" s="30"/>
      <c r="BD88" s="30"/>
      <c r="BE88" s="30">
        <v>0</v>
      </c>
    </row>
    <row r="89" spans="1:57" x14ac:dyDescent="0.25">
      <c r="C89" s="27" t="s">
        <v>1</v>
      </c>
      <c r="D89" s="31" t="s">
        <v>104</v>
      </c>
      <c r="E89" s="29">
        <f t="shared" si="31"/>
        <v>0</v>
      </c>
      <c r="F89" s="30">
        <v>0</v>
      </c>
      <c r="G89" s="30">
        <v>0</v>
      </c>
      <c r="H89" s="30">
        <v>0</v>
      </c>
      <c r="I89" s="30">
        <v>0</v>
      </c>
      <c r="J89" s="29">
        <f t="shared" si="32"/>
        <v>0</v>
      </c>
      <c r="K89" s="30">
        <v>0</v>
      </c>
      <c r="L89" s="30">
        <v>0</v>
      </c>
      <c r="M89" s="30">
        <v>0</v>
      </c>
      <c r="N89" s="30">
        <v>0</v>
      </c>
      <c r="O89" s="29">
        <f t="shared" si="33"/>
        <v>0</v>
      </c>
      <c r="P89" s="30">
        <v>0</v>
      </c>
      <c r="Q89" s="30">
        <v>0</v>
      </c>
      <c r="R89" s="30">
        <v>0</v>
      </c>
      <c r="S89" s="30">
        <v>0</v>
      </c>
      <c r="T89" s="30">
        <v>0</v>
      </c>
      <c r="U89" s="30">
        <v>0</v>
      </c>
      <c r="V89" s="30">
        <v>0</v>
      </c>
      <c r="W89" s="30">
        <v>0</v>
      </c>
      <c r="X89" s="30">
        <v>0</v>
      </c>
      <c r="Y89" s="30">
        <v>0</v>
      </c>
      <c r="Z89" s="29">
        <f t="shared" si="34"/>
        <v>0</v>
      </c>
      <c r="AA89" s="30">
        <v>0</v>
      </c>
      <c r="AB89" s="30">
        <v>0</v>
      </c>
      <c r="AC89" s="30">
        <v>0</v>
      </c>
      <c r="AD89" s="30">
        <v>0</v>
      </c>
      <c r="AE89" s="30">
        <v>0</v>
      </c>
      <c r="AF89" s="30">
        <v>0</v>
      </c>
      <c r="AG89" s="30">
        <v>0</v>
      </c>
      <c r="AH89" s="30">
        <v>0</v>
      </c>
      <c r="AI89" s="30">
        <v>0</v>
      </c>
      <c r="AJ89" s="30">
        <v>0</v>
      </c>
      <c r="AK89" s="30">
        <v>0</v>
      </c>
      <c r="AL89" s="30">
        <v>0</v>
      </c>
      <c r="AM89" s="30">
        <v>0</v>
      </c>
      <c r="AN89" s="29">
        <f t="shared" si="35"/>
        <v>0</v>
      </c>
      <c r="AO89" s="30">
        <v>0</v>
      </c>
      <c r="AP89" s="30">
        <v>0</v>
      </c>
      <c r="AQ89" s="30">
        <v>0</v>
      </c>
      <c r="AR89" s="30">
        <v>0</v>
      </c>
      <c r="AS89" s="29">
        <f t="shared" si="36"/>
        <v>0</v>
      </c>
      <c r="AT89" s="30">
        <v>0</v>
      </c>
      <c r="AU89" s="30">
        <v>0</v>
      </c>
      <c r="AV89" s="30">
        <v>0</v>
      </c>
      <c r="AW89" s="30">
        <v>0</v>
      </c>
      <c r="AX89" s="29">
        <f t="shared" si="30"/>
        <v>0</v>
      </c>
      <c r="AY89" s="30">
        <v>0</v>
      </c>
      <c r="AZ89" s="30">
        <v>0</v>
      </c>
      <c r="BA89" s="30">
        <v>0</v>
      </c>
      <c r="BB89" s="30">
        <v>0</v>
      </c>
      <c r="BC89" s="30"/>
      <c r="BD89" s="30"/>
      <c r="BE89" s="30">
        <v>0</v>
      </c>
    </row>
    <row r="90" spans="1:57" ht="30" x14ac:dyDescent="0.25">
      <c r="C90" s="27" t="s">
        <v>1</v>
      </c>
      <c r="D90" s="31" t="s">
        <v>105</v>
      </c>
      <c r="E90" s="29">
        <f t="shared" si="31"/>
        <v>30</v>
      </c>
      <c r="F90" s="30">
        <v>30</v>
      </c>
      <c r="G90" s="30">
        <v>0</v>
      </c>
      <c r="H90" s="30">
        <v>0</v>
      </c>
      <c r="I90" s="30">
        <v>0</v>
      </c>
      <c r="J90" s="29">
        <f t="shared" si="32"/>
        <v>30</v>
      </c>
      <c r="K90" s="30">
        <v>30</v>
      </c>
      <c r="L90" s="30">
        <v>0</v>
      </c>
      <c r="M90" s="30">
        <v>0</v>
      </c>
      <c r="N90" s="30">
        <v>0</v>
      </c>
      <c r="O90" s="29">
        <f t="shared" si="33"/>
        <v>23</v>
      </c>
      <c r="P90" s="30">
        <v>23</v>
      </c>
      <c r="Q90" s="30">
        <v>0</v>
      </c>
      <c r="R90" s="30">
        <v>0</v>
      </c>
      <c r="S90" s="30">
        <v>0</v>
      </c>
      <c r="T90" s="30">
        <v>0</v>
      </c>
      <c r="U90" s="30">
        <v>0</v>
      </c>
      <c r="V90" s="30">
        <v>0</v>
      </c>
      <c r="W90" s="30">
        <v>0</v>
      </c>
      <c r="X90" s="30">
        <v>0</v>
      </c>
      <c r="Y90" s="30">
        <v>0</v>
      </c>
      <c r="Z90" s="29">
        <f t="shared" si="34"/>
        <v>10.525600000000001</v>
      </c>
      <c r="AA90" s="30">
        <v>10.525600000000001</v>
      </c>
      <c r="AB90" s="30">
        <v>0</v>
      </c>
      <c r="AC90" s="30">
        <v>0</v>
      </c>
      <c r="AD90" s="30">
        <v>0</v>
      </c>
      <c r="AE90" s="30">
        <v>0</v>
      </c>
      <c r="AF90" s="30">
        <v>0</v>
      </c>
      <c r="AG90" s="30">
        <v>0</v>
      </c>
      <c r="AH90" s="30">
        <v>0</v>
      </c>
      <c r="AI90" s="30">
        <v>0</v>
      </c>
      <c r="AJ90" s="30">
        <v>0</v>
      </c>
      <c r="AK90" s="30">
        <v>0</v>
      </c>
      <c r="AL90" s="30">
        <v>0</v>
      </c>
      <c r="AM90" s="30">
        <v>0</v>
      </c>
      <c r="AN90" s="29">
        <f t="shared" si="35"/>
        <v>32</v>
      </c>
      <c r="AO90" s="30">
        <v>32</v>
      </c>
      <c r="AP90" s="30">
        <v>0</v>
      </c>
      <c r="AQ90" s="30">
        <v>0</v>
      </c>
      <c r="AR90" s="30">
        <v>0</v>
      </c>
      <c r="AS90" s="29">
        <f t="shared" si="36"/>
        <v>32</v>
      </c>
      <c r="AT90" s="30">
        <v>32</v>
      </c>
      <c r="AU90" s="30">
        <v>0</v>
      </c>
      <c r="AV90" s="30">
        <v>0</v>
      </c>
      <c r="AW90" s="30">
        <v>0</v>
      </c>
      <c r="AX90" s="29">
        <f t="shared" si="30"/>
        <v>32</v>
      </c>
      <c r="AY90" s="30">
        <v>32</v>
      </c>
      <c r="AZ90" s="30">
        <v>0</v>
      </c>
      <c r="BA90" s="30">
        <v>0</v>
      </c>
      <c r="BB90" s="30">
        <v>0</v>
      </c>
      <c r="BC90" s="30"/>
      <c r="BD90" s="30"/>
      <c r="BE90" s="30">
        <v>0</v>
      </c>
    </row>
    <row r="91" spans="1:57" x14ac:dyDescent="0.25">
      <c r="A91" s="3"/>
      <c r="B91" s="3" t="s">
        <v>303</v>
      </c>
      <c r="C91" s="4" t="s">
        <v>1</v>
      </c>
      <c r="D91" s="6" t="s">
        <v>106</v>
      </c>
      <c r="E91" s="23">
        <f t="shared" si="31"/>
        <v>0</v>
      </c>
      <c r="F91" s="23">
        <f>SUM(F92,F97:F98)</f>
        <v>0</v>
      </c>
      <c r="G91" s="23">
        <f>SUM(G92,G97:G98)</f>
        <v>0</v>
      </c>
      <c r="H91" s="23">
        <f>SUM(H92,H97:H98)</f>
        <v>0</v>
      </c>
      <c r="I91" s="23">
        <f>SUM(I92,I97:I98)</f>
        <v>0</v>
      </c>
      <c r="J91" s="23">
        <f t="shared" si="32"/>
        <v>0</v>
      </c>
      <c r="K91" s="23">
        <f>SUM(K92,K97:K98)</f>
        <v>0</v>
      </c>
      <c r="L91" s="23">
        <f>SUM(L92,L97:L98)</f>
        <v>0</v>
      </c>
      <c r="M91" s="23">
        <f>SUM(M92,M97:M98)</f>
        <v>0</v>
      </c>
      <c r="N91" s="23">
        <f>SUM(N92,N97:N98)</f>
        <v>0</v>
      </c>
      <c r="O91" s="23">
        <f t="shared" si="33"/>
        <v>0</v>
      </c>
      <c r="P91" s="23">
        <f t="shared" ref="P91:Y91" si="43">SUM(P92,P97:P98)</f>
        <v>0</v>
      </c>
      <c r="Q91" s="23">
        <f t="shared" si="43"/>
        <v>0</v>
      </c>
      <c r="R91" s="23">
        <f t="shared" si="43"/>
        <v>0</v>
      </c>
      <c r="S91" s="23">
        <f t="shared" si="43"/>
        <v>0</v>
      </c>
      <c r="T91" s="23">
        <f t="shared" si="43"/>
        <v>0</v>
      </c>
      <c r="U91" s="23">
        <f t="shared" si="43"/>
        <v>0</v>
      </c>
      <c r="V91" s="23">
        <f t="shared" si="43"/>
        <v>0</v>
      </c>
      <c r="W91" s="23">
        <f t="shared" si="43"/>
        <v>0</v>
      </c>
      <c r="X91" s="23">
        <f t="shared" si="43"/>
        <v>0</v>
      </c>
      <c r="Y91" s="23">
        <f t="shared" si="43"/>
        <v>0</v>
      </c>
      <c r="Z91" s="23">
        <f t="shared" si="34"/>
        <v>0</v>
      </c>
      <c r="AA91" s="23">
        <f t="shared" ref="AA91:AM91" si="44">SUM(AA92,AA97:AA98)</f>
        <v>0</v>
      </c>
      <c r="AB91" s="23">
        <f t="shared" si="44"/>
        <v>0</v>
      </c>
      <c r="AC91" s="23">
        <f t="shared" si="44"/>
        <v>0</v>
      </c>
      <c r="AD91" s="23">
        <f t="shared" si="44"/>
        <v>0</v>
      </c>
      <c r="AE91" s="23">
        <f t="shared" si="44"/>
        <v>0</v>
      </c>
      <c r="AF91" s="23">
        <f t="shared" si="44"/>
        <v>0</v>
      </c>
      <c r="AG91" s="23">
        <f t="shared" si="44"/>
        <v>0</v>
      </c>
      <c r="AH91" s="23">
        <f t="shared" si="44"/>
        <v>0</v>
      </c>
      <c r="AI91" s="23">
        <f t="shared" si="44"/>
        <v>0</v>
      </c>
      <c r="AJ91" s="23">
        <f t="shared" si="44"/>
        <v>0</v>
      </c>
      <c r="AK91" s="23">
        <f t="shared" si="44"/>
        <v>0</v>
      </c>
      <c r="AL91" s="23">
        <f t="shared" si="44"/>
        <v>0</v>
      </c>
      <c r="AM91" s="23">
        <f t="shared" si="44"/>
        <v>0</v>
      </c>
      <c r="AN91" s="23">
        <f t="shared" si="35"/>
        <v>0</v>
      </c>
      <c r="AO91" s="23">
        <f>SUM(AO92,AO97:AO98)</f>
        <v>0</v>
      </c>
      <c r="AP91" s="23">
        <f>SUM(AP92,AP97:AP98)</f>
        <v>0</v>
      </c>
      <c r="AQ91" s="23">
        <f>SUM(AQ92,AQ97:AQ98)</f>
        <v>0</v>
      </c>
      <c r="AR91" s="23">
        <f>SUM(AR92,AR97:AR98)</f>
        <v>0</v>
      </c>
      <c r="AS91" s="23">
        <f t="shared" si="36"/>
        <v>0</v>
      </c>
      <c r="AT91" s="23">
        <f>SUM(AT92,AT97:AT98)</f>
        <v>0</v>
      </c>
      <c r="AU91" s="23">
        <f>SUM(AU92,AU97:AU98)</f>
        <v>0</v>
      </c>
      <c r="AV91" s="23">
        <f>SUM(AV92,AV97:AV98)</f>
        <v>0</v>
      </c>
      <c r="AW91" s="23">
        <f>SUM(AW92,AW97:AW98)</f>
        <v>0</v>
      </c>
      <c r="AX91" s="23">
        <f t="shared" si="30"/>
        <v>0</v>
      </c>
      <c r="AY91" s="23">
        <f>SUM(AY92,AY97:AY98)</f>
        <v>0</v>
      </c>
      <c r="AZ91" s="23">
        <f>SUM(AZ92,AZ97:AZ98)</f>
        <v>0</v>
      </c>
      <c r="BA91" s="23">
        <f>SUM(BA92,BA97:BA98)</f>
        <v>0</v>
      </c>
      <c r="BB91" s="23">
        <f>SUM(BB92,BB97:BB98)</f>
        <v>0</v>
      </c>
      <c r="BC91" s="23">
        <f>AT91-AO91</f>
        <v>0</v>
      </c>
      <c r="BD91" s="23"/>
      <c r="BE91" s="23">
        <f>SUM(BE92,BE97:BE98)</f>
        <v>0</v>
      </c>
    </row>
    <row r="92" spans="1:57" x14ac:dyDescent="0.25">
      <c r="C92" s="27" t="s">
        <v>1</v>
      </c>
      <c r="D92" s="28" t="s">
        <v>107</v>
      </c>
      <c r="E92" s="29">
        <f t="shared" si="31"/>
        <v>0</v>
      </c>
      <c r="F92" s="30">
        <f>SUM(F93:F96)</f>
        <v>0</v>
      </c>
      <c r="G92" s="30">
        <f>SUM(G93:G96)</f>
        <v>0</v>
      </c>
      <c r="H92" s="30">
        <f>SUM(H93:H96)</f>
        <v>0</v>
      </c>
      <c r="I92" s="30">
        <f>SUM(I93:I96)</f>
        <v>0</v>
      </c>
      <c r="J92" s="29">
        <f t="shared" si="32"/>
        <v>0</v>
      </c>
      <c r="K92" s="30">
        <f>SUM(K93:K96)</f>
        <v>0</v>
      </c>
      <c r="L92" s="30">
        <f>SUM(L93:L96)</f>
        <v>0</v>
      </c>
      <c r="M92" s="30">
        <f>SUM(M93:M96)</f>
        <v>0</v>
      </c>
      <c r="N92" s="30">
        <f>SUM(N93:N96)</f>
        <v>0</v>
      </c>
      <c r="O92" s="29">
        <f t="shared" si="33"/>
        <v>0</v>
      </c>
      <c r="P92" s="30">
        <f t="shared" ref="P92:Y92" si="45">SUM(P93:P96)</f>
        <v>0</v>
      </c>
      <c r="Q92" s="30">
        <f t="shared" si="45"/>
        <v>0</v>
      </c>
      <c r="R92" s="30">
        <f t="shared" si="45"/>
        <v>0</v>
      </c>
      <c r="S92" s="30">
        <f t="shared" si="45"/>
        <v>0</v>
      </c>
      <c r="T92" s="30">
        <f t="shared" si="45"/>
        <v>0</v>
      </c>
      <c r="U92" s="30">
        <f t="shared" si="45"/>
        <v>0</v>
      </c>
      <c r="V92" s="30">
        <f t="shared" si="45"/>
        <v>0</v>
      </c>
      <c r="W92" s="30">
        <f t="shared" si="45"/>
        <v>0</v>
      </c>
      <c r="X92" s="30">
        <f t="shared" si="45"/>
        <v>0</v>
      </c>
      <c r="Y92" s="30">
        <f t="shared" si="45"/>
        <v>0</v>
      </c>
      <c r="Z92" s="29">
        <f t="shared" si="34"/>
        <v>0</v>
      </c>
      <c r="AA92" s="30">
        <f t="shared" ref="AA92:AM92" si="46">SUM(AA93:AA96)</f>
        <v>0</v>
      </c>
      <c r="AB92" s="30">
        <f t="shared" si="46"/>
        <v>0</v>
      </c>
      <c r="AC92" s="30">
        <f t="shared" si="46"/>
        <v>0</v>
      </c>
      <c r="AD92" s="30">
        <f t="shared" si="46"/>
        <v>0</v>
      </c>
      <c r="AE92" s="30">
        <f t="shared" si="46"/>
        <v>0</v>
      </c>
      <c r="AF92" s="30">
        <f t="shared" si="46"/>
        <v>0</v>
      </c>
      <c r="AG92" s="30">
        <f t="shared" si="46"/>
        <v>0</v>
      </c>
      <c r="AH92" s="30">
        <f t="shared" si="46"/>
        <v>0</v>
      </c>
      <c r="AI92" s="30">
        <f t="shared" si="46"/>
        <v>0</v>
      </c>
      <c r="AJ92" s="30">
        <f t="shared" si="46"/>
        <v>0</v>
      </c>
      <c r="AK92" s="30">
        <f t="shared" si="46"/>
        <v>0</v>
      </c>
      <c r="AL92" s="30">
        <f t="shared" si="46"/>
        <v>0</v>
      </c>
      <c r="AM92" s="30">
        <f t="shared" si="46"/>
        <v>0</v>
      </c>
      <c r="AN92" s="29">
        <f t="shared" si="35"/>
        <v>0</v>
      </c>
      <c r="AO92" s="30">
        <f>SUM(AO93:AO96)</f>
        <v>0</v>
      </c>
      <c r="AP92" s="30">
        <f>SUM(AP93:AP96)</f>
        <v>0</v>
      </c>
      <c r="AQ92" s="30">
        <f>SUM(AQ93:AQ96)</f>
        <v>0</v>
      </c>
      <c r="AR92" s="30">
        <f>SUM(AR93:AR96)</f>
        <v>0</v>
      </c>
      <c r="AS92" s="29">
        <f t="shared" si="36"/>
        <v>0</v>
      </c>
      <c r="AT92" s="30">
        <f>SUM(AT93:AT96)</f>
        <v>0</v>
      </c>
      <c r="AU92" s="30">
        <f>SUM(AU93:AU96)</f>
        <v>0</v>
      </c>
      <c r="AV92" s="30">
        <f>SUM(AV93:AV96)</f>
        <v>0</v>
      </c>
      <c r="AW92" s="30">
        <f>SUM(AW93:AW96)</f>
        <v>0</v>
      </c>
      <c r="AX92" s="29">
        <f t="shared" si="30"/>
        <v>0</v>
      </c>
      <c r="AY92" s="30">
        <f>SUM(AY93:AY96)</f>
        <v>0</v>
      </c>
      <c r="AZ92" s="30">
        <f>SUM(AZ93:AZ96)</f>
        <v>0</v>
      </c>
      <c r="BA92" s="30">
        <f>SUM(BA93:BA96)</f>
        <v>0</v>
      </c>
      <c r="BB92" s="30">
        <f>SUM(BB93:BB96)</f>
        <v>0</v>
      </c>
      <c r="BC92" s="30"/>
      <c r="BD92" s="30"/>
      <c r="BE92" s="30">
        <f>SUM(BE93:BE96)</f>
        <v>0</v>
      </c>
    </row>
    <row r="93" spans="1:57" x14ac:dyDescent="0.25">
      <c r="C93" s="27" t="s">
        <v>1</v>
      </c>
      <c r="D93" s="31" t="s">
        <v>108</v>
      </c>
      <c r="E93" s="29">
        <f t="shared" si="31"/>
        <v>0</v>
      </c>
      <c r="F93" s="30">
        <v>0</v>
      </c>
      <c r="G93" s="30">
        <v>0</v>
      </c>
      <c r="H93" s="30">
        <v>0</v>
      </c>
      <c r="I93" s="30">
        <v>0</v>
      </c>
      <c r="J93" s="29">
        <f t="shared" si="32"/>
        <v>0</v>
      </c>
      <c r="K93" s="30">
        <v>0</v>
      </c>
      <c r="L93" s="30">
        <v>0</v>
      </c>
      <c r="M93" s="30">
        <v>0</v>
      </c>
      <c r="N93" s="30">
        <v>0</v>
      </c>
      <c r="O93" s="29">
        <f t="shared" si="33"/>
        <v>0</v>
      </c>
      <c r="P93" s="30">
        <v>0</v>
      </c>
      <c r="Q93" s="30">
        <v>0</v>
      </c>
      <c r="R93" s="30">
        <v>0</v>
      </c>
      <c r="S93" s="30">
        <v>0</v>
      </c>
      <c r="T93" s="30">
        <v>0</v>
      </c>
      <c r="U93" s="30">
        <v>0</v>
      </c>
      <c r="V93" s="30">
        <v>0</v>
      </c>
      <c r="W93" s="30">
        <v>0</v>
      </c>
      <c r="X93" s="30">
        <v>0</v>
      </c>
      <c r="Y93" s="30">
        <v>0</v>
      </c>
      <c r="Z93" s="29">
        <f t="shared" si="34"/>
        <v>0</v>
      </c>
      <c r="AA93" s="30">
        <v>0</v>
      </c>
      <c r="AB93" s="30">
        <v>0</v>
      </c>
      <c r="AC93" s="30">
        <v>0</v>
      </c>
      <c r="AD93" s="30">
        <v>0</v>
      </c>
      <c r="AE93" s="30">
        <v>0</v>
      </c>
      <c r="AF93" s="30">
        <v>0</v>
      </c>
      <c r="AG93" s="30">
        <v>0</v>
      </c>
      <c r="AH93" s="30">
        <v>0</v>
      </c>
      <c r="AI93" s="30">
        <v>0</v>
      </c>
      <c r="AJ93" s="30">
        <v>0</v>
      </c>
      <c r="AK93" s="30">
        <v>0</v>
      </c>
      <c r="AL93" s="30">
        <v>0</v>
      </c>
      <c r="AM93" s="30">
        <v>0</v>
      </c>
      <c r="AN93" s="29">
        <f t="shared" si="35"/>
        <v>0</v>
      </c>
      <c r="AO93" s="30">
        <v>0</v>
      </c>
      <c r="AP93" s="30">
        <v>0</v>
      </c>
      <c r="AQ93" s="30">
        <v>0</v>
      </c>
      <c r="AR93" s="30">
        <v>0</v>
      </c>
      <c r="AS93" s="29">
        <f t="shared" si="36"/>
        <v>0</v>
      </c>
      <c r="AT93" s="30">
        <v>0</v>
      </c>
      <c r="AU93" s="30">
        <v>0</v>
      </c>
      <c r="AV93" s="30">
        <v>0</v>
      </c>
      <c r="AW93" s="30">
        <v>0</v>
      </c>
      <c r="AX93" s="29">
        <f t="shared" si="30"/>
        <v>0</v>
      </c>
      <c r="AY93" s="30">
        <v>0</v>
      </c>
      <c r="AZ93" s="30">
        <v>0</v>
      </c>
      <c r="BA93" s="30">
        <v>0</v>
      </c>
      <c r="BB93" s="30">
        <v>0</v>
      </c>
      <c r="BC93" s="30"/>
      <c r="BD93" s="30"/>
      <c r="BE93" s="30">
        <v>0</v>
      </c>
    </row>
    <row r="94" spans="1:57" x14ac:dyDescent="0.25">
      <c r="C94" s="27" t="s">
        <v>1</v>
      </c>
      <c r="D94" s="31" t="s">
        <v>109</v>
      </c>
      <c r="E94" s="29">
        <f t="shared" si="31"/>
        <v>0</v>
      </c>
      <c r="F94" s="30">
        <v>0</v>
      </c>
      <c r="G94" s="30">
        <v>0</v>
      </c>
      <c r="H94" s="30">
        <v>0</v>
      </c>
      <c r="I94" s="30">
        <v>0</v>
      </c>
      <c r="J94" s="29">
        <f t="shared" si="32"/>
        <v>0</v>
      </c>
      <c r="K94" s="30">
        <v>0</v>
      </c>
      <c r="L94" s="30">
        <v>0</v>
      </c>
      <c r="M94" s="30">
        <v>0</v>
      </c>
      <c r="N94" s="30">
        <v>0</v>
      </c>
      <c r="O94" s="29">
        <f t="shared" si="33"/>
        <v>0</v>
      </c>
      <c r="P94" s="30">
        <v>0</v>
      </c>
      <c r="Q94" s="30">
        <v>0</v>
      </c>
      <c r="R94" s="30">
        <v>0</v>
      </c>
      <c r="S94" s="30">
        <v>0</v>
      </c>
      <c r="T94" s="30">
        <v>0</v>
      </c>
      <c r="U94" s="30">
        <v>0</v>
      </c>
      <c r="V94" s="30">
        <v>0</v>
      </c>
      <c r="W94" s="30">
        <v>0</v>
      </c>
      <c r="X94" s="30">
        <v>0</v>
      </c>
      <c r="Y94" s="30">
        <v>0</v>
      </c>
      <c r="Z94" s="29">
        <f t="shared" si="34"/>
        <v>0</v>
      </c>
      <c r="AA94" s="30">
        <v>0</v>
      </c>
      <c r="AB94" s="30">
        <v>0</v>
      </c>
      <c r="AC94" s="30">
        <v>0</v>
      </c>
      <c r="AD94" s="30">
        <v>0</v>
      </c>
      <c r="AE94" s="30">
        <v>0</v>
      </c>
      <c r="AF94" s="30">
        <v>0</v>
      </c>
      <c r="AG94" s="30">
        <v>0</v>
      </c>
      <c r="AH94" s="30">
        <v>0</v>
      </c>
      <c r="AI94" s="30">
        <v>0</v>
      </c>
      <c r="AJ94" s="30">
        <v>0</v>
      </c>
      <c r="AK94" s="30">
        <v>0</v>
      </c>
      <c r="AL94" s="30">
        <v>0</v>
      </c>
      <c r="AM94" s="30">
        <v>0</v>
      </c>
      <c r="AN94" s="29">
        <f t="shared" si="35"/>
        <v>0</v>
      </c>
      <c r="AO94" s="30">
        <v>0</v>
      </c>
      <c r="AP94" s="30">
        <v>0</v>
      </c>
      <c r="AQ94" s="30">
        <v>0</v>
      </c>
      <c r="AR94" s="30">
        <v>0</v>
      </c>
      <c r="AS94" s="29">
        <f t="shared" si="36"/>
        <v>0</v>
      </c>
      <c r="AT94" s="30">
        <v>0</v>
      </c>
      <c r="AU94" s="30">
        <v>0</v>
      </c>
      <c r="AV94" s="30">
        <v>0</v>
      </c>
      <c r="AW94" s="30">
        <v>0</v>
      </c>
      <c r="AX94" s="29">
        <f t="shared" si="30"/>
        <v>0</v>
      </c>
      <c r="AY94" s="30">
        <v>0</v>
      </c>
      <c r="AZ94" s="30">
        <v>0</v>
      </c>
      <c r="BA94" s="30">
        <v>0</v>
      </c>
      <c r="BB94" s="30">
        <v>0</v>
      </c>
      <c r="BC94" s="30"/>
      <c r="BD94" s="30"/>
      <c r="BE94" s="30">
        <v>0</v>
      </c>
    </row>
    <row r="95" spans="1:57" x14ac:dyDescent="0.25">
      <c r="C95" s="27" t="s">
        <v>1</v>
      </c>
      <c r="D95" s="31" t="s">
        <v>110</v>
      </c>
      <c r="E95" s="29">
        <f t="shared" si="31"/>
        <v>0</v>
      </c>
      <c r="F95" s="30">
        <v>0</v>
      </c>
      <c r="G95" s="30">
        <v>0</v>
      </c>
      <c r="H95" s="30">
        <v>0</v>
      </c>
      <c r="I95" s="30">
        <v>0</v>
      </c>
      <c r="J95" s="29">
        <f t="shared" si="32"/>
        <v>0</v>
      </c>
      <c r="K95" s="30">
        <v>0</v>
      </c>
      <c r="L95" s="30">
        <v>0</v>
      </c>
      <c r="M95" s="30">
        <v>0</v>
      </c>
      <c r="N95" s="30">
        <v>0</v>
      </c>
      <c r="O95" s="29">
        <f t="shared" si="33"/>
        <v>0</v>
      </c>
      <c r="P95" s="30">
        <v>0</v>
      </c>
      <c r="Q95" s="30">
        <v>0</v>
      </c>
      <c r="R95" s="30">
        <v>0</v>
      </c>
      <c r="S95" s="30">
        <v>0</v>
      </c>
      <c r="T95" s="30">
        <v>0</v>
      </c>
      <c r="U95" s="30">
        <v>0</v>
      </c>
      <c r="V95" s="30">
        <v>0</v>
      </c>
      <c r="W95" s="30">
        <v>0</v>
      </c>
      <c r="X95" s="30">
        <v>0</v>
      </c>
      <c r="Y95" s="30">
        <v>0</v>
      </c>
      <c r="Z95" s="29">
        <f t="shared" si="34"/>
        <v>0</v>
      </c>
      <c r="AA95" s="30">
        <v>0</v>
      </c>
      <c r="AB95" s="30">
        <v>0</v>
      </c>
      <c r="AC95" s="30">
        <v>0</v>
      </c>
      <c r="AD95" s="30">
        <v>0</v>
      </c>
      <c r="AE95" s="30">
        <v>0</v>
      </c>
      <c r="AF95" s="30">
        <v>0</v>
      </c>
      <c r="AG95" s="30">
        <v>0</v>
      </c>
      <c r="AH95" s="30">
        <v>0</v>
      </c>
      <c r="AI95" s="30">
        <v>0</v>
      </c>
      <c r="AJ95" s="30">
        <v>0</v>
      </c>
      <c r="AK95" s="30">
        <v>0</v>
      </c>
      <c r="AL95" s="30">
        <v>0</v>
      </c>
      <c r="AM95" s="30">
        <v>0</v>
      </c>
      <c r="AN95" s="29">
        <f t="shared" si="35"/>
        <v>0</v>
      </c>
      <c r="AO95" s="30">
        <v>0</v>
      </c>
      <c r="AP95" s="30">
        <v>0</v>
      </c>
      <c r="AQ95" s="30">
        <v>0</v>
      </c>
      <c r="AR95" s="30">
        <v>0</v>
      </c>
      <c r="AS95" s="29">
        <f t="shared" si="36"/>
        <v>0</v>
      </c>
      <c r="AT95" s="30">
        <v>0</v>
      </c>
      <c r="AU95" s="30">
        <v>0</v>
      </c>
      <c r="AV95" s="30">
        <v>0</v>
      </c>
      <c r="AW95" s="30">
        <v>0</v>
      </c>
      <c r="AX95" s="29">
        <f t="shared" si="30"/>
        <v>0</v>
      </c>
      <c r="AY95" s="30">
        <v>0</v>
      </c>
      <c r="AZ95" s="30">
        <v>0</v>
      </c>
      <c r="BA95" s="30">
        <v>0</v>
      </c>
      <c r="BB95" s="30">
        <v>0</v>
      </c>
      <c r="BC95" s="30"/>
      <c r="BD95" s="30"/>
      <c r="BE95" s="30">
        <v>0</v>
      </c>
    </row>
    <row r="96" spans="1:57" x14ac:dyDescent="0.25">
      <c r="C96" s="27" t="s">
        <v>1</v>
      </c>
      <c r="D96" s="31" t="s">
        <v>111</v>
      </c>
      <c r="E96" s="29">
        <f t="shared" si="31"/>
        <v>0</v>
      </c>
      <c r="F96" s="30">
        <v>0</v>
      </c>
      <c r="G96" s="30">
        <v>0</v>
      </c>
      <c r="H96" s="30">
        <v>0</v>
      </c>
      <c r="I96" s="30">
        <v>0</v>
      </c>
      <c r="J96" s="29">
        <f t="shared" si="32"/>
        <v>0</v>
      </c>
      <c r="K96" s="30">
        <v>0</v>
      </c>
      <c r="L96" s="30">
        <v>0</v>
      </c>
      <c r="M96" s="30">
        <v>0</v>
      </c>
      <c r="N96" s="30">
        <v>0</v>
      </c>
      <c r="O96" s="29">
        <f t="shared" si="33"/>
        <v>0</v>
      </c>
      <c r="P96" s="30">
        <v>0</v>
      </c>
      <c r="Q96" s="30">
        <v>0</v>
      </c>
      <c r="R96" s="30">
        <v>0</v>
      </c>
      <c r="S96" s="30">
        <v>0</v>
      </c>
      <c r="T96" s="30">
        <v>0</v>
      </c>
      <c r="U96" s="30">
        <v>0</v>
      </c>
      <c r="V96" s="30">
        <v>0</v>
      </c>
      <c r="W96" s="30">
        <v>0</v>
      </c>
      <c r="X96" s="30">
        <v>0</v>
      </c>
      <c r="Y96" s="30">
        <v>0</v>
      </c>
      <c r="Z96" s="29">
        <f t="shared" si="34"/>
        <v>0</v>
      </c>
      <c r="AA96" s="30">
        <v>0</v>
      </c>
      <c r="AB96" s="30">
        <v>0</v>
      </c>
      <c r="AC96" s="30">
        <v>0</v>
      </c>
      <c r="AD96" s="30">
        <v>0</v>
      </c>
      <c r="AE96" s="30">
        <v>0</v>
      </c>
      <c r="AF96" s="30">
        <v>0</v>
      </c>
      <c r="AG96" s="30">
        <v>0</v>
      </c>
      <c r="AH96" s="30">
        <v>0</v>
      </c>
      <c r="AI96" s="30">
        <v>0</v>
      </c>
      <c r="AJ96" s="30">
        <v>0</v>
      </c>
      <c r="AK96" s="30">
        <v>0</v>
      </c>
      <c r="AL96" s="30">
        <v>0</v>
      </c>
      <c r="AM96" s="30">
        <v>0</v>
      </c>
      <c r="AN96" s="29">
        <f t="shared" si="35"/>
        <v>0</v>
      </c>
      <c r="AO96" s="30">
        <v>0</v>
      </c>
      <c r="AP96" s="30">
        <v>0</v>
      </c>
      <c r="AQ96" s="30">
        <v>0</v>
      </c>
      <c r="AR96" s="30">
        <v>0</v>
      </c>
      <c r="AS96" s="29">
        <f t="shared" si="36"/>
        <v>0</v>
      </c>
      <c r="AT96" s="30">
        <v>0</v>
      </c>
      <c r="AU96" s="30">
        <v>0</v>
      </c>
      <c r="AV96" s="30">
        <v>0</v>
      </c>
      <c r="AW96" s="30">
        <v>0</v>
      </c>
      <c r="AX96" s="29">
        <f t="shared" si="30"/>
        <v>0</v>
      </c>
      <c r="AY96" s="30">
        <v>0</v>
      </c>
      <c r="AZ96" s="30">
        <v>0</v>
      </c>
      <c r="BA96" s="30">
        <v>0</v>
      </c>
      <c r="BB96" s="30">
        <v>0</v>
      </c>
      <c r="BC96" s="30"/>
      <c r="BD96" s="30"/>
      <c r="BE96" s="30">
        <v>0</v>
      </c>
    </row>
    <row r="97" spans="1:57" x14ac:dyDescent="0.25">
      <c r="C97" s="27" t="s">
        <v>1</v>
      </c>
      <c r="D97" s="28" t="s">
        <v>112</v>
      </c>
      <c r="E97" s="29">
        <f t="shared" si="31"/>
        <v>0</v>
      </c>
      <c r="F97" s="30">
        <v>0</v>
      </c>
      <c r="G97" s="30">
        <v>0</v>
      </c>
      <c r="H97" s="30">
        <v>0</v>
      </c>
      <c r="I97" s="30">
        <v>0</v>
      </c>
      <c r="J97" s="29">
        <f t="shared" si="32"/>
        <v>0</v>
      </c>
      <c r="K97" s="30">
        <v>0</v>
      </c>
      <c r="L97" s="30">
        <v>0</v>
      </c>
      <c r="M97" s="30">
        <v>0</v>
      </c>
      <c r="N97" s="30">
        <v>0</v>
      </c>
      <c r="O97" s="29">
        <f t="shared" si="33"/>
        <v>0</v>
      </c>
      <c r="P97" s="30">
        <v>0</v>
      </c>
      <c r="Q97" s="30">
        <v>0</v>
      </c>
      <c r="R97" s="30">
        <v>0</v>
      </c>
      <c r="S97" s="30">
        <v>0</v>
      </c>
      <c r="T97" s="30">
        <v>0</v>
      </c>
      <c r="U97" s="30">
        <v>0</v>
      </c>
      <c r="V97" s="30">
        <v>0</v>
      </c>
      <c r="W97" s="30">
        <v>0</v>
      </c>
      <c r="X97" s="30">
        <v>0</v>
      </c>
      <c r="Y97" s="30">
        <v>0</v>
      </c>
      <c r="Z97" s="29">
        <f t="shared" si="34"/>
        <v>0</v>
      </c>
      <c r="AA97" s="30">
        <v>0</v>
      </c>
      <c r="AB97" s="30">
        <v>0</v>
      </c>
      <c r="AC97" s="30">
        <v>0</v>
      </c>
      <c r="AD97" s="30">
        <v>0</v>
      </c>
      <c r="AE97" s="30">
        <v>0</v>
      </c>
      <c r="AF97" s="30">
        <v>0</v>
      </c>
      <c r="AG97" s="30">
        <v>0</v>
      </c>
      <c r="AH97" s="30">
        <v>0</v>
      </c>
      <c r="AI97" s="30">
        <v>0</v>
      </c>
      <c r="AJ97" s="30">
        <v>0</v>
      </c>
      <c r="AK97" s="30">
        <v>0</v>
      </c>
      <c r="AL97" s="30">
        <v>0</v>
      </c>
      <c r="AM97" s="30">
        <v>0</v>
      </c>
      <c r="AN97" s="29">
        <f t="shared" si="35"/>
        <v>0</v>
      </c>
      <c r="AO97" s="30">
        <v>0</v>
      </c>
      <c r="AP97" s="30">
        <v>0</v>
      </c>
      <c r="AQ97" s="30">
        <v>0</v>
      </c>
      <c r="AR97" s="30">
        <v>0</v>
      </c>
      <c r="AS97" s="29">
        <f t="shared" si="36"/>
        <v>0</v>
      </c>
      <c r="AT97" s="30">
        <v>0</v>
      </c>
      <c r="AU97" s="30">
        <v>0</v>
      </c>
      <c r="AV97" s="30">
        <v>0</v>
      </c>
      <c r="AW97" s="30">
        <v>0</v>
      </c>
      <c r="AX97" s="29">
        <f t="shared" si="30"/>
        <v>0</v>
      </c>
      <c r="AY97" s="30">
        <v>0</v>
      </c>
      <c r="AZ97" s="30">
        <v>0</v>
      </c>
      <c r="BA97" s="30">
        <v>0</v>
      </c>
      <c r="BB97" s="30">
        <v>0</v>
      </c>
      <c r="BC97" s="30"/>
      <c r="BD97" s="30"/>
      <c r="BE97" s="30">
        <v>0</v>
      </c>
    </row>
    <row r="98" spans="1:57" ht="30" x14ac:dyDescent="0.25">
      <c r="C98" s="27" t="s">
        <v>1</v>
      </c>
      <c r="D98" s="28" t="s">
        <v>113</v>
      </c>
      <c r="E98" s="29">
        <f t="shared" si="31"/>
        <v>0</v>
      </c>
      <c r="F98" s="30">
        <v>0</v>
      </c>
      <c r="G98" s="30">
        <v>0</v>
      </c>
      <c r="H98" s="30">
        <v>0</v>
      </c>
      <c r="I98" s="30">
        <v>0</v>
      </c>
      <c r="J98" s="29">
        <f t="shared" si="32"/>
        <v>0</v>
      </c>
      <c r="K98" s="30">
        <v>0</v>
      </c>
      <c r="L98" s="30">
        <v>0</v>
      </c>
      <c r="M98" s="30">
        <v>0</v>
      </c>
      <c r="N98" s="30">
        <v>0</v>
      </c>
      <c r="O98" s="29">
        <f t="shared" si="33"/>
        <v>0</v>
      </c>
      <c r="P98" s="30">
        <v>0</v>
      </c>
      <c r="Q98" s="30">
        <v>0</v>
      </c>
      <c r="R98" s="30">
        <v>0</v>
      </c>
      <c r="S98" s="30">
        <v>0</v>
      </c>
      <c r="T98" s="30">
        <v>0</v>
      </c>
      <c r="U98" s="30">
        <v>0</v>
      </c>
      <c r="V98" s="30">
        <v>0</v>
      </c>
      <c r="W98" s="30">
        <v>0</v>
      </c>
      <c r="X98" s="30">
        <v>0</v>
      </c>
      <c r="Y98" s="30">
        <v>0</v>
      </c>
      <c r="Z98" s="29">
        <f t="shared" si="34"/>
        <v>0</v>
      </c>
      <c r="AA98" s="30">
        <v>0</v>
      </c>
      <c r="AB98" s="30">
        <v>0</v>
      </c>
      <c r="AC98" s="30">
        <v>0</v>
      </c>
      <c r="AD98" s="30">
        <v>0</v>
      </c>
      <c r="AE98" s="30">
        <v>0</v>
      </c>
      <c r="AF98" s="30">
        <v>0</v>
      </c>
      <c r="AG98" s="30">
        <v>0</v>
      </c>
      <c r="AH98" s="30">
        <v>0</v>
      </c>
      <c r="AI98" s="30">
        <v>0</v>
      </c>
      <c r="AJ98" s="30">
        <v>0</v>
      </c>
      <c r="AK98" s="30">
        <v>0</v>
      </c>
      <c r="AL98" s="30">
        <v>0</v>
      </c>
      <c r="AM98" s="30">
        <v>0</v>
      </c>
      <c r="AN98" s="29">
        <f t="shared" si="35"/>
        <v>0</v>
      </c>
      <c r="AO98" s="30">
        <v>0</v>
      </c>
      <c r="AP98" s="30">
        <v>0</v>
      </c>
      <c r="AQ98" s="30">
        <v>0</v>
      </c>
      <c r="AR98" s="30">
        <v>0</v>
      </c>
      <c r="AS98" s="29">
        <f t="shared" si="36"/>
        <v>0</v>
      </c>
      <c r="AT98" s="30">
        <v>0</v>
      </c>
      <c r="AU98" s="30">
        <v>0</v>
      </c>
      <c r="AV98" s="30">
        <v>0</v>
      </c>
      <c r="AW98" s="30">
        <v>0</v>
      </c>
      <c r="AX98" s="29">
        <f t="shared" si="30"/>
        <v>0</v>
      </c>
      <c r="AY98" s="30">
        <v>0</v>
      </c>
      <c r="AZ98" s="30">
        <v>0</v>
      </c>
      <c r="BA98" s="30">
        <v>0</v>
      </c>
      <c r="BB98" s="30">
        <v>0</v>
      </c>
      <c r="BC98" s="30"/>
      <c r="BD98" s="30"/>
      <c r="BE98" s="30">
        <v>0</v>
      </c>
    </row>
    <row r="99" spans="1:57" x14ac:dyDescent="0.25">
      <c r="A99" s="3"/>
      <c r="B99" s="3" t="s">
        <v>303</v>
      </c>
      <c r="C99" s="4" t="s">
        <v>1</v>
      </c>
      <c r="D99" s="6" t="s">
        <v>114</v>
      </c>
      <c r="E99" s="23">
        <f t="shared" si="31"/>
        <v>0</v>
      </c>
      <c r="F99" s="23">
        <f>SUM(F100,F103,F106)</f>
        <v>0</v>
      </c>
      <c r="G99" s="23">
        <f>SUM(G100,G103,G106)</f>
        <v>0</v>
      </c>
      <c r="H99" s="23">
        <f>SUM(H100,H103,H106)</f>
        <v>0</v>
      </c>
      <c r="I99" s="23">
        <f>SUM(I100,I103,I106)</f>
        <v>0</v>
      </c>
      <c r="J99" s="23">
        <f t="shared" si="32"/>
        <v>0</v>
      </c>
      <c r="K99" s="23">
        <f>SUM(K100,K103,K106)</f>
        <v>0</v>
      </c>
      <c r="L99" s="23">
        <f>SUM(L100,L103,L106)</f>
        <v>0</v>
      </c>
      <c r="M99" s="23">
        <f>SUM(M100,M103,M106)</f>
        <v>0</v>
      </c>
      <c r="N99" s="23">
        <f>SUM(N100,N103,N106)</f>
        <v>0</v>
      </c>
      <c r="O99" s="23">
        <f t="shared" si="33"/>
        <v>0</v>
      </c>
      <c r="P99" s="23">
        <f t="shared" ref="P99:Y99" si="47">SUM(P100,P103,P106)</f>
        <v>0</v>
      </c>
      <c r="Q99" s="23">
        <f t="shared" si="47"/>
        <v>0</v>
      </c>
      <c r="R99" s="23">
        <f t="shared" si="47"/>
        <v>0</v>
      </c>
      <c r="S99" s="23">
        <f t="shared" si="47"/>
        <v>0</v>
      </c>
      <c r="T99" s="23">
        <f t="shared" si="47"/>
        <v>0</v>
      </c>
      <c r="U99" s="23">
        <f t="shared" si="47"/>
        <v>0</v>
      </c>
      <c r="V99" s="23">
        <f t="shared" si="47"/>
        <v>0</v>
      </c>
      <c r="W99" s="23">
        <f t="shared" si="47"/>
        <v>0</v>
      </c>
      <c r="X99" s="23">
        <f t="shared" si="47"/>
        <v>0</v>
      </c>
      <c r="Y99" s="23">
        <f t="shared" si="47"/>
        <v>0</v>
      </c>
      <c r="Z99" s="23">
        <f t="shared" si="34"/>
        <v>0</v>
      </c>
      <c r="AA99" s="23">
        <f t="shared" ref="AA99:AM99" si="48">SUM(AA100,AA103,AA106)</f>
        <v>0</v>
      </c>
      <c r="AB99" s="23">
        <f t="shared" si="48"/>
        <v>0</v>
      </c>
      <c r="AC99" s="23">
        <f t="shared" si="48"/>
        <v>0</v>
      </c>
      <c r="AD99" s="23">
        <f t="shared" si="48"/>
        <v>0</v>
      </c>
      <c r="AE99" s="23">
        <f t="shared" si="48"/>
        <v>0</v>
      </c>
      <c r="AF99" s="23">
        <f t="shared" si="48"/>
        <v>0</v>
      </c>
      <c r="AG99" s="23">
        <f t="shared" si="48"/>
        <v>0</v>
      </c>
      <c r="AH99" s="23">
        <f t="shared" si="48"/>
        <v>0</v>
      </c>
      <c r="AI99" s="23">
        <f t="shared" si="48"/>
        <v>0</v>
      </c>
      <c r="AJ99" s="23">
        <f t="shared" si="48"/>
        <v>0</v>
      </c>
      <c r="AK99" s="23">
        <f t="shared" si="48"/>
        <v>0</v>
      </c>
      <c r="AL99" s="23">
        <f t="shared" si="48"/>
        <v>0</v>
      </c>
      <c r="AM99" s="23">
        <f t="shared" si="48"/>
        <v>0</v>
      </c>
      <c r="AN99" s="23">
        <f t="shared" si="35"/>
        <v>0</v>
      </c>
      <c r="AO99" s="23">
        <f>SUM(AO100,AO103,AO106)</f>
        <v>0</v>
      </c>
      <c r="AP99" s="23">
        <f>SUM(AP100,AP103,AP106)</f>
        <v>0</v>
      </c>
      <c r="AQ99" s="23">
        <f>SUM(AQ100,AQ103,AQ106)</f>
        <v>0</v>
      </c>
      <c r="AR99" s="23">
        <f>SUM(AR100,AR103,AR106)</f>
        <v>0</v>
      </c>
      <c r="AS99" s="23">
        <f t="shared" si="36"/>
        <v>0</v>
      </c>
      <c r="AT99" s="23">
        <f>SUM(AT100,AT103,AT106)</f>
        <v>0</v>
      </c>
      <c r="AU99" s="23">
        <f>SUM(AU100,AU103,AU106)</f>
        <v>0</v>
      </c>
      <c r="AV99" s="23">
        <f>SUM(AV100,AV103,AV106)</f>
        <v>0</v>
      </c>
      <c r="AW99" s="23">
        <f>SUM(AW100,AW103,AW106)</f>
        <v>0</v>
      </c>
      <c r="AX99" s="23">
        <f t="shared" si="30"/>
        <v>0</v>
      </c>
      <c r="AY99" s="23">
        <f>SUM(AY100,AY103,AY106)</f>
        <v>0</v>
      </c>
      <c r="AZ99" s="23">
        <f>SUM(AZ100,AZ103,AZ106)</f>
        <v>0</v>
      </c>
      <c r="BA99" s="23">
        <f>SUM(BA100,BA103,BA106)</f>
        <v>0</v>
      </c>
      <c r="BB99" s="23">
        <f>SUM(BB100,BB103,BB106)</f>
        <v>0</v>
      </c>
      <c r="BC99" s="23">
        <f>AT99-AO99</f>
        <v>0</v>
      </c>
      <c r="BD99" s="23"/>
      <c r="BE99" s="23">
        <f>SUM(BE100,BE103,BE106)</f>
        <v>0</v>
      </c>
    </row>
    <row r="100" spans="1:57" x14ac:dyDescent="0.25">
      <c r="C100" s="27" t="s">
        <v>1</v>
      </c>
      <c r="D100" s="28" t="s">
        <v>115</v>
      </c>
      <c r="E100" s="29">
        <f t="shared" si="31"/>
        <v>0</v>
      </c>
      <c r="F100" s="30">
        <f>SUM(F101:F102)</f>
        <v>0</v>
      </c>
      <c r="G100" s="30">
        <f>SUM(G101:G102)</f>
        <v>0</v>
      </c>
      <c r="H100" s="30">
        <f>SUM(H101:H102)</f>
        <v>0</v>
      </c>
      <c r="I100" s="30">
        <f>SUM(I101:I102)</f>
        <v>0</v>
      </c>
      <c r="J100" s="29">
        <f t="shared" si="32"/>
        <v>0</v>
      </c>
      <c r="K100" s="30">
        <f>SUM(K101:K102)</f>
        <v>0</v>
      </c>
      <c r="L100" s="30">
        <f>SUM(L101:L102)</f>
        <v>0</v>
      </c>
      <c r="M100" s="30">
        <f>SUM(M101:M102)</f>
        <v>0</v>
      </c>
      <c r="N100" s="30">
        <f>SUM(N101:N102)</f>
        <v>0</v>
      </c>
      <c r="O100" s="29">
        <f t="shared" si="33"/>
        <v>0</v>
      </c>
      <c r="P100" s="30">
        <f t="shared" ref="P100:Y100" si="49">SUM(P101:P102)</f>
        <v>0</v>
      </c>
      <c r="Q100" s="30">
        <f t="shared" si="49"/>
        <v>0</v>
      </c>
      <c r="R100" s="30">
        <f t="shared" si="49"/>
        <v>0</v>
      </c>
      <c r="S100" s="30">
        <f t="shared" si="49"/>
        <v>0</v>
      </c>
      <c r="T100" s="30">
        <f t="shared" si="49"/>
        <v>0</v>
      </c>
      <c r="U100" s="30">
        <f t="shared" si="49"/>
        <v>0</v>
      </c>
      <c r="V100" s="30">
        <f t="shared" si="49"/>
        <v>0</v>
      </c>
      <c r="W100" s="30">
        <f t="shared" si="49"/>
        <v>0</v>
      </c>
      <c r="X100" s="30">
        <f t="shared" si="49"/>
        <v>0</v>
      </c>
      <c r="Y100" s="30">
        <f t="shared" si="49"/>
        <v>0</v>
      </c>
      <c r="Z100" s="29">
        <f t="shared" si="34"/>
        <v>0</v>
      </c>
      <c r="AA100" s="30">
        <f t="shared" ref="AA100:AM100" si="50">SUM(AA101:AA102)</f>
        <v>0</v>
      </c>
      <c r="AB100" s="30">
        <f t="shared" si="50"/>
        <v>0</v>
      </c>
      <c r="AC100" s="30">
        <f t="shared" si="50"/>
        <v>0</v>
      </c>
      <c r="AD100" s="30">
        <f t="shared" si="50"/>
        <v>0</v>
      </c>
      <c r="AE100" s="30">
        <f t="shared" si="50"/>
        <v>0</v>
      </c>
      <c r="AF100" s="30">
        <f t="shared" si="50"/>
        <v>0</v>
      </c>
      <c r="AG100" s="30">
        <f t="shared" si="50"/>
        <v>0</v>
      </c>
      <c r="AH100" s="30">
        <f t="shared" si="50"/>
        <v>0</v>
      </c>
      <c r="AI100" s="30">
        <f t="shared" si="50"/>
        <v>0</v>
      </c>
      <c r="AJ100" s="30">
        <f t="shared" si="50"/>
        <v>0</v>
      </c>
      <c r="AK100" s="30">
        <f t="shared" si="50"/>
        <v>0</v>
      </c>
      <c r="AL100" s="30">
        <f t="shared" si="50"/>
        <v>0</v>
      </c>
      <c r="AM100" s="30">
        <f t="shared" si="50"/>
        <v>0</v>
      </c>
      <c r="AN100" s="29">
        <f t="shared" si="35"/>
        <v>0</v>
      </c>
      <c r="AO100" s="30">
        <f>SUM(AO101:AO102)</f>
        <v>0</v>
      </c>
      <c r="AP100" s="30">
        <f>SUM(AP101:AP102)</f>
        <v>0</v>
      </c>
      <c r="AQ100" s="30">
        <f>SUM(AQ101:AQ102)</f>
        <v>0</v>
      </c>
      <c r="AR100" s="30">
        <f>SUM(AR101:AR102)</f>
        <v>0</v>
      </c>
      <c r="AS100" s="29">
        <f t="shared" si="36"/>
        <v>0</v>
      </c>
      <c r="AT100" s="30">
        <f>SUM(AT101:AT102)</f>
        <v>0</v>
      </c>
      <c r="AU100" s="30">
        <f>SUM(AU101:AU102)</f>
        <v>0</v>
      </c>
      <c r="AV100" s="30">
        <f>SUM(AV101:AV102)</f>
        <v>0</v>
      </c>
      <c r="AW100" s="30">
        <f>SUM(AW101:AW102)</f>
        <v>0</v>
      </c>
      <c r="AX100" s="29">
        <f t="shared" si="30"/>
        <v>0</v>
      </c>
      <c r="AY100" s="30">
        <f>SUM(AY101:AY102)</f>
        <v>0</v>
      </c>
      <c r="AZ100" s="30">
        <f>SUM(AZ101:AZ102)</f>
        <v>0</v>
      </c>
      <c r="BA100" s="30">
        <f>SUM(BA101:BA102)</f>
        <v>0</v>
      </c>
      <c r="BB100" s="30">
        <f>SUM(BB101:BB102)</f>
        <v>0</v>
      </c>
      <c r="BC100" s="30"/>
      <c r="BD100" s="30"/>
      <c r="BE100" s="30">
        <f>SUM(BE101:BE102)</f>
        <v>0</v>
      </c>
    </row>
    <row r="101" spans="1:57" x14ac:dyDescent="0.25">
      <c r="C101" s="27" t="s">
        <v>1</v>
      </c>
      <c r="D101" s="31" t="s">
        <v>116</v>
      </c>
      <c r="E101" s="29">
        <f t="shared" si="31"/>
        <v>0</v>
      </c>
      <c r="F101" s="30">
        <v>0</v>
      </c>
      <c r="G101" s="30">
        <v>0</v>
      </c>
      <c r="H101" s="30">
        <v>0</v>
      </c>
      <c r="I101" s="30">
        <v>0</v>
      </c>
      <c r="J101" s="29">
        <f t="shared" si="32"/>
        <v>0</v>
      </c>
      <c r="K101" s="30">
        <v>0</v>
      </c>
      <c r="L101" s="30">
        <v>0</v>
      </c>
      <c r="M101" s="30">
        <v>0</v>
      </c>
      <c r="N101" s="30">
        <v>0</v>
      </c>
      <c r="O101" s="29">
        <f t="shared" si="33"/>
        <v>0</v>
      </c>
      <c r="P101" s="30">
        <v>0</v>
      </c>
      <c r="Q101" s="30">
        <v>0</v>
      </c>
      <c r="R101" s="30">
        <v>0</v>
      </c>
      <c r="S101" s="30">
        <v>0</v>
      </c>
      <c r="T101" s="30">
        <v>0</v>
      </c>
      <c r="U101" s="30">
        <v>0</v>
      </c>
      <c r="V101" s="30">
        <v>0</v>
      </c>
      <c r="W101" s="30">
        <v>0</v>
      </c>
      <c r="X101" s="30">
        <v>0</v>
      </c>
      <c r="Y101" s="30">
        <v>0</v>
      </c>
      <c r="Z101" s="29">
        <f t="shared" si="34"/>
        <v>0</v>
      </c>
      <c r="AA101" s="30">
        <v>0</v>
      </c>
      <c r="AB101" s="30">
        <v>0</v>
      </c>
      <c r="AC101" s="30">
        <v>0</v>
      </c>
      <c r="AD101" s="30">
        <v>0</v>
      </c>
      <c r="AE101" s="30">
        <v>0</v>
      </c>
      <c r="AF101" s="30">
        <v>0</v>
      </c>
      <c r="AG101" s="30">
        <v>0</v>
      </c>
      <c r="AH101" s="30">
        <v>0</v>
      </c>
      <c r="AI101" s="30">
        <v>0</v>
      </c>
      <c r="AJ101" s="30">
        <v>0</v>
      </c>
      <c r="AK101" s="30">
        <v>0</v>
      </c>
      <c r="AL101" s="30">
        <v>0</v>
      </c>
      <c r="AM101" s="30">
        <v>0</v>
      </c>
      <c r="AN101" s="29">
        <f t="shared" si="35"/>
        <v>0</v>
      </c>
      <c r="AO101" s="30">
        <v>0</v>
      </c>
      <c r="AP101" s="30">
        <v>0</v>
      </c>
      <c r="AQ101" s="30">
        <v>0</v>
      </c>
      <c r="AR101" s="30">
        <v>0</v>
      </c>
      <c r="AS101" s="29">
        <f t="shared" si="36"/>
        <v>0</v>
      </c>
      <c r="AT101" s="30">
        <v>0</v>
      </c>
      <c r="AU101" s="30">
        <v>0</v>
      </c>
      <c r="AV101" s="30">
        <v>0</v>
      </c>
      <c r="AW101" s="30">
        <v>0</v>
      </c>
      <c r="AX101" s="29">
        <f t="shared" si="30"/>
        <v>0</v>
      </c>
      <c r="AY101" s="30">
        <v>0</v>
      </c>
      <c r="AZ101" s="30">
        <v>0</v>
      </c>
      <c r="BA101" s="30">
        <v>0</v>
      </c>
      <c r="BB101" s="30">
        <v>0</v>
      </c>
      <c r="BC101" s="30"/>
      <c r="BD101" s="30"/>
      <c r="BE101" s="30">
        <v>0</v>
      </c>
    </row>
    <row r="102" spans="1:57" x14ac:dyDescent="0.25">
      <c r="C102" s="27" t="s">
        <v>1</v>
      </c>
      <c r="D102" s="31" t="s">
        <v>117</v>
      </c>
      <c r="E102" s="29">
        <f t="shared" si="31"/>
        <v>0</v>
      </c>
      <c r="F102" s="30">
        <v>0</v>
      </c>
      <c r="G102" s="30">
        <v>0</v>
      </c>
      <c r="H102" s="30">
        <v>0</v>
      </c>
      <c r="I102" s="30">
        <v>0</v>
      </c>
      <c r="J102" s="29">
        <f t="shared" si="32"/>
        <v>0</v>
      </c>
      <c r="K102" s="30">
        <v>0</v>
      </c>
      <c r="L102" s="30">
        <v>0</v>
      </c>
      <c r="M102" s="30">
        <v>0</v>
      </c>
      <c r="N102" s="30">
        <v>0</v>
      </c>
      <c r="O102" s="29">
        <f t="shared" si="33"/>
        <v>0</v>
      </c>
      <c r="P102" s="30">
        <v>0</v>
      </c>
      <c r="Q102" s="30">
        <v>0</v>
      </c>
      <c r="R102" s="30">
        <v>0</v>
      </c>
      <c r="S102" s="30">
        <v>0</v>
      </c>
      <c r="T102" s="30">
        <v>0</v>
      </c>
      <c r="U102" s="30">
        <v>0</v>
      </c>
      <c r="V102" s="30">
        <v>0</v>
      </c>
      <c r="W102" s="30">
        <v>0</v>
      </c>
      <c r="X102" s="30">
        <v>0</v>
      </c>
      <c r="Y102" s="30">
        <v>0</v>
      </c>
      <c r="Z102" s="29">
        <f t="shared" si="34"/>
        <v>0</v>
      </c>
      <c r="AA102" s="30">
        <v>0</v>
      </c>
      <c r="AB102" s="30">
        <v>0</v>
      </c>
      <c r="AC102" s="30">
        <v>0</v>
      </c>
      <c r="AD102" s="30">
        <v>0</v>
      </c>
      <c r="AE102" s="30">
        <v>0</v>
      </c>
      <c r="AF102" s="30">
        <v>0</v>
      </c>
      <c r="AG102" s="30">
        <v>0</v>
      </c>
      <c r="AH102" s="30">
        <v>0</v>
      </c>
      <c r="AI102" s="30">
        <v>0</v>
      </c>
      <c r="AJ102" s="30">
        <v>0</v>
      </c>
      <c r="AK102" s="30">
        <v>0</v>
      </c>
      <c r="AL102" s="30">
        <v>0</v>
      </c>
      <c r="AM102" s="30">
        <v>0</v>
      </c>
      <c r="AN102" s="29">
        <f t="shared" si="35"/>
        <v>0</v>
      </c>
      <c r="AO102" s="30">
        <v>0</v>
      </c>
      <c r="AP102" s="30">
        <v>0</v>
      </c>
      <c r="AQ102" s="30">
        <v>0</v>
      </c>
      <c r="AR102" s="30">
        <v>0</v>
      </c>
      <c r="AS102" s="29">
        <f t="shared" si="36"/>
        <v>0</v>
      </c>
      <c r="AT102" s="30">
        <v>0</v>
      </c>
      <c r="AU102" s="30">
        <v>0</v>
      </c>
      <c r="AV102" s="30">
        <v>0</v>
      </c>
      <c r="AW102" s="30">
        <v>0</v>
      </c>
      <c r="AX102" s="29">
        <f t="shared" si="30"/>
        <v>0</v>
      </c>
      <c r="AY102" s="30">
        <v>0</v>
      </c>
      <c r="AZ102" s="30">
        <v>0</v>
      </c>
      <c r="BA102" s="30">
        <v>0</v>
      </c>
      <c r="BB102" s="30">
        <v>0</v>
      </c>
      <c r="BC102" s="30"/>
      <c r="BD102" s="30"/>
      <c r="BE102" s="30">
        <v>0</v>
      </c>
    </row>
    <row r="103" spans="1:57" x14ac:dyDescent="0.25">
      <c r="C103" s="27" t="s">
        <v>1</v>
      </c>
      <c r="D103" s="28" t="s">
        <v>118</v>
      </c>
      <c r="E103" s="29">
        <f t="shared" si="31"/>
        <v>0</v>
      </c>
      <c r="F103" s="30">
        <f>SUM(F104:F105)</f>
        <v>0</v>
      </c>
      <c r="G103" s="30">
        <f>SUM(G104:G105)</f>
        <v>0</v>
      </c>
      <c r="H103" s="30">
        <f>SUM(H104:H105)</f>
        <v>0</v>
      </c>
      <c r="I103" s="30">
        <f>SUM(I104:I105)</f>
        <v>0</v>
      </c>
      <c r="J103" s="29">
        <f t="shared" si="32"/>
        <v>0</v>
      </c>
      <c r="K103" s="30">
        <f>SUM(K104:K105)</f>
        <v>0</v>
      </c>
      <c r="L103" s="30">
        <f>SUM(L104:L105)</f>
        <v>0</v>
      </c>
      <c r="M103" s="30">
        <f>SUM(M104:M105)</f>
        <v>0</v>
      </c>
      <c r="N103" s="30">
        <f>SUM(N104:N105)</f>
        <v>0</v>
      </c>
      <c r="O103" s="29">
        <f t="shared" si="33"/>
        <v>0</v>
      </c>
      <c r="P103" s="30">
        <f t="shared" ref="P103:Y103" si="51">SUM(P104:P105)</f>
        <v>0</v>
      </c>
      <c r="Q103" s="30">
        <f t="shared" si="51"/>
        <v>0</v>
      </c>
      <c r="R103" s="30">
        <f t="shared" si="51"/>
        <v>0</v>
      </c>
      <c r="S103" s="30">
        <f t="shared" si="51"/>
        <v>0</v>
      </c>
      <c r="T103" s="30">
        <f t="shared" si="51"/>
        <v>0</v>
      </c>
      <c r="U103" s="30">
        <f t="shared" si="51"/>
        <v>0</v>
      </c>
      <c r="V103" s="30">
        <f t="shared" si="51"/>
        <v>0</v>
      </c>
      <c r="W103" s="30">
        <f t="shared" si="51"/>
        <v>0</v>
      </c>
      <c r="X103" s="30">
        <f t="shared" si="51"/>
        <v>0</v>
      </c>
      <c r="Y103" s="30">
        <f t="shared" si="51"/>
        <v>0</v>
      </c>
      <c r="Z103" s="29">
        <f t="shared" si="34"/>
        <v>0</v>
      </c>
      <c r="AA103" s="30">
        <f t="shared" ref="AA103:AM103" si="52">SUM(AA104:AA105)</f>
        <v>0</v>
      </c>
      <c r="AB103" s="30">
        <f t="shared" si="52"/>
        <v>0</v>
      </c>
      <c r="AC103" s="30">
        <f t="shared" si="52"/>
        <v>0</v>
      </c>
      <c r="AD103" s="30">
        <f t="shared" si="52"/>
        <v>0</v>
      </c>
      <c r="AE103" s="30">
        <f t="shared" si="52"/>
        <v>0</v>
      </c>
      <c r="AF103" s="30">
        <f t="shared" si="52"/>
        <v>0</v>
      </c>
      <c r="AG103" s="30">
        <f t="shared" si="52"/>
        <v>0</v>
      </c>
      <c r="AH103" s="30">
        <f t="shared" si="52"/>
        <v>0</v>
      </c>
      <c r="AI103" s="30">
        <f t="shared" si="52"/>
        <v>0</v>
      </c>
      <c r="AJ103" s="30">
        <f t="shared" si="52"/>
        <v>0</v>
      </c>
      <c r="AK103" s="30">
        <f t="shared" si="52"/>
        <v>0</v>
      </c>
      <c r="AL103" s="30">
        <f t="shared" si="52"/>
        <v>0</v>
      </c>
      <c r="AM103" s="30">
        <f t="shared" si="52"/>
        <v>0</v>
      </c>
      <c r="AN103" s="29">
        <f t="shared" si="35"/>
        <v>0</v>
      </c>
      <c r="AO103" s="30">
        <f>SUM(AO104:AO105)</f>
        <v>0</v>
      </c>
      <c r="AP103" s="30">
        <f>SUM(AP104:AP105)</f>
        <v>0</v>
      </c>
      <c r="AQ103" s="30">
        <f>SUM(AQ104:AQ105)</f>
        <v>0</v>
      </c>
      <c r="AR103" s="30">
        <f>SUM(AR104:AR105)</f>
        <v>0</v>
      </c>
      <c r="AS103" s="29">
        <f t="shared" si="36"/>
        <v>0</v>
      </c>
      <c r="AT103" s="30">
        <f>SUM(AT104:AT105)</f>
        <v>0</v>
      </c>
      <c r="AU103" s="30">
        <f>SUM(AU104:AU105)</f>
        <v>0</v>
      </c>
      <c r="AV103" s="30">
        <f>SUM(AV104:AV105)</f>
        <v>0</v>
      </c>
      <c r="AW103" s="30">
        <f>SUM(AW104:AW105)</f>
        <v>0</v>
      </c>
      <c r="AX103" s="29">
        <f t="shared" si="30"/>
        <v>0</v>
      </c>
      <c r="AY103" s="30">
        <f>SUM(AY104:AY105)</f>
        <v>0</v>
      </c>
      <c r="AZ103" s="30">
        <f>SUM(AZ104:AZ105)</f>
        <v>0</v>
      </c>
      <c r="BA103" s="30">
        <f>SUM(BA104:BA105)</f>
        <v>0</v>
      </c>
      <c r="BB103" s="30">
        <f>SUM(BB104:BB105)</f>
        <v>0</v>
      </c>
      <c r="BC103" s="30"/>
      <c r="BD103" s="30"/>
      <c r="BE103" s="30">
        <f>SUM(BE104:BE105)</f>
        <v>0</v>
      </c>
    </row>
    <row r="104" spans="1:57" x14ac:dyDescent="0.25">
      <c r="C104" s="27" t="s">
        <v>1</v>
      </c>
      <c r="D104" s="31" t="s">
        <v>119</v>
      </c>
      <c r="E104" s="29">
        <f t="shared" si="31"/>
        <v>0</v>
      </c>
      <c r="F104" s="30">
        <v>0</v>
      </c>
      <c r="G104" s="30">
        <v>0</v>
      </c>
      <c r="H104" s="30">
        <v>0</v>
      </c>
      <c r="I104" s="30">
        <v>0</v>
      </c>
      <c r="J104" s="29">
        <f t="shared" si="32"/>
        <v>0</v>
      </c>
      <c r="K104" s="30">
        <v>0</v>
      </c>
      <c r="L104" s="30">
        <v>0</v>
      </c>
      <c r="M104" s="30">
        <v>0</v>
      </c>
      <c r="N104" s="30">
        <v>0</v>
      </c>
      <c r="O104" s="29">
        <f t="shared" si="33"/>
        <v>0</v>
      </c>
      <c r="P104" s="30">
        <v>0</v>
      </c>
      <c r="Q104" s="30">
        <v>0</v>
      </c>
      <c r="R104" s="30">
        <v>0</v>
      </c>
      <c r="S104" s="30">
        <v>0</v>
      </c>
      <c r="T104" s="30">
        <v>0</v>
      </c>
      <c r="U104" s="30">
        <v>0</v>
      </c>
      <c r="V104" s="30">
        <v>0</v>
      </c>
      <c r="W104" s="30">
        <v>0</v>
      </c>
      <c r="X104" s="30">
        <v>0</v>
      </c>
      <c r="Y104" s="30">
        <v>0</v>
      </c>
      <c r="Z104" s="29">
        <f t="shared" si="34"/>
        <v>0</v>
      </c>
      <c r="AA104" s="30">
        <v>0</v>
      </c>
      <c r="AB104" s="30">
        <v>0</v>
      </c>
      <c r="AC104" s="30">
        <v>0</v>
      </c>
      <c r="AD104" s="30">
        <v>0</v>
      </c>
      <c r="AE104" s="30">
        <v>0</v>
      </c>
      <c r="AF104" s="30">
        <v>0</v>
      </c>
      <c r="AG104" s="30">
        <v>0</v>
      </c>
      <c r="AH104" s="30">
        <v>0</v>
      </c>
      <c r="AI104" s="30">
        <v>0</v>
      </c>
      <c r="AJ104" s="30">
        <v>0</v>
      </c>
      <c r="AK104" s="30">
        <v>0</v>
      </c>
      <c r="AL104" s="30">
        <v>0</v>
      </c>
      <c r="AM104" s="30">
        <v>0</v>
      </c>
      <c r="AN104" s="29">
        <f t="shared" si="35"/>
        <v>0</v>
      </c>
      <c r="AO104" s="30">
        <v>0</v>
      </c>
      <c r="AP104" s="30">
        <v>0</v>
      </c>
      <c r="AQ104" s="30">
        <v>0</v>
      </c>
      <c r="AR104" s="30">
        <v>0</v>
      </c>
      <c r="AS104" s="29">
        <f t="shared" si="36"/>
        <v>0</v>
      </c>
      <c r="AT104" s="30">
        <v>0</v>
      </c>
      <c r="AU104" s="30">
        <v>0</v>
      </c>
      <c r="AV104" s="30">
        <v>0</v>
      </c>
      <c r="AW104" s="30">
        <v>0</v>
      </c>
      <c r="AX104" s="29">
        <f t="shared" si="30"/>
        <v>0</v>
      </c>
      <c r="AY104" s="30">
        <v>0</v>
      </c>
      <c r="AZ104" s="30">
        <v>0</v>
      </c>
      <c r="BA104" s="30">
        <v>0</v>
      </c>
      <c r="BB104" s="30">
        <v>0</v>
      </c>
      <c r="BC104" s="30"/>
      <c r="BD104" s="30"/>
      <c r="BE104" s="30">
        <v>0</v>
      </c>
    </row>
    <row r="105" spans="1:57" x14ac:dyDescent="0.25">
      <c r="C105" s="27" t="s">
        <v>1</v>
      </c>
      <c r="D105" s="31" t="s">
        <v>120</v>
      </c>
      <c r="E105" s="29">
        <f t="shared" si="31"/>
        <v>0</v>
      </c>
      <c r="F105" s="30">
        <v>0</v>
      </c>
      <c r="G105" s="30">
        <v>0</v>
      </c>
      <c r="H105" s="30">
        <v>0</v>
      </c>
      <c r="I105" s="30">
        <v>0</v>
      </c>
      <c r="J105" s="29">
        <f t="shared" si="32"/>
        <v>0</v>
      </c>
      <c r="K105" s="30">
        <v>0</v>
      </c>
      <c r="L105" s="30">
        <v>0</v>
      </c>
      <c r="M105" s="30">
        <v>0</v>
      </c>
      <c r="N105" s="30">
        <v>0</v>
      </c>
      <c r="O105" s="29">
        <f t="shared" si="33"/>
        <v>0</v>
      </c>
      <c r="P105" s="30">
        <v>0</v>
      </c>
      <c r="Q105" s="30">
        <v>0</v>
      </c>
      <c r="R105" s="30">
        <v>0</v>
      </c>
      <c r="S105" s="30">
        <v>0</v>
      </c>
      <c r="T105" s="30">
        <v>0</v>
      </c>
      <c r="U105" s="30">
        <v>0</v>
      </c>
      <c r="V105" s="30">
        <v>0</v>
      </c>
      <c r="W105" s="30">
        <v>0</v>
      </c>
      <c r="X105" s="30">
        <v>0</v>
      </c>
      <c r="Y105" s="30">
        <v>0</v>
      </c>
      <c r="Z105" s="29">
        <f t="shared" si="34"/>
        <v>0</v>
      </c>
      <c r="AA105" s="30">
        <v>0</v>
      </c>
      <c r="AB105" s="30">
        <v>0</v>
      </c>
      <c r="AC105" s="30">
        <v>0</v>
      </c>
      <c r="AD105" s="30">
        <v>0</v>
      </c>
      <c r="AE105" s="30">
        <v>0</v>
      </c>
      <c r="AF105" s="30">
        <v>0</v>
      </c>
      <c r="AG105" s="30">
        <v>0</v>
      </c>
      <c r="AH105" s="30">
        <v>0</v>
      </c>
      <c r="AI105" s="30">
        <v>0</v>
      </c>
      <c r="AJ105" s="30">
        <v>0</v>
      </c>
      <c r="AK105" s="30">
        <v>0</v>
      </c>
      <c r="AL105" s="30">
        <v>0</v>
      </c>
      <c r="AM105" s="30">
        <v>0</v>
      </c>
      <c r="AN105" s="29">
        <f t="shared" si="35"/>
        <v>0</v>
      </c>
      <c r="AO105" s="30">
        <v>0</v>
      </c>
      <c r="AP105" s="30">
        <v>0</v>
      </c>
      <c r="AQ105" s="30">
        <v>0</v>
      </c>
      <c r="AR105" s="30">
        <v>0</v>
      </c>
      <c r="AS105" s="29">
        <f t="shared" si="36"/>
        <v>0</v>
      </c>
      <c r="AT105" s="30">
        <v>0</v>
      </c>
      <c r="AU105" s="30">
        <v>0</v>
      </c>
      <c r="AV105" s="30">
        <v>0</v>
      </c>
      <c r="AW105" s="30">
        <v>0</v>
      </c>
      <c r="AX105" s="29">
        <f t="shared" si="30"/>
        <v>0</v>
      </c>
      <c r="AY105" s="30">
        <v>0</v>
      </c>
      <c r="AZ105" s="30">
        <v>0</v>
      </c>
      <c r="BA105" s="30">
        <v>0</v>
      </c>
      <c r="BB105" s="30">
        <v>0</v>
      </c>
      <c r="BC105" s="30"/>
      <c r="BD105" s="30"/>
      <c r="BE105" s="30">
        <v>0</v>
      </c>
    </row>
    <row r="106" spans="1:57" x14ac:dyDescent="0.25">
      <c r="C106" s="27" t="s">
        <v>1</v>
      </c>
      <c r="D106" s="28" t="s">
        <v>121</v>
      </c>
      <c r="E106" s="29">
        <f t="shared" si="31"/>
        <v>0</v>
      </c>
      <c r="F106" s="30">
        <v>0</v>
      </c>
      <c r="G106" s="30">
        <v>0</v>
      </c>
      <c r="H106" s="30">
        <v>0</v>
      </c>
      <c r="I106" s="30">
        <v>0</v>
      </c>
      <c r="J106" s="29">
        <f t="shared" si="32"/>
        <v>0</v>
      </c>
      <c r="K106" s="30">
        <v>0</v>
      </c>
      <c r="L106" s="30">
        <v>0</v>
      </c>
      <c r="M106" s="30">
        <v>0</v>
      </c>
      <c r="N106" s="30">
        <v>0</v>
      </c>
      <c r="O106" s="29">
        <f t="shared" si="33"/>
        <v>0</v>
      </c>
      <c r="P106" s="30">
        <v>0</v>
      </c>
      <c r="Q106" s="30">
        <v>0</v>
      </c>
      <c r="R106" s="30">
        <v>0</v>
      </c>
      <c r="S106" s="30">
        <v>0</v>
      </c>
      <c r="T106" s="30">
        <v>0</v>
      </c>
      <c r="U106" s="30">
        <v>0</v>
      </c>
      <c r="V106" s="30">
        <v>0</v>
      </c>
      <c r="W106" s="30">
        <v>0</v>
      </c>
      <c r="X106" s="30">
        <v>0</v>
      </c>
      <c r="Y106" s="30">
        <v>0</v>
      </c>
      <c r="Z106" s="29">
        <f t="shared" si="34"/>
        <v>0</v>
      </c>
      <c r="AA106" s="30">
        <v>0</v>
      </c>
      <c r="AB106" s="30">
        <v>0</v>
      </c>
      <c r="AC106" s="30">
        <v>0</v>
      </c>
      <c r="AD106" s="30">
        <v>0</v>
      </c>
      <c r="AE106" s="30">
        <v>0</v>
      </c>
      <c r="AF106" s="30">
        <v>0</v>
      </c>
      <c r="AG106" s="30">
        <v>0</v>
      </c>
      <c r="AH106" s="30">
        <v>0</v>
      </c>
      <c r="AI106" s="30">
        <v>0</v>
      </c>
      <c r="AJ106" s="30">
        <v>0</v>
      </c>
      <c r="AK106" s="30">
        <v>0</v>
      </c>
      <c r="AL106" s="30">
        <v>0</v>
      </c>
      <c r="AM106" s="30">
        <v>0</v>
      </c>
      <c r="AN106" s="29">
        <f t="shared" si="35"/>
        <v>0</v>
      </c>
      <c r="AO106" s="30">
        <v>0</v>
      </c>
      <c r="AP106" s="30">
        <v>0</v>
      </c>
      <c r="AQ106" s="30">
        <v>0</v>
      </c>
      <c r="AR106" s="30">
        <v>0</v>
      </c>
      <c r="AS106" s="29">
        <f t="shared" si="36"/>
        <v>0</v>
      </c>
      <c r="AT106" s="30">
        <v>0</v>
      </c>
      <c r="AU106" s="30">
        <v>0</v>
      </c>
      <c r="AV106" s="30">
        <v>0</v>
      </c>
      <c r="AW106" s="30">
        <v>0</v>
      </c>
      <c r="AX106" s="29">
        <f t="shared" si="30"/>
        <v>0</v>
      </c>
      <c r="AY106" s="30">
        <v>0</v>
      </c>
      <c r="AZ106" s="30">
        <v>0</v>
      </c>
      <c r="BA106" s="30">
        <v>0</v>
      </c>
      <c r="BB106" s="30">
        <v>0</v>
      </c>
      <c r="BC106" s="30"/>
      <c r="BD106" s="30"/>
      <c r="BE106" s="30">
        <v>0</v>
      </c>
    </row>
    <row r="107" spans="1:57" x14ac:dyDescent="0.25">
      <c r="A107" s="3"/>
      <c r="B107" s="3" t="s">
        <v>303</v>
      </c>
      <c r="C107" s="4" t="s">
        <v>1</v>
      </c>
      <c r="D107" s="6" t="s">
        <v>122</v>
      </c>
      <c r="E107" s="23">
        <f t="shared" si="31"/>
        <v>0</v>
      </c>
      <c r="F107" s="23">
        <f>SUM(F108,F111,F114)</f>
        <v>0</v>
      </c>
      <c r="G107" s="23">
        <f>SUM(G108,G111,G114)</f>
        <v>0</v>
      </c>
      <c r="H107" s="23">
        <f>SUM(H108,H111,H114)</f>
        <v>0</v>
      </c>
      <c r="I107" s="23">
        <f>SUM(I108,I111,I114)</f>
        <v>0</v>
      </c>
      <c r="J107" s="23">
        <f t="shared" si="32"/>
        <v>0</v>
      </c>
      <c r="K107" s="23">
        <f>SUM(K108,K111,K114)</f>
        <v>0</v>
      </c>
      <c r="L107" s="23">
        <f>SUM(L108,L111,L114)</f>
        <v>0</v>
      </c>
      <c r="M107" s="23">
        <f>SUM(M108,M111,M114)</f>
        <v>0</v>
      </c>
      <c r="N107" s="23">
        <f>SUM(N108,N111,N114)</f>
        <v>0</v>
      </c>
      <c r="O107" s="23">
        <f t="shared" si="33"/>
        <v>0</v>
      </c>
      <c r="P107" s="23">
        <f t="shared" ref="P107:Y107" si="53">SUM(P108,P111,P114)</f>
        <v>0</v>
      </c>
      <c r="Q107" s="23">
        <f t="shared" si="53"/>
        <v>0</v>
      </c>
      <c r="R107" s="23">
        <f t="shared" si="53"/>
        <v>0</v>
      </c>
      <c r="S107" s="23">
        <f t="shared" si="53"/>
        <v>0</v>
      </c>
      <c r="T107" s="23">
        <f t="shared" si="53"/>
        <v>0</v>
      </c>
      <c r="U107" s="23">
        <f t="shared" si="53"/>
        <v>0</v>
      </c>
      <c r="V107" s="23">
        <f t="shared" si="53"/>
        <v>0</v>
      </c>
      <c r="W107" s="23">
        <f t="shared" si="53"/>
        <v>0</v>
      </c>
      <c r="X107" s="23">
        <f t="shared" si="53"/>
        <v>0</v>
      </c>
      <c r="Y107" s="23">
        <f t="shared" si="53"/>
        <v>0</v>
      </c>
      <c r="Z107" s="23">
        <f t="shared" si="34"/>
        <v>0</v>
      </c>
      <c r="AA107" s="23">
        <f t="shared" ref="AA107:AM107" si="54">SUM(AA108,AA111,AA114)</f>
        <v>0</v>
      </c>
      <c r="AB107" s="23">
        <f t="shared" si="54"/>
        <v>0</v>
      </c>
      <c r="AC107" s="23">
        <f t="shared" si="54"/>
        <v>0</v>
      </c>
      <c r="AD107" s="23">
        <f t="shared" si="54"/>
        <v>0</v>
      </c>
      <c r="AE107" s="23">
        <f t="shared" si="54"/>
        <v>0</v>
      </c>
      <c r="AF107" s="23">
        <f t="shared" si="54"/>
        <v>0</v>
      </c>
      <c r="AG107" s="23">
        <f t="shared" si="54"/>
        <v>0</v>
      </c>
      <c r="AH107" s="23">
        <f t="shared" si="54"/>
        <v>0</v>
      </c>
      <c r="AI107" s="23">
        <f t="shared" si="54"/>
        <v>0</v>
      </c>
      <c r="AJ107" s="23">
        <f t="shared" si="54"/>
        <v>0</v>
      </c>
      <c r="AK107" s="23">
        <f t="shared" si="54"/>
        <v>0</v>
      </c>
      <c r="AL107" s="23">
        <f t="shared" si="54"/>
        <v>0</v>
      </c>
      <c r="AM107" s="23">
        <f t="shared" si="54"/>
        <v>0</v>
      </c>
      <c r="AN107" s="23">
        <f t="shared" si="35"/>
        <v>0</v>
      </c>
      <c r="AO107" s="23">
        <f>SUM(AO108,AO111,AO114)</f>
        <v>0</v>
      </c>
      <c r="AP107" s="23">
        <f>SUM(AP108,AP111,AP114)</f>
        <v>0</v>
      </c>
      <c r="AQ107" s="23">
        <f>SUM(AQ108,AQ111,AQ114)</f>
        <v>0</v>
      </c>
      <c r="AR107" s="23">
        <f>SUM(AR108,AR111,AR114)</f>
        <v>0</v>
      </c>
      <c r="AS107" s="23">
        <f t="shared" si="36"/>
        <v>0</v>
      </c>
      <c r="AT107" s="23">
        <f>SUM(AT108,AT111,AT114)</f>
        <v>0</v>
      </c>
      <c r="AU107" s="23">
        <f>SUM(AU108,AU111,AU114)</f>
        <v>0</v>
      </c>
      <c r="AV107" s="23">
        <f>SUM(AV108,AV111,AV114)</f>
        <v>0</v>
      </c>
      <c r="AW107" s="23">
        <f>SUM(AW108,AW111,AW114)</f>
        <v>0</v>
      </c>
      <c r="AX107" s="23">
        <f t="shared" si="30"/>
        <v>0</v>
      </c>
      <c r="AY107" s="23">
        <f>SUM(AY108,AY111,AY114)</f>
        <v>0</v>
      </c>
      <c r="AZ107" s="23">
        <f>SUM(AZ108,AZ111,AZ114)</f>
        <v>0</v>
      </c>
      <c r="BA107" s="23">
        <f>SUM(BA108,BA111,BA114)</f>
        <v>0</v>
      </c>
      <c r="BB107" s="23">
        <f>SUM(BB108,BB111,BB114)</f>
        <v>0</v>
      </c>
      <c r="BC107" s="23">
        <f>AT107-AO107</f>
        <v>0</v>
      </c>
      <c r="BD107" s="23"/>
      <c r="BE107" s="23">
        <f>SUM(BE108,BE111,BE114)</f>
        <v>0</v>
      </c>
    </row>
    <row r="108" spans="1:57" x14ac:dyDescent="0.25">
      <c r="C108" s="27" t="s">
        <v>1</v>
      </c>
      <c r="D108" s="28" t="s">
        <v>123</v>
      </c>
      <c r="E108" s="29">
        <f t="shared" si="31"/>
        <v>0</v>
      </c>
      <c r="F108" s="30">
        <f>SUM(F109:F110)</f>
        <v>0</v>
      </c>
      <c r="G108" s="30">
        <f>SUM(G109:G110)</f>
        <v>0</v>
      </c>
      <c r="H108" s="30">
        <f>SUM(H109:H110)</f>
        <v>0</v>
      </c>
      <c r="I108" s="30">
        <f>SUM(I109:I110)</f>
        <v>0</v>
      </c>
      <c r="J108" s="29">
        <f t="shared" si="32"/>
        <v>0</v>
      </c>
      <c r="K108" s="30">
        <f>SUM(K109:K110)</f>
        <v>0</v>
      </c>
      <c r="L108" s="30">
        <f>SUM(L109:L110)</f>
        <v>0</v>
      </c>
      <c r="M108" s="30">
        <f>SUM(M109:M110)</f>
        <v>0</v>
      </c>
      <c r="N108" s="30">
        <f>SUM(N109:N110)</f>
        <v>0</v>
      </c>
      <c r="O108" s="29">
        <f t="shared" si="33"/>
        <v>0</v>
      </c>
      <c r="P108" s="30">
        <f t="shared" ref="P108:Y108" si="55">SUM(P109:P110)</f>
        <v>0</v>
      </c>
      <c r="Q108" s="30">
        <f t="shared" si="55"/>
        <v>0</v>
      </c>
      <c r="R108" s="30">
        <f t="shared" si="55"/>
        <v>0</v>
      </c>
      <c r="S108" s="30">
        <f t="shared" si="55"/>
        <v>0</v>
      </c>
      <c r="T108" s="30">
        <f t="shared" si="55"/>
        <v>0</v>
      </c>
      <c r="U108" s="30">
        <f t="shared" si="55"/>
        <v>0</v>
      </c>
      <c r="V108" s="30">
        <f t="shared" si="55"/>
        <v>0</v>
      </c>
      <c r="W108" s="30">
        <f t="shared" si="55"/>
        <v>0</v>
      </c>
      <c r="X108" s="30">
        <f t="shared" si="55"/>
        <v>0</v>
      </c>
      <c r="Y108" s="30">
        <f t="shared" si="55"/>
        <v>0</v>
      </c>
      <c r="Z108" s="29">
        <f t="shared" si="34"/>
        <v>0</v>
      </c>
      <c r="AA108" s="30">
        <f t="shared" ref="AA108:AM108" si="56">SUM(AA109:AA110)</f>
        <v>0</v>
      </c>
      <c r="AB108" s="30">
        <f t="shared" si="56"/>
        <v>0</v>
      </c>
      <c r="AC108" s="30">
        <f t="shared" si="56"/>
        <v>0</v>
      </c>
      <c r="AD108" s="30">
        <f t="shared" si="56"/>
        <v>0</v>
      </c>
      <c r="AE108" s="30">
        <f t="shared" si="56"/>
        <v>0</v>
      </c>
      <c r="AF108" s="30">
        <f t="shared" si="56"/>
        <v>0</v>
      </c>
      <c r="AG108" s="30">
        <f t="shared" si="56"/>
        <v>0</v>
      </c>
      <c r="AH108" s="30">
        <f t="shared" si="56"/>
        <v>0</v>
      </c>
      <c r="AI108" s="30">
        <f t="shared" si="56"/>
        <v>0</v>
      </c>
      <c r="AJ108" s="30">
        <f t="shared" si="56"/>
        <v>0</v>
      </c>
      <c r="AK108" s="30">
        <f t="shared" si="56"/>
        <v>0</v>
      </c>
      <c r="AL108" s="30">
        <f t="shared" si="56"/>
        <v>0</v>
      </c>
      <c r="AM108" s="30">
        <f t="shared" si="56"/>
        <v>0</v>
      </c>
      <c r="AN108" s="29">
        <f t="shared" si="35"/>
        <v>0</v>
      </c>
      <c r="AO108" s="30">
        <f>SUM(AO109:AO110)</f>
        <v>0</v>
      </c>
      <c r="AP108" s="30">
        <f>SUM(AP109:AP110)</f>
        <v>0</v>
      </c>
      <c r="AQ108" s="30">
        <f>SUM(AQ109:AQ110)</f>
        <v>0</v>
      </c>
      <c r="AR108" s="30">
        <f>SUM(AR109:AR110)</f>
        <v>0</v>
      </c>
      <c r="AS108" s="29">
        <f t="shared" si="36"/>
        <v>0</v>
      </c>
      <c r="AT108" s="30">
        <f>SUM(AT109:AT110)</f>
        <v>0</v>
      </c>
      <c r="AU108" s="30">
        <f>SUM(AU109:AU110)</f>
        <v>0</v>
      </c>
      <c r="AV108" s="30">
        <f>SUM(AV109:AV110)</f>
        <v>0</v>
      </c>
      <c r="AW108" s="30">
        <f>SUM(AW109:AW110)</f>
        <v>0</v>
      </c>
      <c r="AX108" s="29">
        <f t="shared" si="30"/>
        <v>0</v>
      </c>
      <c r="AY108" s="30">
        <f>SUM(AY109:AY110)</f>
        <v>0</v>
      </c>
      <c r="AZ108" s="30">
        <f>SUM(AZ109:AZ110)</f>
        <v>0</v>
      </c>
      <c r="BA108" s="30">
        <f>SUM(BA109:BA110)</f>
        <v>0</v>
      </c>
      <c r="BB108" s="30">
        <f>SUM(BB109:BB110)</f>
        <v>0</v>
      </c>
      <c r="BC108" s="30"/>
      <c r="BD108" s="30"/>
      <c r="BE108" s="30">
        <f>SUM(BE109:BE110)</f>
        <v>0</v>
      </c>
    </row>
    <row r="109" spans="1:57" x14ac:dyDescent="0.25">
      <c r="C109" s="27" t="s">
        <v>1</v>
      </c>
      <c r="D109" s="31" t="s">
        <v>124</v>
      </c>
      <c r="E109" s="29">
        <f t="shared" si="31"/>
        <v>0</v>
      </c>
      <c r="F109" s="30">
        <v>0</v>
      </c>
      <c r="G109" s="30">
        <v>0</v>
      </c>
      <c r="H109" s="30">
        <v>0</v>
      </c>
      <c r="I109" s="30">
        <v>0</v>
      </c>
      <c r="J109" s="29">
        <f t="shared" si="32"/>
        <v>0</v>
      </c>
      <c r="K109" s="30">
        <v>0</v>
      </c>
      <c r="L109" s="30">
        <v>0</v>
      </c>
      <c r="M109" s="30">
        <v>0</v>
      </c>
      <c r="N109" s="30">
        <v>0</v>
      </c>
      <c r="O109" s="29">
        <f t="shared" si="33"/>
        <v>0</v>
      </c>
      <c r="P109" s="30">
        <v>0</v>
      </c>
      <c r="Q109" s="30">
        <v>0</v>
      </c>
      <c r="R109" s="30">
        <v>0</v>
      </c>
      <c r="S109" s="30">
        <v>0</v>
      </c>
      <c r="T109" s="30">
        <v>0</v>
      </c>
      <c r="U109" s="30">
        <v>0</v>
      </c>
      <c r="V109" s="30">
        <v>0</v>
      </c>
      <c r="W109" s="30">
        <v>0</v>
      </c>
      <c r="X109" s="30">
        <v>0</v>
      </c>
      <c r="Y109" s="30">
        <v>0</v>
      </c>
      <c r="Z109" s="29">
        <f t="shared" si="34"/>
        <v>0</v>
      </c>
      <c r="AA109" s="30">
        <v>0</v>
      </c>
      <c r="AB109" s="30">
        <v>0</v>
      </c>
      <c r="AC109" s="30">
        <v>0</v>
      </c>
      <c r="AD109" s="30">
        <v>0</v>
      </c>
      <c r="AE109" s="30">
        <v>0</v>
      </c>
      <c r="AF109" s="30">
        <v>0</v>
      </c>
      <c r="AG109" s="30">
        <v>0</v>
      </c>
      <c r="AH109" s="30">
        <v>0</v>
      </c>
      <c r="AI109" s="30">
        <v>0</v>
      </c>
      <c r="AJ109" s="30">
        <v>0</v>
      </c>
      <c r="AK109" s="30">
        <v>0</v>
      </c>
      <c r="AL109" s="30">
        <v>0</v>
      </c>
      <c r="AM109" s="30">
        <v>0</v>
      </c>
      <c r="AN109" s="29">
        <f t="shared" si="35"/>
        <v>0</v>
      </c>
      <c r="AO109" s="30">
        <v>0</v>
      </c>
      <c r="AP109" s="30">
        <v>0</v>
      </c>
      <c r="AQ109" s="30">
        <v>0</v>
      </c>
      <c r="AR109" s="30">
        <v>0</v>
      </c>
      <c r="AS109" s="29">
        <f t="shared" si="36"/>
        <v>0</v>
      </c>
      <c r="AT109" s="30">
        <v>0</v>
      </c>
      <c r="AU109" s="30">
        <v>0</v>
      </c>
      <c r="AV109" s="30">
        <v>0</v>
      </c>
      <c r="AW109" s="30">
        <v>0</v>
      </c>
      <c r="AX109" s="29">
        <f t="shared" si="30"/>
        <v>0</v>
      </c>
      <c r="AY109" s="30">
        <v>0</v>
      </c>
      <c r="AZ109" s="30">
        <v>0</v>
      </c>
      <c r="BA109" s="30">
        <v>0</v>
      </c>
      <c r="BB109" s="30">
        <v>0</v>
      </c>
      <c r="BC109" s="30"/>
      <c r="BD109" s="30"/>
      <c r="BE109" s="30">
        <v>0</v>
      </c>
    </row>
    <row r="110" spans="1:57" x14ac:dyDescent="0.25">
      <c r="C110" s="27" t="s">
        <v>1</v>
      </c>
      <c r="D110" s="31" t="s">
        <v>125</v>
      </c>
      <c r="E110" s="29">
        <f t="shared" si="31"/>
        <v>0</v>
      </c>
      <c r="F110" s="30">
        <v>0</v>
      </c>
      <c r="G110" s="30">
        <v>0</v>
      </c>
      <c r="H110" s="30">
        <v>0</v>
      </c>
      <c r="I110" s="30">
        <v>0</v>
      </c>
      <c r="J110" s="29">
        <f t="shared" si="32"/>
        <v>0</v>
      </c>
      <c r="K110" s="30">
        <v>0</v>
      </c>
      <c r="L110" s="30">
        <v>0</v>
      </c>
      <c r="M110" s="30">
        <v>0</v>
      </c>
      <c r="N110" s="30">
        <v>0</v>
      </c>
      <c r="O110" s="29">
        <f t="shared" si="33"/>
        <v>0</v>
      </c>
      <c r="P110" s="30">
        <v>0</v>
      </c>
      <c r="Q110" s="30">
        <v>0</v>
      </c>
      <c r="R110" s="30">
        <v>0</v>
      </c>
      <c r="S110" s="30">
        <v>0</v>
      </c>
      <c r="T110" s="30">
        <v>0</v>
      </c>
      <c r="U110" s="30">
        <v>0</v>
      </c>
      <c r="V110" s="30">
        <v>0</v>
      </c>
      <c r="W110" s="30">
        <v>0</v>
      </c>
      <c r="X110" s="30">
        <v>0</v>
      </c>
      <c r="Y110" s="30">
        <v>0</v>
      </c>
      <c r="Z110" s="29">
        <f t="shared" si="34"/>
        <v>0</v>
      </c>
      <c r="AA110" s="30">
        <v>0</v>
      </c>
      <c r="AB110" s="30">
        <v>0</v>
      </c>
      <c r="AC110" s="30">
        <v>0</v>
      </c>
      <c r="AD110" s="30">
        <v>0</v>
      </c>
      <c r="AE110" s="30">
        <v>0</v>
      </c>
      <c r="AF110" s="30">
        <v>0</v>
      </c>
      <c r="AG110" s="30">
        <v>0</v>
      </c>
      <c r="AH110" s="30">
        <v>0</v>
      </c>
      <c r="AI110" s="30">
        <v>0</v>
      </c>
      <c r="AJ110" s="30">
        <v>0</v>
      </c>
      <c r="AK110" s="30">
        <v>0</v>
      </c>
      <c r="AL110" s="30">
        <v>0</v>
      </c>
      <c r="AM110" s="30">
        <v>0</v>
      </c>
      <c r="AN110" s="29">
        <f t="shared" si="35"/>
        <v>0</v>
      </c>
      <c r="AO110" s="30">
        <v>0</v>
      </c>
      <c r="AP110" s="30">
        <v>0</v>
      </c>
      <c r="AQ110" s="30">
        <v>0</v>
      </c>
      <c r="AR110" s="30">
        <v>0</v>
      </c>
      <c r="AS110" s="29">
        <f t="shared" si="36"/>
        <v>0</v>
      </c>
      <c r="AT110" s="30">
        <v>0</v>
      </c>
      <c r="AU110" s="30">
        <v>0</v>
      </c>
      <c r="AV110" s="30">
        <v>0</v>
      </c>
      <c r="AW110" s="30">
        <v>0</v>
      </c>
      <c r="AX110" s="29">
        <f t="shared" si="30"/>
        <v>0</v>
      </c>
      <c r="AY110" s="30">
        <v>0</v>
      </c>
      <c r="AZ110" s="30">
        <v>0</v>
      </c>
      <c r="BA110" s="30">
        <v>0</v>
      </c>
      <c r="BB110" s="30">
        <v>0</v>
      </c>
      <c r="BC110" s="30"/>
      <c r="BD110" s="30"/>
      <c r="BE110" s="30">
        <v>0</v>
      </c>
    </row>
    <row r="111" spans="1:57" x14ac:dyDescent="0.25">
      <c r="C111" s="27" t="s">
        <v>1</v>
      </c>
      <c r="D111" s="28" t="s">
        <v>126</v>
      </c>
      <c r="E111" s="29">
        <f t="shared" si="31"/>
        <v>0</v>
      </c>
      <c r="F111" s="30">
        <f>SUM(F112:F113)</f>
        <v>0</v>
      </c>
      <c r="G111" s="30">
        <f>SUM(G112:G113)</f>
        <v>0</v>
      </c>
      <c r="H111" s="30">
        <f>SUM(H112:H113)</f>
        <v>0</v>
      </c>
      <c r="I111" s="30">
        <f>SUM(I112:I113)</f>
        <v>0</v>
      </c>
      <c r="J111" s="29">
        <f t="shared" si="32"/>
        <v>0</v>
      </c>
      <c r="K111" s="30">
        <f>SUM(K112:K113)</f>
        <v>0</v>
      </c>
      <c r="L111" s="30">
        <f>SUM(L112:L113)</f>
        <v>0</v>
      </c>
      <c r="M111" s="30">
        <f>SUM(M112:M113)</f>
        <v>0</v>
      </c>
      <c r="N111" s="30">
        <f>SUM(N112:N113)</f>
        <v>0</v>
      </c>
      <c r="O111" s="29">
        <f t="shared" si="33"/>
        <v>0</v>
      </c>
      <c r="P111" s="30">
        <f t="shared" ref="P111:Y111" si="57">SUM(P112:P113)</f>
        <v>0</v>
      </c>
      <c r="Q111" s="30">
        <f t="shared" si="57"/>
        <v>0</v>
      </c>
      <c r="R111" s="30">
        <f t="shared" si="57"/>
        <v>0</v>
      </c>
      <c r="S111" s="30">
        <f t="shared" si="57"/>
        <v>0</v>
      </c>
      <c r="T111" s="30">
        <f t="shared" si="57"/>
        <v>0</v>
      </c>
      <c r="U111" s="30">
        <f t="shared" si="57"/>
        <v>0</v>
      </c>
      <c r="V111" s="30">
        <f t="shared" si="57"/>
        <v>0</v>
      </c>
      <c r="W111" s="30">
        <f t="shared" si="57"/>
        <v>0</v>
      </c>
      <c r="X111" s="30">
        <f t="shared" si="57"/>
        <v>0</v>
      </c>
      <c r="Y111" s="30">
        <f t="shared" si="57"/>
        <v>0</v>
      </c>
      <c r="Z111" s="29">
        <f t="shared" si="34"/>
        <v>0</v>
      </c>
      <c r="AA111" s="30">
        <f t="shared" ref="AA111:AM111" si="58">SUM(AA112:AA113)</f>
        <v>0</v>
      </c>
      <c r="AB111" s="30">
        <f t="shared" si="58"/>
        <v>0</v>
      </c>
      <c r="AC111" s="30">
        <f t="shared" si="58"/>
        <v>0</v>
      </c>
      <c r="AD111" s="30">
        <f t="shared" si="58"/>
        <v>0</v>
      </c>
      <c r="AE111" s="30">
        <f t="shared" si="58"/>
        <v>0</v>
      </c>
      <c r="AF111" s="30">
        <f t="shared" si="58"/>
        <v>0</v>
      </c>
      <c r="AG111" s="30">
        <f t="shared" si="58"/>
        <v>0</v>
      </c>
      <c r="AH111" s="30">
        <f t="shared" si="58"/>
        <v>0</v>
      </c>
      <c r="AI111" s="30">
        <f t="shared" si="58"/>
        <v>0</v>
      </c>
      <c r="AJ111" s="30">
        <f t="shared" si="58"/>
        <v>0</v>
      </c>
      <c r="AK111" s="30">
        <f t="shared" si="58"/>
        <v>0</v>
      </c>
      <c r="AL111" s="30">
        <f t="shared" si="58"/>
        <v>0</v>
      </c>
      <c r="AM111" s="30">
        <f t="shared" si="58"/>
        <v>0</v>
      </c>
      <c r="AN111" s="29">
        <f t="shared" si="35"/>
        <v>0</v>
      </c>
      <c r="AO111" s="30">
        <f>SUM(AO112:AO113)</f>
        <v>0</v>
      </c>
      <c r="AP111" s="30">
        <f>SUM(AP112:AP113)</f>
        <v>0</v>
      </c>
      <c r="AQ111" s="30">
        <f>SUM(AQ112:AQ113)</f>
        <v>0</v>
      </c>
      <c r="AR111" s="30">
        <f>SUM(AR112:AR113)</f>
        <v>0</v>
      </c>
      <c r="AS111" s="29">
        <f t="shared" si="36"/>
        <v>0</v>
      </c>
      <c r="AT111" s="30">
        <f>SUM(AT112:AT113)</f>
        <v>0</v>
      </c>
      <c r="AU111" s="30">
        <f>SUM(AU112:AU113)</f>
        <v>0</v>
      </c>
      <c r="AV111" s="30">
        <f>SUM(AV112:AV113)</f>
        <v>0</v>
      </c>
      <c r="AW111" s="30">
        <f>SUM(AW112:AW113)</f>
        <v>0</v>
      </c>
      <c r="AX111" s="29">
        <f t="shared" si="30"/>
        <v>0</v>
      </c>
      <c r="AY111" s="30">
        <f>SUM(AY112:AY113)</f>
        <v>0</v>
      </c>
      <c r="AZ111" s="30">
        <f>SUM(AZ112:AZ113)</f>
        <v>0</v>
      </c>
      <c r="BA111" s="30">
        <f>SUM(BA112:BA113)</f>
        <v>0</v>
      </c>
      <c r="BB111" s="30">
        <f>SUM(BB112:BB113)</f>
        <v>0</v>
      </c>
      <c r="BC111" s="30"/>
      <c r="BD111" s="30"/>
      <c r="BE111" s="30">
        <f>SUM(BE112:BE113)</f>
        <v>0</v>
      </c>
    </row>
    <row r="112" spans="1:57" x14ac:dyDescent="0.25">
      <c r="C112" s="27" t="s">
        <v>1</v>
      </c>
      <c r="D112" s="31" t="s">
        <v>124</v>
      </c>
      <c r="E112" s="29">
        <f t="shared" si="31"/>
        <v>0</v>
      </c>
      <c r="F112" s="30">
        <v>0</v>
      </c>
      <c r="G112" s="30">
        <v>0</v>
      </c>
      <c r="H112" s="30">
        <v>0</v>
      </c>
      <c r="I112" s="30">
        <v>0</v>
      </c>
      <c r="J112" s="29">
        <f t="shared" si="32"/>
        <v>0</v>
      </c>
      <c r="K112" s="30">
        <v>0</v>
      </c>
      <c r="L112" s="30">
        <v>0</v>
      </c>
      <c r="M112" s="30">
        <v>0</v>
      </c>
      <c r="N112" s="30">
        <v>0</v>
      </c>
      <c r="O112" s="29">
        <f t="shared" si="33"/>
        <v>0</v>
      </c>
      <c r="P112" s="30">
        <v>0</v>
      </c>
      <c r="Q112" s="30">
        <v>0</v>
      </c>
      <c r="R112" s="30">
        <v>0</v>
      </c>
      <c r="S112" s="30">
        <v>0</v>
      </c>
      <c r="T112" s="30">
        <v>0</v>
      </c>
      <c r="U112" s="30">
        <v>0</v>
      </c>
      <c r="V112" s="30">
        <v>0</v>
      </c>
      <c r="W112" s="30">
        <v>0</v>
      </c>
      <c r="X112" s="30">
        <v>0</v>
      </c>
      <c r="Y112" s="30">
        <v>0</v>
      </c>
      <c r="Z112" s="29">
        <f t="shared" si="34"/>
        <v>0</v>
      </c>
      <c r="AA112" s="30">
        <v>0</v>
      </c>
      <c r="AB112" s="30">
        <v>0</v>
      </c>
      <c r="AC112" s="30">
        <v>0</v>
      </c>
      <c r="AD112" s="30">
        <v>0</v>
      </c>
      <c r="AE112" s="30">
        <v>0</v>
      </c>
      <c r="AF112" s="30">
        <v>0</v>
      </c>
      <c r="AG112" s="30">
        <v>0</v>
      </c>
      <c r="AH112" s="30">
        <v>0</v>
      </c>
      <c r="AI112" s="30">
        <v>0</v>
      </c>
      <c r="AJ112" s="30">
        <v>0</v>
      </c>
      <c r="AK112" s="30">
        <v>0</v>
      </c>
      <c r="AL112" s="30">
        <v>0</v>
      </c>
      <c r="AM112" s="30">
        <v>0</v>
      </c>
      <c r="AN112" s="29">
        <f t="shared" si="35"/>
        <v>0</v>
      </c>
      <c r="AO112" s="30">
        <v>0</v>
      </c>
      <c r="AP112" s="30">
        <v>0</v>
      </c>
      <c r="AQ112" s="30">
        <v>0</v>
      </c>
      <c r="AR112" s="30">
        <v>0</v>
      </c>
      <c r="AS112" s="29">
        <f t="shared" si="36"/>
        <v>0</v>
      </c>
      <c r="AT112" s="30">
        <v>0</v>
      </c>
      <c r="AU112" s="30">
        <v>0</v>
      </c>
      <c r="AV112" s="30">
        <v>0</v>
      </c>
      <c r="AW112" s="30">
        <v>0</v>
      </c>
      <c r="AX112" s="29">
        <f t="shared" si="30"/>
        <v>0</v>
      </c>
      <c r="AY112" s="30">
        <v>0</v>
      </c>
      <c r="AZ112" s="30">
        <v>0</v>
      </c>
      <c r="BA112" s="30">
        <v>0</v>
      </c>
      <c r="BB112" s="30">
        <v>0</v>
      </c>
      <c r="BC112" s="30"/>
      <c r="BD112" s="30"/>
      <c r="BE112" s="30">
        <v>0</v>
      </c>
    </row>
    <row r="113" spans="3:57" x14ac:dyDescent="0.25">
      <c r="C113" s="27" t="s">
        <v>1</v>
      </c>
      <c r="D113" s="31" t="s">
        <v>125</v>
      </c>
      <c r="E113" s="29">
        <f t="shared" si="31"/>
        <v>0</v>
      </c>
      <c r="F113" s="30">
        <v>0</v>
      </c>
      <c r="G113" s="30">
        <v>0</v>
      </c>
      <c r="H113" s="30">
        <v>0</v>
      </c>
      <c r="I113" s="30">
        <v>0</v>
      </c>
      <c r="J113" s="29">
        <f t="shared" si="32"/>
        <v>0</v>
      </c>
      <c r="K113" s="30">
        <v>0</v>
      </c>
      <c r="L113" s="30">
        <v>0</v>
      </c>
      <c r="M113" s="30">
        <v>0</v>
      </c>
      <c r="N113" s="30">
        <v>0</v>
      </c>
      <c r="O113" s="29">
        <f t="shared" si="33"/>
        <v>0</v>
      </c>
      <c r="P113" s="30">
        <v>0</v>
      </c>
      <c r="Q113" s="30">
        <v>0</v>
      </c>
      <c r="R113" s="30">
        <v>0</v>
      </c>
      <c r="S113" s="30">
        <v>0</v>
      </c>
      <c r="T113" s="30">
        <v>0</v>
      </c>
      <c r="U113" s="30">
        <v>0</v>
      </c>
      <c r="V113" s="30">
        <v>0</v>
      </c>
      <c r="W113" s="30">
        <v>0</v>
      </c>
      <c r="X113" s="30">
        <v>0</v>
      </c>
      <c r="Y113" s="30">
        <v>0</v>
      </c>
      <c r="Z113" s="29">
        <f t="shared" si="34"/>
        <v>0</v>
      </c>
      <c r="AA113" s="30">
        <v>0</v>
      </c>
      <c r="AB113" s="30">
        <v>0</v>
      </c>
      <c r="AC113" s="30">
        <v>0</v>
      </c>
      <c r="AD113" s="30">
        <v>0</v>
      </c>
      <c r="AE113" s="30">
        <v>0</v>
      </c>
      <c r="AF113" s="30">
        <v>0</v>
      </c>
      <c r="AG113" s="30">
        <v>0</v>
      </c>
      <c r="AH113" s="30">
        <v>0</v>
      </c>
      <c r="AI113" s="30">
        <v>0</v>
      </c>
      <c r="AJ113" s="30">
        <v>0</v>
      </c>
      <c r="AK113" s="30">
        <v>0</v>
      </c>
      <c r="AL113" s="30">
        <v>0</v>
      </c>
      <c r="AM113" s="30">
        <v>0</v>
      </c>
      <c r="AN113" s="29">
        <f t="shared" si="35"/>
        <v>0</v>
      </c>
      <c r="AO113" s="30">
        <v>0</v>
      </c>
      <c r="AP113" s="30">
        <v>0</v>
      </c>
      <c r="AQ113" s="30">
        <v>0</v>
      </c>
      <c r="AR113" s="30">
        <v>0</v>
      </c>
      <c r="AS113" s="29">
        <f t="shared" si="36"/>
        <v>0</v>
      </c>
      <c r="AT113" s="30">
        <v>0</v>
      </c>
      <c r="AU113" s="30">
        <v>0</v>
      </c>
      <c r="AV113" s="30">
        <v>0</v>
      </c>
      <c r="AW113" s="30">
        <v>0</v>
      </c>
      <c r="AX113" s="29">
        <f t="shared" si="30"/>
        <v>0</v>
      </c>
      <c r="AY113" s="30">
        <v>0</v>
      </c>
      <c r="AZ113" s="30">
        <v>0</v>
      </c>
      <c r="BA113" s="30">
        <v>0</v>
      </c>
      <c r="BB113" s="30">
        <v>0</v>
      </c>
      <c r="BC113" s="30"/>
      <c r="BD113" s="30"/>
      <c r="BE113" s="30">
        <v>0</v>
      </c>
    </row>
    <row r="114" spans="3:57" x14ac:dyDescent="0.25">
      <c r="C114" s="27" t="s">
        <v>1</v>
      </c>
      <c r="D114" s="28" t="s">
        <v>127</v>
      </c>
      <c r="E114" s="29">
        <f t="shared" si="31"/>
        <v>0</v>
      </c>
      <c r="F114" s="30">
        <f>SUM(F115,F131)</f>
        <v>0</v>
      </c>
      <c r="G114" s="30">
        <f>SUM(G115,G131)</f>
        <v>0</v>
      </c>
      <c r="H114" s="30">
        <f>SUM(H115,H131)</f>
        <v>0</v>
      </c>
      <c r="I114" s="30">
        <f>SUM(I115,I131)</f>
        <v>0</v>
      </c>
      <c r="J114" s="29">
        <f t="shared" si="32"/>
        <v>0</v>
      </c>
      <c r="K114" s="30">
        <f>SUM(K115,K131)</f>
        <v>0</v>
      </c>
      <c r="L114" s="30">
        <f>SUM(L115,L131)</f>
        <v>0</v>
      </c>
      <c r="M114" s="30">
        <f>SUM(M115,M131)</f>
        <v>0</v>
      </c>
      <c r="N114" s="30">
        <f>SUM(N115,N131)</f>
        <v>0</v>
      </c>
      <c r="O114" s="29">
        <f t="shared" si="33"/>
        <v>0</v>
      </c>
      <c r="P114" s="30">
        <f t="shared" ref="P114:Y114" si="59">SUM(P115,P131)</f>
        <v>0</v>
      </c>
      <c r="Q114" s="30">
        <f t="shared" si="59"/>
        <v>0</v>
      </c>
      <c r="R114" s="30">
        <f t="shared" si="59"/>
        <v>0</v>
      </c>
      <c r="S114" s="30">
        <f t="shared" si="59"/>
        <v>0</v>
      </c>
      <c r="T114" s="30">
        <f t="shared" si="59"/>
        <v>0</v>
      </c>
      <c r="U114" s="30">
        <f t="shared" si="59"/>
        <v>0</v>
      </c>
      <c r="V114" s="30">
        <f t="shared" si="59"/>
        <v>0</v>
      </c>
      <c r="W114" s="30">
        <f t="shared" si="59"/>
        <v>0</v>
      </c>
      <c r="X114" s="30">
        <f t="shared" si="59"/>
        <v>0</v>
      </c>
      <c r="Y114" s="30">
        <f t="shared" si="59"/>
        <v>0</v>
      </c>
      <c r="Z114" s="29">
        <f t="shared" si="34"/>
        <v>0</v>
      </c>
      <c r="AA114" s="30">
        <f t="shared" ref="AA114:AM114" si="60">SUM(AA115,AA131)</f>
        <v>0</v>
      </c>
      <c r="AB114" s="30">
        <f t="shared" si="60"/>
        <v>0</v>
      </c>
      <c r="AC114" s="30">
        <f t="shared" si="60"/>
        <v>0</v>
      </c>
      <c r="AD114" s="30">
        <f t="shared" si="60"/>
        <v>0</v>
      </c>
      <c r="AE114" s="30">
        <f t="shared" si="60"/>
        <v>0</v>
      </c>
      <c r="AF114" s="30">
        <f t="shared" si="60"/>
        <v>0</v>
      </c>
      <c r="AG114" s="30">
        <f t="shared" si="60"/>
        <v>0</v>
      </c>
      <c r="AH114" s="30">
        <f t="shared" si="60"/>
        <v>0</v>
      </c>
      <c r="AI114" s="30">
        <f t="shared" si="60"/>
        <v>0</v>
      </c>
      <c r="AJ114" s="30">
        <f t="shared" si="60"/>
        <v>0</v>
      </c>
      <c r="AK114" s="30">
        <f t="shared" si="60"/>
        <v>0</v>
      </c>
      <c r="AL114" s="30">
        <f t="shared" si="60"/>
        <v>0</v>
      </c>
      <c r="AM114" s="30">
        <f t="shared" si="60"/>
        <v>0</v>
      </c>
      <c r="AN114" s="29">
        <f t="shared" si="35"/>
        <v>0</v>
      </c>
      <c r="AO114" s="30">
        <f>SUM(AO115,AO131)</f>
        <v>0</v>
      </c>
      <c r="AP114" s="30">
        <f>SUM(AP115,AP131)</f>
        <v>0</v>
      </c>
      <c r="AQ114" s="30">
        <f>SUM(AQ115,AQ131)</f>
        <v>0</v>
      </c>
      <c r="AR114" s="30">
        <f>SUM(AR115,AR131)</f>
        <v>0</v>
      </c>
      <c r="AS114" s="29">
        <f t="shared" si="36"/>
        <v>0</v>
      </c>
      <c r="AT114" s="30">
        <f>SUM(AT115,AT131)</f>
        <v>0</v>
      </c>
      <c r="AU114" s="30">
        <f>SUM(AU115,AU131)</f>
        <v>0</v>
      </c>
      <c r="AV114" s="30">
        <f>SUM(AV115,AV131)</f>
        <v>0</v>
      </c>
      <c r="AW114" s="30">
        <f>SUM(AW115,AW131)</f>
        <v>0</v>
      </c>
      <c r="AX114" s="29">
        <f t="shared" si="30"/>
        <v>0</v>
      </c>
      <c r="AY114" s="30">
        <f>SUM(AY115,AY131)</f>
        <v>0</v>
      </c>
      <c r="AZ114" s="30">
        <f>SUM(AZ115,AZ131)</f>
        <v>0</v>
      </c>
      <c r="BA114" s="30">
        <f>SUM(BA115,BA131)</f>
        <v>0</v>
      </c>
      <c r="BB114" s="30">
        <f>SUM(BB115,BB131)</f>
        <v>0</v>
      </c>
      <c r="BC114" s="30"/>
      <c r="BD114" s="30"/>
      <c r="BE114" s="30">
        <f>SUM(BE115,BE131)</f>
        <v>0</v>
      </c>
    </row>
    <row r="115" spans="3:57" x14ac:dyDescent="0.25">
      <c r="C115" s="27" t="s">
        <v>1</v>
      </c>
      <c r="D115" s="31" t="s">
        <v>124</v>
      </c>
      <c r="E115" s="29">
        <f t="shared" si="31"/>
        <v>0</v>
      </c>
      <c r="F115" s="30">
        <f>SUM(F116,F119,F124)</f>
        <v>0</v>
      </c>
      <c r="G115" s="30">
        <f>SUM(G116,G119,G124)</f>
        <v>0</v>
      </c>
      <c r="H115" s="30">
        <f>SUM(H116,H119,H124)</f>
        <v>0</v>
      </c>
      <c r="I115" s="30">
        <f>SUM(I116,I119,I124)</f>
        <v>0</v>
      </c>
      <c r="J115" s="29">
        <f t="shared" si="32"/>
        <v>0</v>
      </c>
      <c r="K115" s="30">
        <f>SUM(K116,K119,K124)</f>
        <v>0</v>
      </c>
      <c r="L115" s="30">
        <f>SUM(L116,L119,L124)</f>
        <v>0</v>
      </c>
      <c r="M115" s="30">
        <f>SUM(M116,M119,M124)</f>
        <v>0</v>
      </c>
      <c r="N115" s="30">
        <f>SUM(N116,N119,N124)</f>
        <v>0</v>
      </c>
      <c r="O115" s="29">
        <f t="shared" si="33"/>
        <v>0</v>
      </c>
      <c r="P115" s="30">
        <f t="shared" ref="P115:Y115" si="61">SUM(P116,P119,P124)</f>
        <v>0</v>
      </c>
      <c r="Q115" s="30">
        <f t="shared" si="61"/>
        <v>0</v>
      </c>
      <c r="R115" s="30">
        <f t="shared" si="61"/>
        <v>0</v>
      </c>
      <c r="S115" s="30">
        <f t="shared" si="61"/>
        <v>0</v>
      </c>
      <c r="T115" s="30">
        <f t="shared" si="61"/>
        <v>0</v>
      </c>
      <c r="U115" s="30">
        <f t="shared" si="61"/>
        <v>0</v>
      </c>
      <c r="V115" s="30">
        <f t="shared" si="61"/>
        <v>0</v>
      </c>
      <c r="W115" s="30">
        <f t="shared" si="61"/>
        <v>0</v>
      </c>
      <c r="X115" s="30">
        <f t="shared" si="61"/>
        <v>0</v>
      </c>
      <c r="Y115" s="30">
        <f t="shared" si="61"/>
        <v>0</v>
      </c>
      <c r="Z115" s="29">
        <f t="shared" si="34"/>
        <v>0</v>
      </c>
      <c r="AA115" s="30">
        <f t="shared" ref="AA115:AM115" si="62">SUM(AA116,AA119,AA124)</f>
        <v>0</v>
      </c>
      <c r="AB115" s="30">
        <f t="shared" si="62"/>
        <v>0</v>
      </c>
      <c r="AC115" s="30">
        <f t="shared" si="62"/>
        <v>0</v>
      </c>
      <c r="AD115" s="30">
        <f t="shared" si="62"/>
        <v>0</v>
      </c>
      <c r="AE115" s="30">
        <f t="shared" si="62"/>
        <v>0</v>
      </c>
      <c r="AF115" s="30">
        <f t="shared" si="62"/>
        <v>0</v>
      </c>
      <c r="AG115" s="30">
        <f t="shared" si="62"/>
        <v>0</v>
      </c>
      <c r="AH115" s="30">
        <f t="shared" si="62"/>
        <v>0</v>
      </c>
      <c r="AI115" s="30">
        <f t="shared" si="62"/>
        <v>0</v>
      </c>
      <c r="AJ115" s="30">
        <f t="shared" si="62"/>
        <v>0</v>
      </c>
      <c r="AK115" s="30">
        <f t="shared" si="62"/>
        <v>0</v>
      </c>
      <c r="AL115" s="30">
        <f t="shared" si="62"/>
        <v>0</v>
      </c>
      <c r="AM115" s="30">
        <f t="shared" si="62"/>
        <v>0</v>
      </c>
      <c r="AN115" s="29">
        <f t="shared" si="35"/>
        <v>0</v>
      </c>
      <c r="AO115" s="30">
        <f>SUM(AO116,AO119,AO124)</f>
        <v>0</v>
      </c>
      <c r="AP115" s="30">
        <f>SUM(AP116,AP119,AP124)</f>
        <v>0</v>
      </c>
      <c r="AQ115" s="30">
        <f>SUM(AQ116,AQ119,AQ124)</f>
        <v>0</v>
      </c>
      <c r="AR115" s="30">
        <f>SUM(AR116,AR119,AR124)</f>
        <v>0</v>
      </c>
      <c r="AS115" s="29">
        <f t="shared" si="36"/>
        <v>0</v>
      </c>
      <c r="AT115" s="30">
        <f>SUM(AT116,AT119,AT124)</f>
        <v>0</v>
      </c>
      <c r="AU115" s="30">
        <f>SUM(AU116,AU119,AU124)</f>
        <v>0</v>
      </c>
      <c r="AV115" s="30">
        <f>SUM(AV116,AV119,AV124)</f>
        <v>0</v>
      </c>
      <c r="AW115" s="30">
        <f>SUM(AW116,AW119,AW124)</f>
        <v>0</v>
      </c>
      <c r="AX115" s="29">
        <f t="shared" ref="AX115:AX178" si="63">SUM(AY115:BA115)</f>
        <v>0</v>
      </c>
      <c r="AY115" s="30">
        <f>SUM(AY116,AY119,AY124)</f>
        <v>0</v>
      </c>
      <c r="AZ115" s="30">
        <f>SUM(AZ116,AZ119,AZ124)</f>
        <v>0</v>
      </c>
      <c r="BA115" s="30">
        <f>SUM(BA116,BA119,BA124)</f>
        <v>0</v>
      </c>
      <c r="BB115" s="30">
        <f>SUM(BB116,BB119,BB124)</f>
        <v>0</v>
      </c>
      <c r="BC115" s="30"/>
      <c r="BD115" s="30"/>
      <c r="BE115" s="30">
        <f>SUM(BE116,BE119,BE124)</f>
        <v>0</v>
      </c>
    </row>
    <row r="116" spans="3:57" x14ac:dyDescent="0.25">
      <c r="C116" s="27" t="s">
        <v>1</v>
      </c>
      <c r="D116" s="32" t="s">
        <v>128</v>
      </c>
      <c r="E116" s="29">
        <f t="shared" ref="E116:E179" si="64">F116+G116+H116+I116</f>
        <v>0</v>
      </c>
      <c r="F116" s="30">
        <f>SUM(F117:F118)</f>
        <v>0</v>
      </c>
      <c r="G116" s="30">
        <f>SUM(G117:G118)</f>
        <v>0</v>
      </c>
      <c r="H116" s="30">
        <f>SUM(H117:H118)</f>
        <v>0</v>
      </c>
      <c r="I116" s="30">
        <f>SUM(I117:I118)</f>
        <v>0</v>
      </c>
      <c r="J116" s="29">
        <f t="shared" ref="J116:J179" si="65">K116+L116+M116+N116</f>
        <v>0</v>
      </c>
      <c r="K116" s="30">
        <f>SUM(K117:K118)</f>
        <v>0</v>
      </c>
      <c r="L116" s="30">
        <f>SUM(L117:L118)</f>
        <v>0</v>
      </c>
      <c r="M116" s="30">
        <f>SUM(M117:M118)</f>
        <v>0</v>
      </c>
      <c r="N116" s="30">
        <f>SUM(N117:N118)</f>
        <v>0</v>
      </c>
      <c r="O116" s="29">
        <f t="shared" ref="O116:O179" si="66">P116+Q116+R116+S116+T116+U116+V116+W116+X116+Y116</f>
        <v>0</v>
      </c>
      <c r="P116" s="30">
        <f t="shared" ref="P116:Y116" si="67">SUM(P117:P118)</f>
        <v>0</v>
      </c>
      <c r="Q116" s="30">
        <f t="shared" si="67"/>
        <v>0</v>
      </c>
      <c r="R116" s="30">
        <f t="shared" si="67"/>
        <v>0</v>
      </c>
      <c r="S116" s="30">
        <f t="shared" si="67"/>
        <v>0</v>
      </c>
      <c r="T116" s="30">
        <f t="shared" si="67"/>
        <v>0</v>
      </c>
      <c r="U116" s="30">
        <f t="shared" si="67"/>
        <v>0</v>
      </c>
      <c r="V116" s="30">
        <f t="shared" si="67"/>
        <v>0</v>
      </c>
      <c r="W116" s="30">
        <f t="shared" si="67"/>
        <v>0</v>
      </c>
      <c r="X116" s="30">
        <f t="shared" si="67"/>
        <v>0</v>
      </c>
      <c r="Y116" s="30">
        <f t="shared" si="67"/>
        <v>0</v>
      </c>
      <c r="Z116" s="29">
        <f t="shared" ref="Z116:Z179" si="68">AA116+AB116+AC116+AD116+AE116+AF116+AG116+AH116+AI116+AJ116+AK116+AL116+AM116</f>
        <v>0</v>
      </c>
      <c r="AA116" s="30">
        <f t="shared" ref="AA116:AM116" si="69">SUM(AA117:AA118)</f>
        <v>0</v>
      </c>
      <c r="AB116" s="30">
        <f t="shared" si="69"/>
        <v>0</v>
      </c>
      <c r="AC116" s="30">
        <f t="shared" si="69"/>
        <v>0</v>
      </c>
      <c r="AD116" s="30">
        <f t="shared" si="69"/>
        <v>0</v>
      </c>
      <c r="AE116" s="30">
        <f t="shared" si="69"/>
        <v>0</v>
      </c>
      <c r="AF116" s="30">
        <f t="shared" si="69"/>
        <v>0</v>
      </c>
      <c r="AG116" s="30">
        <f t="shared" si="69"/>
        <v>0</v>
      </c>
      <c r="AH116" s="30">
        <f t="shared" si="69"/>
        <v>0</v>
      </c>
      <c r="AI116" s="30">
        <f t="shared" si="69"/>
        <v>0</v>
      </c>
      <c r="AJ116" s="30">
        <f t="shared" si="69"/>
        <v>0</v>
      </c>
      <c r="AK116" s="30">
        <f t="shared" si="69"/>
        <v>0</v>
      </c>
      <c r="AL116" s="30">
        <f t="shared" si="69"/>
        <v>0</v>
      </c>
      <c r="AM116" s="30">
        <f t="shared" si="69"/>
        <v>0</v>
      </c>
      <c r="AN116" s="29">
        <f t="shared" ref="AN116:AN179" si="70">AO116+AP116+AQ116+AR116</f>
        <v>0</v>
      </c>
      <c r="AO116" s="30">
        <f>SUM(AO117:AO118)</f>
        <v>0</v>
      </c>
      <c r="AP116" s="30">
        <f>SUM(AP117:AP118)</f>
        <v>0</v>
      </c>
      <c r="AQ116" s="30">
        <f>SUM(AQ117:AQ118)</f>
        <v>0</v>
      </c>
      <c r="AR116" s="30">
        <f>SUM(AR117:AR118)</f>
        <v>0</v>
      </c>
      <c r="AS116" s="29">
        <f t="shared" ref="AS116:AS179" si="71">AT116+AU116+AV116+AW116</f>
        <v>0</v>
      </c>
      <c r="AT116" s="30">
        <f>SUM(AT117:AT118)</f>
        <v>0</v>
      </c>
      <c r="AU116" s="30">
        <f>SUM(AU117:AU118)</f>
        <v>0</v>
      </c>
      <c r="AV116" s="30">
        <f>SUM(AV117:AV118)</f>
        <v>0</v>
      </c>
      <c r="AW116" s="30">
        <f>SUM(AW117:AW118)</f>
        <v>0</v>
      </c>
      <c r="AX116" s="29">
        <f t="shared" si="63"/>
        <v>0</v>
      </c>
      <c r="AY116" s="30">
        <f>SUM(AY117:AY118)</f>
        <v>0</v>
      </c>
      <c r="AZ116" s="30">
        <f>SUM(AZ117:AZ118)</f>
        <v>0</v>
      </c>
      <c r="BA116" s="30">
        <f>SUM(BA117:BA118)</f>
        <v>0</v>
      </c>
      <c r="BB116" s="30">
        <f>SUM(BB117:BB118)</f>
        <v>0</v>
      </c>
      <c r="BC116" s="30"/>
      <c r="BD116" s="30"/>
      <c r="BE116" s="30">
        <f>SUM(BE117:BE118)</f>
        <v>0</v>
      </c>
    </row>
    <row r="117" spans="3:57" x14ac:dyDescent="0.25">
      <c r="C117" s="27" t="s">
        <v>1</v>
      </c>
      <c r="D117" s="33" t="s">
        <v>129</v>
      </c>
      <c r="E117" s="29">
        <f t="shared" si="64"/>
        <v>0</v>
      </c>
      <c r="F117" s="30">
        <v>0</v>
      </c>
      <c r="G117" s="30">
        <v>0</v>
      </c>
      <c r="H117" s="30">
        <v>0</v>
      </c>
      <c r="I117" s="30">
        <v>0</v>
      </c>
      <c r="J117" s="29">
        <f t="shared" si="65"/>
        <v>0</v>
      </c>
      <c r="K117" s="30">
        <v>0</v>
      </c>
      <c r="L117" s="30">
        <v>0</v>
      </c>
      <c r="M117" s="30">
        <v>0</v>
      </c>
      <c r="N117" s="30">
        <v>0</v>
      </c>
      <c r="O117" s="29">
        <f t="shared" si="66"/>
        <v>0</v>
      </c>
      <c r="P117" s="30">
        <v>0</v>
      </c>
      <c r="Q117" s="30">
        <v>0</v>
      </c>
      <c r="R117" s="30">
        <v>0</v>
      </c>
      <c r="S117" s="30">
        <v>0</v>
      </c>
      <c r="T117" s="30">
        <v>0</v>
      </c>
      <c r="U117" s="30">
        <v>0</v>
      </c>
      <c r="V117" s="30">
        <v>0</v>
      </c>
      <c r="W117" s="30">
        <v>0</v>
      </c>
      <c r="X117" s="30">
        <v>0</v>
      </c>
      <c r="Y117" s="30">
        <v>0</v>
      </c>
      <c r="Z117" s="29">
        <f t="shared" si="68"/>
        <v>0</v>
      </c>
      <c r="AA117" s="30">
        <v>0</v>
      </c>
      <c r="AB117" s="30">
        <v>0</v>
      </c>
      <c r="AC117" s="30">
        <v>0</v>
      </c>
      <c r="AD117" s="30">
        <v>0</v>
      </c>
      <c r="AE117" s="30">
        <v>0</v>
      </c>
      <c r="AF117" s="30">
        <v>0</v>
      </c>
      <c r="AG117" s="30">
        <v>0</v>
      </c>
      <c r="AH117" s="30">
        <v>0</v>
      </c>
      <c r="AI117" s="30">
        <v>0</v>
      </c>
      <c r="AJ117" s="30">
        <v>0</v>
      </c>
      <c r="AK117" s="30">
        <v>0</v>
      </c>
      <c r="AL117" s="30">
        <v>0</v>
      </c>
      <c r="AM117" s="30">
        <v>0</v>
      </c>
      <c r="AN117" s="29">
        <f t="shared" si="70"/>
        <v>0</v>
      </c>
      <c r="AO117" s="30">
        <v>0</v>
      </c>
      <c r="AP117" s="30">
        <v>0</v>
      </c>
      <c r="AQ117" s="30">
        <v>0</v>
      </c>
      <c r="AR117" s="30">
        <v>0</v>
      </c>
      <c r="AS117" s="29">
        <f t="shared" si="71"/>
        <v>0</v>
      </c>
      <c r="AT117" s="30">
        <v>0</v>
      </c>
      <c r="AU117" s="30">
        <v>0</v>
      </c>
      <c r="AV117" s="30">
        <v>0</v>
      </c>
      <c r="AW117" s="30">
        <v>0</v>
      </c>
      <c r="AX117" s="29">
        <f t="shared" si="63"/>
        <v>0</v>
      </c>
      <c r="AY117" s="30">
        <v>0</v>
      </c>
      <c r="AZ117" s="30">
        <v>0</v>
      </c>
      <c r="BA117" s="30">
        <v>0</v>
      </c>
      <c r="BB117" s="30">
        <v>0</v>
      </c>
      <c r="BC117" s="30"/>
      <c r="BD117" s="30"/>
      <c r="BE117" s="30">
        <v>0</v>
      </c>
    </row>
    <row r="118" spans="3:57" ht="30" x14ac:dyDescent="0.25">
      <c r="C118" s="27" t="s">
        <v>1</v>
      </c>
      <c r="D118" s="33" t="s">
        <v>130</v>
      </c>
      <c r="E118" s="29">
        <f t="shared" si="64"/>
        <v>0</v>
      </c>
      <c r="F118" s="30">
        <v>0</v>
      </c>
      <c r="G118" s="30">
        <v>0</v>
      </c>
      <c r="H118" s="30">
        <v>0</v>
      </c>
      <c r="I118" s="30">
        <v>0</v>
      </c>
      <c r="J118" s="29">
        <f t="shared" si="65"/>
        <v>0</v>
      </c>
      <c r="K118" s="30">
        <v>0</v>
      </c>
      <c r="L118" s="30">
        <v>0</v>
      </c>
      <c r="M118" s="30">
        <v>0</v>
      </c>
      <c r="N118" s="30">
        <v>0</v>
      </c>
      <c r="O118" s="29">
        <f t="shared" si="66"/>
        <v>0</v>
      </c>
      <c r="P118" s="30">
        <v>0</v>
      </c>
      <c r="Q118" s="30">
        <v>0</v>
      </c>
      <c r="R118" s="30">
        <v>0</v>
      </c>
      <c r="S118" s="30">
        <v>0</v>
      </c>
      <c r="T118" s="30">
        <v>0</v>
      </c>
      <c r="U118" s="30">
        <v>0</v>
      </c>
      <c r="V118" s="30">
        <v>0</v>
      </c>
      <c r="W118" s="30">
        <v>0</v>
      </c>
      <c r="X118" s="30">
        <v>0</v>
      </c>
      <c r="Y118" s="30">
        <v>0</v>
      </c>
      <c r="Z118" s="29">
        <f t="shared" si="68"/>
        <v>0</v>
      </c>
      <c r="AA118" s="30">
        <v>0</v>
      </c>
      <c r="AB118" s="30">
        <v>0</v>
      </c>
      <c r="AC118" s="30">
        <v>0</v>
      </c>
      <c r="AD118" s="30">
        <v>0</v>
      </c>
      <c r="AE118" s="30">
        <v>0</v>
      </c>
      <c r="AF118" s="30">
        <v>0</v>
      </c>
      <c r="AG118" s="30">
        <v>0</v>
      </c>
      <c r="AH118" s="30">
        <v>0</v>
      </c>
      <c r="AI118" s="30">
        <v>0</v>
      </c>
      <c r="AJ118" s="30">
        <v>0</v>
      </c>
      <c r="AK118" s="30">
        <v>0</v>
      </c>
      <c r="AL118" s="30">
        <v>0</v>
      </c>
      <c r="AM118" s="30">
        <v>0</v>
      </c>
      <c r="AN118" s="29">
        <f t="shared" si="70"/>
        <v>0</v>
      </c>
      <c r="AO118" s="30">
        <v>0</v>
      </c>
      <c r="AP118" s="30">
        <v>0</v>
      </c>
      <c r="AQ118" s="30">
        <v>0</v>
      </c>
      <c r="AR118" s="30">
        <v>0</v>
      </c>
      <c r="AS118" s="29">
        <f t="shared" si="71"/>
        <v>0</v>
      </c>
      <c r="AT118" s="30">
        <v>0</v>
      </c>
      <c r="AU118" s="30">
        <v>0</v>
      </c>
      <c r="AV118" s="30">
        <v>0</v>
      </c>
      <c r="AW118" s="30">
        <v>0</v>
      </c>
      <c r="AX118" s="29">
        <f t="shared" si="63"/>
        <v>0</v>
      </c>
      <c r="AY118" s="30">
        <v>0</v>
      </c>
      <c r="AZ118" s="30">
        <v>0</v>
      </c>
      <c r="BA118" s="30">
        <v>0</v>
      </c>
      <c r="BB118" s="30">
        <v>0</v>
      </c>
      <c r="BC118" s="30"/>
      <c r="BD118" s="30"/>
      <c r="BE118" s="30">
        <v>0</v>
      </c>
    </row>
    <row r="119" spans="3:57" x14ac:dyDescent="0.25">
      <c r="C119" s="27" t="s">
        <v>1</v>
      </c>
      <c r="D119" s="32" t="s">
        <v>131</v>
      </c>
      <c r="E119" s="29">
        <f t="shared" si="64"/>
        <v>0</v>
      </c>
      <c r="F119" s="30">
        <f>SUM(F120,F123)</f>
        <v>0</v>
      </c>
      <c r="G119" s="30">
        <f>SUM(G120,G123)</f>
        <v>0</v>
      </c>
      <c r="H119" s="30">
        <f>SUM(H120,H123)</f>
        <v>0</v>
      </c>
      <c r="I119" s="30">
        <f>SUM(I120,I123)</f>
        <v>0</v>
      </c>
      <c r="J119" s="29">
        <f t="shared" si="65"/>
        <v>0</v>
      </c>
      <c r="K119" s="30">
        <f>SUM(K120,K123)</f>
        <v>0</v>
      </c>
      <c r="L119" s="30">
        <f>SUM(L120,L123)</f>
        <v>0</v>
      </c>
      <c r="M119" s="30">
        <f>SUM(M120,M123)</f>
        <v>0</v>
      </c>
      <c r="N119" s="30">
        <f>SUM(N120,N123)</f>
        <v>0</v>
      </c>
      <c r="O119" s="29">
        <f t="shared" si="66"/>
        <v>0</v>
      </c>
      <c r="P119" s="30">
        <f t="shared" ref="P119:Y119" si="72">SUM(P120,P123)</f>
        <v>0</v>
      </c>
      <c r="Q119" s="30">
        <f t="shared" si="72"/>
        <v>0</v>
      </c>
      <c r="R119" s="30">
        <f t="shared" si="72"/>
        <v>0</v>
      </c>
      <c r="S119" s="30">
        <f t="shared" si="72"/>
        <v>0</v>
      </c>
      <c r="T119" s="30">
        <f t="shared" si="72"/>
        <v>0</v>
      </c>
      <c r="U119" s="30">
        <f t="shared" si="72"/>
        <v>0</v>
      </c>
      <c r="V119" s="30">
        <f t="shared" si="72"/>
        <v>0</v>
      </c>
      <c r="W119" s="30">
        <f t="shared" si="72"/>
        <v>0</v>
      </c>
      <c r="X119" s="30">
        <f t="shared" si="72"/>
        <v>0</v>
      </c>
      <c r="Y119" s="30">
        <f t="shared" si="72"/>
        <v>0</v>
      </c>
      <c r="Z119" s="29">
        <f t="shared" si="68"/>
        <v>0</v>
      </c>
      <c r="AA119" s="30">
        <f t="shared" ref="AA119:AM119" si="73">SUM(AA120,AA123)</f>
        <v>0</v>
      </c>
      <c r="AB119" s="30">
        <f t="shared" si="73"/>
        <v>0</v>
      </c>
      <c r="AC119" s="30">
        <f t="shared" si="73"/>
        <v>0</v>
      </c>
      <c r="AD119" s="30">
        <f t="shared" si="73"/>
        <v>0</v>
      </c>
      <c r="AE119" s="30">
        <f t="shared" si="73"/>
        <v>0</v>
      </c>
      <c r="AF119" s="30">
        <f t="shared" si="73"/>
        <v>0</v>
      </c>
      <c r="AG119" s="30">
        <f t="shared" si="73"/>
        <v>0</v>
      </c>
      <c r="AH119" s="30">
        <f t="shared" si="73"/>
        <v>0</v>
      </c>
      <c r="AI119" s="30">
        <f t="shared" si="73"/>
        <v>0</v>
      </c>
      <c r="AJ119" s="30">
        <f t="shared" si="73"/>
        <v>0</v>
      </c>
      <c r="AK119" s="30">
        <f t="shared" si="73"/>
        <v>0</v>
      </c>
      <c r="AL119" s="30">
        <f t="shared" si="73"/>
        <v>0</v>
      </c>
      <c r="AM119" s="30">
        <f t="shared" si="73"/>
        <v>0</v>
      </c>
      <c r="AN119" s="29">
        <f t="shared" si="70"/>
        <v>0</v>
      </c>
      <c r="AO119" s="30">
        <f>SUM(AO120,AO123)</f>
        <v>0</v>
      </c>
      <c r="AP119" s="30">
        <f>SUM(AP120,AP123)</f>
        <v>0</v>
      </c>
      <c r="AQ119" s="30">
        <f>SUM(AQ120,AQ123)</f>
        <v>0</v>
      </c>
      <c r="AR119" s="30">
        <f>SUM(AR120,AR123)</f>
        <v>0</v>
      </c>
      <c r="AS119" s="29">
        <f t="shared" si="71"/>
        <v>0</v>
      </c>
      <c r="AT119" s="30">
        <f>SUM(AT120,AT123)</f>
        <v>0</v>
      </c>
      <c r="AU119" s="30">
        <f>SUM(AU120,AU123)</f>
        <v>0</v>
      </c>
      <c r="AV119" s="30">
        <f>SUM(AV120,AV123)</f>
        <v>0</v>
      </c>
      <c r="AW119" s="30">
        <f>SUM(AW120,AW123)</f>
        <v>0</v>
      </c>
      <c r="AX119" s="29">
        <f t="shared" si="63"/>
        <v>0</v>
      </c>
      <c r="AY119" s="30">
        <f>SUM(AY120,AY123)</f>
        <v>0</v>
      </c>
      <c r="AZ119" s="30">
        <f>SUM(AZ120,AZ123)</f>
        <v>0</v>
      </c>
      <c r="BA119" s="30">
        <f>SUM(BA120,BA123)</f>
        <v>0</v>
      </c>
      <c r="BB119" s="30">
        <f>SUM(BB120,BB123)</f>
        <v>0</v>
      </c>
      <c r="BC119" s="30"/>
      <c r="BD119" s="30"/>
      <c r="BE119" s="30">
        <f>SUM(BE120,BE123)</f>
        <v>0</v>
      </c>
    </row>
    <row r="120" spans="3:57" ht="30" x14ac:dyDescent="0.25">
      <c r="C120" s="27" t="s">
        <v>1</v>
      </c>
      <c r="D120" s="33" t="s">
        <v>132</v>
      </c>
      <c r="E120" s="29">
        <f t="shared" si="64"/>
        <v>0</v>
      </c>
      <c r="F120" s="30">
        <f>SUM(F121:F122)</f>
        <v>0</v>
      </c>
      <c r="G120" s="30">
        <f>SUM(G121:G122)</f>
        <v>0</v>
      </c>
      <c r="H120" s="30">
        <f>SUM(H121:H122)</f>
        <v>0</v>
      </c>
      <c r="I120" s="30">
        <f>SUM(I121:I122)</f>
        <v>0</v>
      </c>
      <c r="J120" s="29">
        <f t="shared" si="65"/>
        <v>0</v>
      </c>
      <c r="K120" s="30">
        <f>SUM(K121:K122)</f>
        <v>0</v>
      </c>
      <c r="L120" s="30">
        <f>SUM(L121:L122)</f>
        <v>0</v>
      </c>
      <c r="M120" s="30">
        <f>SUM(M121:M122)</f>
        <v>0</v>
      </c>
      <c r="N120" s="30">
        <f>SUM(N121:N122)</f>
        <v>0</v>
      </c>
      <c r="O120" s="29">
        <f t="shared" si="66"/>
        <v>0</v>
      </c>
      <c r="P120" s="30">
        <f t="shared" ref="P120:Y120" si="74">SUM(P121:P122)</f>
        <v>0</v>
      </c>
      <c r="Q120" s="30">
        <f t="shared" si="74"/>
        <v>0</v>
      </c>
      <c r="R120" s="30">
        <f t="shared" si="74"/>
        <v>0</v>
      </c>
      <c r="S120" s="30">
        <f t="shared" si="74"/>
        <v>0</v>
      </c>
      <c r="T120" s="30">
        <f t="shared" si="74"/>
        <v>0</v>
      </c>
      <c r="U120" s="30">
        <f t="shared" si="74"/>
        <v>0</v>
      </c>
      <c r="V120" s="30">
        <f t="shared" si="74"/>
        <v>0</v>
      </c>
      <c r="W120" s="30">
        <f t="shared" si="74"/>
        <v>0</v>
      </c>
      <c r="X120" s="30">
        <f t="shared" si="74"/>
        <v>0</v>
      </c>
      <c r="Y120" s="30">
        <f t="shared" si="74"/>
        <v>0</v>
      </c>
      <c r="Z120" s="29">
        <f t="shared" si="68"/>
        <v>0</v>
      </c>
      <c r="AA120" s="30">
        <f t="shared" ref="AA120:AM120" si="75">SUM(AA121:AA122)</f>
        <v>0</v>
      </c>
      <c r="AB120" s="30">
        <f t="shared" si="75"/>
        <v>0</v>
      </c>
      <c r="AC120" s="30">
        <f t="shared" si="75"/>
        <v>0</v>
      </c>
      <c r="AD120" s="30">
        <f t="shared" si="75"/>
        <v>0</v>
      </c>
      <c r="AE120" s="30">
        <f t="shared" si="75"/>
        <v>0</v>
      </c>
      <c r="AF120" s="30">
        <f t="shared" si="75"/>
        <v>0</v>
      </c>
      <c r="AG120" s="30">
        <f t="shared" si="75"/>
        <v>0</v>
      </c>
      <c r="AH120" s="30">
        <f t="shared" si="75"/>
        <v>0</v>
      </c>
      <c r="AI120" s="30">
        <f t="shared" si="75"/>
        <v>0</v>
      </c>
      <c r="AJ120" s="30">
        <f t="shared" si="75"/>
        <v>0</v>
      </c>
      <c r="AK120" s="30">
        <f t="shared" si="75"/>
        <v>0</v>
      </c>
      <c r="AL120" s="30">
        <f t="shared" si="75"/>
        <v>0</v>
      </c>
      <c r="AM120" s="30">
        <f t="shared" si="75"/>
        <v>0</v>
      </c>
      <c r="AN120" s="29">
        <f t="shared" si="70"/>
        <v>0</v>
      </c>
      <c r="AO120" s="30">
        <f>SUM(AO121:AO122)</f>
        <v>0</v>
      </c>
      <c r="AP120" s="30">
        <f>SUM(AP121:AP122)</f>
        <v>0</v>
      </c>
      <c r="AQ120" s="30">
        <f>SUM(AQ121:AQ122)</f>
        <v>0</v>
      </c>
      <c r="AR120" s="30">
        <f>SUM(AR121:AR122)</f>
        <v>0</v>
      </c>
      <c r="AS120" s="29">
        <f t="shared" si="71"/>
        <v>0</v>
      </c>
      <c r="AT120" s="30">
        <f>SUM(AT121:AT122)</f>
        <v>0</v>
      </c>
      <c r="AU120" s="30">
        <f>SUM(AU121:AU122)</f>
        <v>0</v>
      </c>
      <c r="AV120" s="30">
        <f>SUM(AV121:AV122)</f>
        <v>0</v>
      </c>
      <c r="AW120" s="30">
        <f>SUM(AW121:AW122)</f>
        <v>0</v>
      </c>
      <c r="AX120" s="29">
        <f t="shared" si="63"/>
        <v>0</v>
      </c>
      <c r="AY120" s="30">
        <f>SUM(AY121:AY122)</f>
        <v>0</v>
      </c>
      <c r="AZ120" s="30">
        <f>SUM(AZ121:AZ122)</f>
        <v>0</v>
      </c>
      <c r="BA120" s="30">
        <f>SUM(BA121:BA122)</f>
        <v>0</v>
      </c>
      <c r="BB120" s="30">
        <f>SUM(BB121:BB122)</f>
        <v>0</v>
      </c>
      <c r="BC120" s="30"/>
      <c r="BD120" s="30"/>
      <c r="BE120" s="30">
        <f>SUM(BE121:BE122)</f>
        <v>0</v>
      </c>
    </row>
    <row r="121" spans="3:57" x14ac:dyDescent="0.25">
      <c r="C121" s="27" t="s">
        <v>1</v>
      </c>
      <c r="D121" s="34" t="s">
        <v>133</v>
      </c>
      <c r="E121" s="29">
        <f t="shared" si="64"/>
        <v>0</v>
      </c>
      <c r="F121" s="30">
        <v>0</v>
      </c>
      <c r="G121" s="30">
        <v>0</v>
      </c>
      <c r="H121" s="30">
        <v>0</v>
      </c>
      <c r="I121" s="30">
        <v>0</v>
      </c>
      <c r="J121" s="29">
        <f t="shared" si="65"/>
        <v>0</v>
      </c>
      <c r="K121" s="30">
        <v>0</v>
      </c>
      <c r="L121" s="30">
        <v>0</v>
      </c>
      <c r="M121" s="30">
        <v>0</v>
      </c>
      <c r="N121" s="30">
        <v>0</v>
      </c>
      <c r="O121" s="29">
        <f t="shared" si="66"/>
        <v>0</v>
      </c>
      <c r="P121" s="30">
        <v>0</v>
      </c>
      <c r="Q121" s="30">
        <v>0</v>
      </c>
      <c r="R121" s="30">
        <v>0</v>
      </c>
      <c r="S121" s="30">
        <v>0</v>
      </c>
      <c r="T121" s="30">
        <v>0</v>
      </c>
      <c r="U121" s="30">
        <v>0</v>
      </c>
      <c r="V121" s="30">
        <v>0</v>
      </c>
      <c r="W121" s="30">
        <v>0</v>
      </c>
      <c r="X121" s="30">
        <v>0</v>
      </c>
      <c r="Y121" s="30">
        <v>0</v>
      </c>
      <c r="Z121" s="29">
        <f t="shared" si="68"/>
        <v>0</v>
      </c>
      <c r="AA121" s="30">
        <v>0</v>
      </c>
      <c r="AB121" s="30">
        <v>0</v>
      </c>
      <c r="AC121" s="30">
        <v>0</v>
      </c>
      <c r="AD121" s="30">
        <v>0</v>
      </c>
      <c r="AE121" s="30">
        <v>0</v>
      </c>
      <c r="AF121" s="30">
        <v>0</v>
      </c>
      <c r="AG121" s="30">
        <v>0</v>
      </c>
      <c r="AH121" s="30">
        <v>0</v>
      </c>
      <c r="AI121" s="30">
        <v>0</v>
      </c>
      <c r="AJ121" s="30">
        <v>0</v>
      </c>
      <c r="AK121" s="30">
        <v>0</v>
      </c>
      <c r="AL121" s="30">
        <v>0</v>
      </c>
      <c r="AM121" s="30">
        <v>0</v>
      </c>
      <c r="AN121" s="29">
        <f t="shared" si="70"/>
        <v>0</v>
      </c>
      <c r="AO121" s="30">
        <v>0</v>
      </c>
      <c r="AP121" s="30">
        <v>0</v>
      </c>
      <c r="AQ121" s="30">
        <v>0</v>
      </c>
      <c r="AR121" s="30">
        <v>0</v>
      </c>
      <c r="AS121" s="29">
        <f t="shared" si="71"/>
        <v>0</v>
      </c>
      <c r="AT121" s="30">
        <v>0</v>
      </c>
      <c r="AU121" s="30">
        <v>0</v>
      </c>
      <c r="AV121" s="30">
        <v>0</v>
      </c>
      <c r="AW121" s="30">
        <v>0</v>
      </c>
      <c r="AX121" s="29">
        <f t="shared" si="63"/>
        <v>0</v>
      </c>
      <c r="AY121" s="30">
        <v>0</v>
      </c>
      <c r="AZ121" s="30">
        <v>0</v>
      </c>
      <c r="BA121" s="30">
        <v>0</v>
      </c>
      <c r="BB121" s="30">
        <v>0</v>
      </c>
      <c r="BC121" s="30"/>
      <c r="BD121" s="30"/>
      <c r="BE121" s="30">
        <v>0</v>
      </c>
    </row>
    <row r="122" spans="3:57" x14ac:dyDescent="0.25">
      <c r="C122" s="27" t="s">
        <v>1</v>
      </c>
      <c r="D122" s="34" t="s">
        <v>134</v>
      </c>
      <c r="E122" s="29">
        <f t="shared" si="64"/>
        <v>0</v>
      </c>
      <c r="F122" s="30">
        <v>0</v>
      </c>
      <c r="G122" s="30">
        <v>0</v>
      </c>
      <c r="H122" s="30">
        <v>0</v>
      </c>
      <c r="I122" s="30">
        <v>0</v>
      </c>
      <c r="J122" s="29">
        <f t="shared" si="65"/>
        <v>0</v>
      </c>
      <c r="K122" s="30">
        <v>0</v>
      </c>
      <c r="L122" s="30">
        <v>0</v>
      </c>
      <c r="M122" s="30">
        <v>0</v>
      </c>
      <c r="N122" s="30">
        <v>0</v>
      </c>
      <c r="O122" s="29">
        <f t="shared" si="66"/>
        <v>0</v>
      </c>
      <c r="P122" s="30">
        <v>0</v>
      </c>
      <c r="Q122" s="30">
        <v>0</v>
      </c>
      <c r="R122" s="30">
        <v>0</v>
      </c>
      <c r="S122" s="30">
        <v>0</v>
      </c>
      <c r="T122" s="30">
        <v>0</v>
      </c>
      <c r="U122" s="30">
        <v>0</v>
      </c>
      <c r="V122" s="30">
        <v>0</v>
      </c>
      <c r="W122" s="30">
        <v>0</v>
      </c>
      <c r="X122" s="30">
        <v>0</v>
      </c>
      <c r="Y122" s="30">
        <v>0</v>
      </c>
      <c r="Z122" s="29">
        <f t="shared" si="68"/>
        <v>0</v>
      </c>
      <c r="AA122" s="30">
        <v>0</v>
      </c>
      <c r="AB122" s="30">
        <v>0</v>
      </c>
      <c r="AC122" s="30">
        <v>0</v>
      </c>
      <c r="AD122" s="30">
        <v>0</v>
      </c>
      <c r="AE122" s="30">
        <v>0</v>
      </c>
      <c r="AF122" s="30">
        <v>0</v>
      </c>
      <c r="AG122" s="30">
        <v>0</v>
      </c>
      <c r="AH122" s="30">
        <v>0</v>
      </c>
      <c r="AI122" s="30">
        <v>0</v>
      </c>
      <c r="AJ122" s="30">
        <v>0</v>
      </c>
      <c r="AK122" s="30">
        <v>0</v>
      </c>
      <c r="AL122" s="30">
        <v>0</v>
      </c>
      <c r="AM122" s="30">
        <v>0</v>
      </c>
      <c r="AN122" s="29">
        <f t="shared" si="70"/>
        <v>0</v>
      </c>
      <c r="AO122" s="30">
        <v>0</v>
      </c>
      <c r="AP122" s="30">
        <v>0</v>
      </c>
      <c r="AQ122" s="30">
        <v>0</v>
      </c>
      <c r="AR122" s="30">
        <v>0</v>
      </c>
      <c r="AS122" s="29">
        <f t="shared" si="71"/>
        <v>0</v>
      </c>
      <c r="AT122" s="30">
        <v>0</v>
      </c>
      <c r="AU122" s="30">
        <v>0</v>
      </c>
      <c r="AV122" s="30">
        <v>0</v>
      </c>
      <c r="AW122" s="30">
        <v>0</v>
      </c>
      <c r="AX122" s="29">
        <f t="shared" si="63"/>
        <v>0</v>
      </c>
      <c r="AY122" s="30">
        <v>0</v>
      </c>
      <c r="AZ122" s="30">
        <v>0</v>
      </c>
      <c r="BA122" s="30">
        <v>0</v>
      </c>
      <c r="BB122" s="30">
        <v>0</v>
      </c>
      <c r="BC122" s="30"/>
      <c r="BD122" s="30"/>
      <c r="BE122" s="30">
        <v>0</v>
      </c>
    </row>
    <row r="123" spans="3:57" ht="30" x14ac:dyDescent="0.25">
      <c r="C123" s="27" t="s">
        <v>1</v>
      </c>
      <c r="D123" s="33" t="s">
        <v>135</v>
      </c>
      <c r="E123" s="29">
        <f t="shared" si="64"/>
        <v>0</v>
      </c>
      <c r="F123" s="30">
        <v>0</v>
      </c>
      <c r="G123" s="30">
        <v>0</v>
      </c>
      <c r="H123" s="30">
        <v>0</v>
      </c>
      <c r="I123" s="30">
        <v>0</v>
      </c>
      <c r="J123" s="29">
        <f t="shared" si="65"/>
        <v>0</v>
      </c>
      <c r="K123" s="30">
        <v>0</v>
      </c>
      <c r="L123" s="30">
        <v>0</v>
      </c>
      <c r="M123" s="30">
        <v>0</v>
      </c>
      <c r="N123" s="30">
        <v>0</v>
      </c>
      <c r="O123" s="29">
        <f t="shared" si="66"/>
        <v>0</v>
      </c>
      <c r="P123" s="30">
        <v>0</v>
      </c>
      <c r="Q123" s="30">
        <v>0</v>
      </c>
      <c r="R123" s="30">
        <v>0</v>
      </c>
      <c r="S123" s="30">
        <v>0</v>
      </c>
      <c r="T123" s="30">
        <v>0</v>
      </c>
      <c r="U123" s="30">
        <v>0</v>
      </c>
      <c r="V123" s="30">
        <v>0</v>
      </c>
      <c r="W123" s="30">
        <v>0</v>
      </c>
      <c r="X123" s="30">
        <v>0</v>
      </c>
      <c r="Y123" s="30">
        <v>0</v>
      </c>
      <c r="Z123" s="29">
        <f t="shared" si="68"/>
        <v>0</v>
      </c>
      <c r="AA123" s="30">
        <v>0</v>
      </c>
      <c r="AB123" s="30">
        <v>0</v>
      </c>
      <c r="AC123" s="30">
        <v>0</v>
      </c>
      <c r="AD123" s="30">
        <v>0</v>
      </c>
      <c r="AE123" s="30">
        <v>0</v>
      </c>
      <c r="AF123" s="30">
        <v>0</v>
      </c>
      <c r="AG123" s="30">
        <v>0</v>
      </c>
      <c r="AH123" s="30">
        <v>0</v>
      </c>
      <c r="AI123" s="30">
        <v>0</v>
      </c>
      <c r="AJ123" s="30">
        <v>0</v>
      </c>
      <c r="AK123" s="30">
        <v>0</v>
      </c>
      <c r="AL123" s="30">
        <v>0</v>
      </c>
      <c r="AM123" s="30">
        <v>0</v>
      </c>
      <c r="AN123" s="29">
        <f t="shared" si="70"/>
        <v>0</v>
      </c>
      <c r="AO123" s="30">
        <v>0</v>
      </c>
      <c r="AP123" s="30">
        <v>0</v>
      </c>
      <c r="AQ123" s="30">
        <v>0</v>
      </c>
      <c r="AR123" s="30">
        <v>0</v>
      </c>
      <c r="AS123" s="29">
        <f t="shared" si="71"/>
        <v>0</v>
      </c>
      <c r="AT123" s="30">
        <v>0</v>
      </c>
      <c r="AU123" s="30">
        <v>0</v>
      </c>
      <c r="AV123" s="30">
        <v>0</v>
      </c>
      <c r="AW123" s="30">
        <v>0</v>
      </c>
      <c r="AX123" s="29">
        <f t="shared" si="63"/>
        <v>0</v>
      </c>
      <c r="AY123" s="30">
        <v>0</v>
      </c>
      <c r="AZ123" s="30">
        <v>0</v>
      </c>
      <c r="BA123" s="30">
        <v>0</v>
      </c>
      <c r="BB123" s="30">
        <v>0</v>
      </c>
      <c r="BC123" s="30"/>
      <c r="BD123" s="30"/>
      <c r="BE123" s="30">
        <v>0</v>
      </c>
    </row>
    <row r="124" spans="3:57" x14ac:dyDescent="0.25">
      <c r="C124" s="27" t="s">
        <v>1</v>
      </c>
      <c r="D124" s="32" t="s">
        <v>136</v>
      </c>
      <c r="E124" s="29">
        <f t="shared" si="64"/>
        <v>0</v>
      </c>
      <c r="F124" s="30">
        <f>SUM(F125,F130)</f>
        <v>0</v>
      </c>
      <c r="G124" s="30">
        <f>SUM(G125,G130)</f>
        <v>0</v>
      </c>
      <c r="H124" s="30">
        <f>SUM(H125,H130)</f>
        <v>0</v>
      </c>
      <c r="I124" s="30">
        <f>SUM(I125,I130)</f>
        <v>0</v>
      </c>
      <c r="J124" s="29">
        <f t="shared" si="65"/>
        <v>0</v>
      </c>
      <c r="K124" s="30">
        <f>SUM(K125,K130)</f>
        <v>0</v>
      </c>
      <c r="L124" s="30">
        <f>SUM(L125,L130)</f>
        <v>0</v>
      </c>
      <c r="M124" s="30">
        <f>SUM(M125,M130)</f>
        <v>0</v>
      </c>
      <c r="N124" s="30">
        <f>SUM(N125,N130)</f>
        <v>0</v>
      </c>
      <c r="O124" s="29">
        <f t="shared" si="66"/>
        <v>0</v>
      </c>
      <c r="P124" s="30">
        <f t="shared" ref="P124:Y124" si="76">SUM(P125,P130)</f>
        <v>0</v>
      </c>
      <c r="Q124" s="30">
        <f t="shared" si="76"/>
        <v>0</v>
      </c>
      <c r="R124" s="30">
        <f t="shared" si="76"/>
        <v>0</v>
      </c>
      <c r="S124" s="30">
        <f t="shared" si="76"/>
        <v>0</v>
      </c>
      <c r="T124" s="30">
        <f t="shared" si="76"/>
        <v>0</v>
      </c>
      <c r="U124" s="30">
        <f t="shared" si="76"/>
        <v>0</v>
      </c>
      <c r="V124" s="30">
        <f t="shared" si="76"/>
        <v>0</v>
      </c>
      <c r="W124" s="30">
        <f t="shared" si="76"/>
        <v>0</v>
      </c>
      <c r="X124" s="30">
        <f t="shared" si="76"/>
        <v>0</v>
      </c>
      <c r="Y124" s="30">
        <f t="shared" si="76"/>
        <v>0</v>
      </c>
      <c r="Z124" s="29">
        <f t="shared" si="68"/>
        <v>0</v>
      </c>
      <c r="AA124" s="30">
        <f t="shared" ref="AA124:AM124" si="77">SUM(AA125,AA130)</f>
        <v>0</v>
      </c>
      <c r="AB124" s="30">
        <f t="shared" si="77"/>
        <v>0</v>
      </c>
      <c r="AC124" s="30">
        <f t="shared" si="77"/>
        <v>0</v>
      </c>
      <c r="AD124" s="30">
        <f t="shared" si="77"/>
        <v>0</v>
      </c>
      <c r="AE124" s="30">
        <f t="shared" si="77"/>
        <v>0</v>
      </c>
      <c r="AF124" s="30">
        <f t="shared" si="77"/>
        <v>0</v>
      </c>
      <c r="AG124" s="30">
        <f t="shared" si="77"/>
        <v>0</v>
      </c>
      <c r="AH124" s="30">
        <f t="shared" si="77"/>
        <v>0</v>
      </c>
      <c r="AI124" s="30">
        <f t="shared" si="77"/>
        <v>0</v>
      </c>
      <c r="AJ124" s="30">
        <f t="shared" si="77"/>
        <v>0</v>
      </c>
      <c r="AK124" s="30">
        <f t="shared" si="77"/>
        <v>0</v>
      </c>
      <c r="AL124" s="30">
        <f t="shared" si="77"/>
        <v>0</v>
      </c>
      <c r="AM124" s="30">
        <f t="shared" si="77"/>
        <v>0</v>
      </c>
      <c r="AN124" s="29">
        <f t="shared" si="70"/>
        <v>0</v>
      </c>
      <c r="AO124" s="30">
        <f>SUM(AO125,AO130)</f>
        <v>0</v>
      </c>
      <c r="AP124" s="30">
        <f>SUM(AP125,AP130)</f>
        <v>0</v>
      </c>
      <c r="AQ124" s="30">
        <f>SUM(AQ125,AQ130)</f>
        <v>0</v>
      </c>
      <c r="AR124" s="30">
        <f>SUM(AR125,AR130)</f>
        <v>0</v>
      </c>
      <c r="AS124" s="29">
        <f t="shared" si="71"/>
        <v>0</v>
      </c>
      <c r="AT124" s="30">
        <f>SUM(AT125,AT130)</f>
        <v>0</v>
      </c>
      <c r="AU124" s="30">
        <f>SUM(AU125,AU130)</f>
        <v>0</v>
      </c>
      <c r="AV124" s="30">
        <f>SUM(AV125,AV130)</f>
        <v>0</v>
      </c>
      <c r="AW124" s="30">
        <f>SUM(AW125,AW130)</f>
        <v>0</v>
      </c>
      <c r="AX124" s="29">
        <f t="shared" si="63"/>
        <v>0</v>
      </c>
      <c r="AY124" s="30">
        <f>SUM(AY125,AY130)</f>
        <v>0</v>
      </c>
      <c r="AZ124" s="30">
        <f>SUM(AZ125,AZ130)</f>
        <v>0</v>
      </c>
      <c r="BA124" s="30">
        <f>SUM(BA125,BA130)</f>
        <v>0</v>
      </c>
      <c r="BB124" s="30">
        <f>SUM(BB125,BB130)</f>
        <v>0</v>
      </c>
      <c r="BC124" s="30"/>
      <c r="BD124" s="30"/>
      <c r="BE124" s="30">
        <f>SUM(BE125,BE130)</f>
        <v>0</v>
      </c>
    </row>
    <row r="125" spans="3:57" x14ac:dyDescent="0.25">
      <c r="C125" s="27" t="s">
        <v>1</v>
      </c>
      <c r="D125" s="33" t="s">
        <v>137</v>
      </c>
      <c r="E125" s="29">
        <f t="shared" si="64"/>
        <v>0</v>
      </c>
      <c r="F125" s="30">
        <f>SUM(F126:F129)</f>
        <v>0</v>
      </c>
      <c r="G125" s="30">
        <f>SUM(G126:G129)</f>
        <v>0</v>
      </c>
      <c r="H125" s="30">
        <f>SUM(H126:H129)</f>
        <v>0</v>
      </c>
      <c r="I125" s="30">
        <f>SUM(I126:I129)</f>
        <v>0</v>
      </c>
      <c r="J125" s="29">
        <f t="shared" si="65"/>
        <v>0</v>
      </c>
      <c r="K125" s="30">
        <f>SUM(K126:K129)</f>
        <v>0</v>
      </c>
      <c r="L125" s="30">
        <f>SUM(L126:L129)</f>
        <v>0</v>
      </c>
      <c r="M125" s="30">
        <f>SUM(M126:M129)</f>
        <v>0</v>
      </c>
      <c r="N125" s="30">
        <f>SUM(N126:N129)</f>
        <v>0</v>
      </c>
      <c r="O125" s="29">
        <f t="shared" si="66"/>
        <v>0</v>
      </c>
      <c r="P125" s="30">
        <f t="shared" ref="P125:Y125" si="78">SUM(P126:P129)</f>
        <v>0</v>
      </c>
      <c r="Q125" s="30">
        <f t="shared" si="78"/>
        <v>0</v>
      </c>
      <c r="R125" s="30">
        <f t="shared" si="78"/>
        <v>0</v>
      </c>
      <c r="S125" s="30">
        <f t="shared" si="78"/>
        <v>0</v>
      </c>
      <c r="T125" s="30">
        <f t="shared" si="78"/>
        <v>0</v>
      </c>
      <c r="U125" s="30">
        <f t="shared" si="78"/>
        <v>0</v>
      </c>
      <c r="V125" s="30">
        <f t="shared" si="78"/>
        <v>0</v>
      </c>
      <c r="W125" s="30">
        <f t="shared" si="78"/>
        <v>0</v>
      </c>
      <c r="X125" s="30">
        <f t="shared" si="78"/>
        <v>0</v>
      </c>
      <c r="Y125" s="30">
        <f t="shared" si="78"/>
        <v>0</v>
      </c>
      <c r="Z125" s="29">
        <f t="shared" si="68"/>
        <v>0</v>
      </c>
      <c r="AA125" s="30">
        <f t="shared" ref="AA125:AM125" si="79">SUM(AA126:AA129)</f>
        <v>0</v>
      </c>
      <c r="AB125" s="30">
        <f t="shared" si="79"/>
        <v>0</v>
      </c>
      <c r="AC125" s="30">
        <f t="shared" si="79"/>
        <v>0</v>
      </c>
      <c r="AD125" s="30">
        <f t="shared" si="79"/>
        <v>0</v>
      </c>
      <c r="AE125" s="30">
        <f t="shared" si="79"/>
        <v>0</v>
      </c>
      <c r="AF125" s="30">
        <f t="shared" si="79"/>
        <v>0</v>
      </c>
      <c r="AG125" s="30">
        <f t="shared" si="79"/>
        <v>0</v>
      </c>
      <c r="AH125" s="30">
        <f t="shared" si="79"/>
        <v>0</v>
      </c>
      <c r="AI125" s="30">
        <f t="shared" si="79"/>
        <v>0</v>
      </c>
      <c r="AJ125" s="30">
        <f t="shared" si="79"/>
        <v>0</v>
      </c>
      <c r="AK125" s="30">
        <f t="shared" si="79"/>
        <v>0</v>
      </c>
      <c r="AL125" s="30">
        <f t="shared" si="79"/>
        <v>0</v>
      </c>
      <c r="AM125" s="30">
        <f t="shared" si="79"/>
        <v>0</v>
      </c>
      <c r="AN125" s="29">
        <f t="shared" si="70"/>
        <v>0</v>
      </c>
      <c r="AO125" s="30">
        <f>SUM(AO126:AO129)</f>
        <v>0</v>
      </c>
      <c r="AP125" s="30">
        <f>SUM(AP126:AP129)</f>
        <v>0</v>
      </c>
      <c r="AQ125" s="30">
        <f>SUM(AQ126:AQ129)</f>
        <v>0</v>
      </c>
      <c r="AR125" s="30">
        <f>SUM(AR126:AR129)</f>
        <v>0</v>
      </c>
      <c r="AS125" s="29">
        <f t="shared" si="71"/>
        <v>0</v>
      </c>
      <c r="AT125" s="30">
        <f>SUM(AT126:AT129)</f>
        <v>0</v>
      </c>
      <c r="AU125" s="30">
        <f>SUM(AU126:AU129)</f>
        <v>0</v>
      </c>
      <c r="AV125" s="30">
        <f>SUM(AV126:AV129)</f>
        <v>0</v>
      </c>
      <c r="AW125" s="30">
        <f>SUM(AW126:AW129)</f>
        <v>0</v>
      </c>
      <c r="AX125" s="29">
        <f t="shared" si="63"/>
        <v>0</v>
      </c>
      <c r="AY125" s="30">
        <f>SUM(AY126:AY129)</f>
        <v>0</v>
      </c>
      <c r="AZ125" s="30">
        <f>SUM(AZ126:AZ129)</f>
        <v>0</v>
      </c>
      <c r="BA125" s="30">
        <f>SUM(BA126:BA129)</f>
        <v>0</v>
      </c>
      <c r="BB125" s="30">
        <f>SUM(BB126:BB129)</f>
        <v>0</v>
      </c>
      <c r="BC125" s="30"/>
      <c r="BD125" s="30"/>
      <c r="BE125" s="30">
        <f>SUM(BE126:BE129)</f>
        <v>0</v>
      </c>
    </row>
    <row r="126" spans="3:57" x14ac:dyDescent="0.25">
      <c r="C126" s="27" t="s">
        <v>1</v>
      </c>
      <c r="D126" s="34" t="s">
        <v>138</v>
      </c>
      <c r="E126" s="29">
        <f t="shared" si="64"/>
        <v>0</v>
      </c>
      <c r="F126" s="30">
        <v>0</v>
      </c>
      <c r="G126" s="30">
        <v>0</v>
      </c>
      <c r="H126" s="30">
        <v>0</v>
      </c>
      <c r="I126" s="30">
        <v>0</v>
      </c>
      <c r="J126" s="29">
        <f t="shared" si="65"/>
        <v>0</v>
      </c>
      <c r="K126" s="30">
        <v>0</v>
      </c>
      <c r="L126" s="30">
        <v>0</v>
      </c>
      <c r="M126" s="30">
        <v>0</v>
      </c>
      <c r="N126" s="30">
        <v>0</v>
      </c>
      <c r="O126" s="29">
        <f t="shared" si="66"/>
        <v>0</v>
      </c>
      <c r="P126" s="30">
        <v>0</v>
      </c>
      <c r="Q126" s="30">
        <v>0</v>
      </c>
      <c r="R126" s="30">
        <v>0</v>
      </c>
      <c r="S126" s="30">
        <v>0</v>
      </c>
      <c r="T126" s="30">
        <v>0</v>
      </c>
      <c r="U126" s="30">
        <v>0</v>
      </c>
      <c r="V126" s="30">
        <v>0</v>
      </c>
      <c r="W126" s="30">
        <v>0</v>
      </c>
      <c r="X126" s="30">
        <v>0</v>
      </c>
      <c r="Y126" s="30">
        <v>0</v>
      </c>
      <c r="Z126" s="29">
        <f t="shared" si="68"/>
        <v>0</v>
      </c>
      <c r="AA126" s="30">
        <v>0</v>
      </c>
      <c r="AB126" s="30">
        <v>0</v>
      </c>
      <c r="AC126" s="30">
        <v>0</v>
      </c>
      <c r="AD126" s="30">
        <v>0</v>
      </c>
      <c r="AE126" s="30">
        <v>0</v>
      </c>
      <c r="AF126" s="30">
        <v>0</v>
      </c>
      <c r="AG126" s="30">
        <v>0</v>
      </c>
      <c r="AH126" s="30">
        <v>0</v>
      </c>
      <c r="AI126" s="30">
        <v>0</v>
      </c>
      <c r="AJ126" s="30">
        <v>0</v>
      </c>
      <c r="AK126" s="30">
        <v>0</v>
      </c>
      <c r="AL126" s="30">
        <v>0</v>
      </c>
      <c r="AM126" s="30">
        <v>0</v>
      </c>
      <c r="AN126" s="29">
        <f t="shared" si="70"/>
        <v>0</v>
      </c>
      <c r="AO126" s="30">
        <v>0</v>
      </c>
      <c r="AP126" s="30">
        <v>0</v>
      </c>
      <c r="AQ126" s="30">
        <v>0</v>
      </c>
      <c r="AR126" s="30">
        <v>0</v>
      </c>
      <c r="AS126" s="29">
        <f t="shared" si="71"/>
        <v>0</v>
      </c>
      <c r="AT126" s="30">
        <v>0</v>
      </c>
      <c r="AU126" s="30">
        <v>0</v>
      </c>
      <c r="AV126" s="30">
        <v>0</v>
      </c>
      <c r="AW126" s="30">
        <v>0</v>
      </c>
      <c r="AX126" s="29">
        <f t="shared" si="63"/>
        <v>0</v>
      </c>
      <c r="AY126" s="30">
        <v>0</v>
      </c>
      <c r="AZ126" s="30">
        <v>0</v>
      </c>
      <c r="BA126" s="30">
        <v>0</v>
      </c>
      <c r="BB126" s="30">
        <v>0</v>
      </c>
      <c r="BC126" s="30"/>
      <c r="BD126" s="30"/>
      <c r="BE126" s="30">
        <v>0</v>
      </c>
    </row>
    <row r="127" spans="3:57" x14ac:dyDescent="0.25">
      <c r="C127" s="27" t="s">
        <v>1</v>
      </c>
      <c r="D127" s="34" t="s">
        <v>139</v>
      </c>
      <c r="E127" s="29">
        <f t="shared" si="64"/>
        <v>0</v>
      </c>
      <c r="F127" s="30">
        <v>0</v>
      </c>
      <c r="G127" s="30">
        <v>0</v>
      </c>
      <c r="H127" s="30">
        <v>0</v>
      </c>
      <c r="I127" s="30">
        <v>0</v>
      </c>
      <c r="J127" s="29">
        <f t="shared" si="65"/>
        <v>0</v>
      </c>
      <c r="K127" s="30">
        <v>0</v>
      </c>
      <c r="L127" s="30">
        <v>0</v>
      </c>
      <c r="M127" s="30">
        <v>0</v>
      </c>
      <c r="N127" s="30">
        <v>0</v>
      </c>
      <c r="O127" s="29">
        <f t="shared" si="66"/>
        <v>0</v>
      </c>
      <c r="P127" s="30">
        <v>0</v>
      </c>
      <c r="Q127" s="30">
        <v>0</v>
      </c>
      <c r="R127" s="30">
        <v>0</v>
      </c>
      <c r="S127" s="30">
        <v>0</v>
      </c>
      <c r="T127" s="30">
        <v>0</v>
      </c>
      <c r="U127" s="30">
        <v>0</v>
      </c>
      <c r="V127" s="30">
        <v>0</v>
      </c>
      <c r="W127" s="30">
        <v>0</v>
      </c>
      <c r="X127" s="30">
        <v>0</v>
      </c>
      <c r="Y127" s="30">
        <v>0</v>
      </c>
      <c r="Z127" s="29">
        <f t="shared" si="68"/>
        <v>0</v>
      </c>
      <c r="AA127" s="30">
        <v>0</v>
      </c>
      <c r="AB127" s="30">
        <v>0</v>
      </c>
      <c r="AC127" s="30">
        <v>0</v>
      </c>
      <c r="AD127" s="30">
        <v>0</v>
      </c>
      <c r="AE127" s="30">
        <v>0</v>
      </c>
      <c r="AF127" s="30">
        <v>0</v>
      </c>
      <c r="AG127" s="30">
        <v>0</v>
      </c>
      <c r="AH127" s="30">
        <v>0</v>
      </c>
      <c r="AI127" s="30">
        <v>0</v>
      </c>
      <c r="AJ127" s="30">
        <v>0</v>
      </c>
      <c r="AK127" s="30">
        <v>0</v>
      </c>
      <c r="AL127" s="30">
        <v>0</v>
      </c>
      <c r="AM127" s="30">
        <v>0</v>
      </c>
      <c r="AN127" s="29">
        <f t="shared" si="70"/>
        <v>0</v>
      </c>
      <c r="AO127" s="30">
        <v>0</v>
      </c>
      <c r="AP127" s="30">
        <v>0</v>
      </c>
      <c r="AQ127" s="30">
        <v>0</v>
      </c>
      <c r="AR127" s="30">
        <v>0</v>
      </c>
      <c r="AS127" s="29">
        <f t="shared" si="71"/>
        <v>0</v>
      </c>
      <c r="AT127" s="30">
        <v>0</v>
      </c>
      <c r="AU127" s="30">
        <v>0</v>
      </c>
      <c r="AV127" s="30">
        <v>0</v>
      </c>
      <c r="AW127" s="30">
        <v>0</v>
      </c>
      <c r="AX127" s="29">
        <f t="shared" si="63"/>
        <v>0</v>
      </c>
      <c r="AY127" s="30">
        <v>0</v>
      </c>
      <c r="AZ127" s="30">
        <v>0</v>
      </c>
      <c r="BA127" s="30">
        <v>0</v>
      </c>
      <c r="BB127" s="30">
        <v>0</v>
      </c>
      <c r="BC127" s="30"/>
      <c r="BD127" s="30"/>
      <c r="BE127" s="30">
        <v>0</v>
      </c>
    </row>
    <row r="128" spans="3:57" x14ac:dyDescent="0.25">
      <c r="C128" s="27" t="s">
        <v>1</v>
      </c>
      <c r="D128" s="34" t="s">
        <v>133</v>
      </c>
      <c r="E128" s="29">
        <f t="shared" si="64"/>
        <v>0</v>
      </c>
      <c r="F128" s="30">
        <v>0</v>
      </c>
      <c r="G128" s="30">
        <v>0</v>
      </c>
      <c r="H128" s="30">
        <v>0</v>
      </c>
      <c r="I128" s="30">
        <v>0</v>
      </c>
      <c r="J128" s="29">
        <f t="shared" si="65"/>
        <v>0</v>
      </c>
      <c r="K128" s="30">
        <v>0</v>
      </c>
      <c r="L128" s="30">
        <v>0</v>
      </c>
      <c r="M128" s="30">
        <v>0</v>
      </c>
      <c r="N128" s="30">
        <v>0</v>
      </c>
      <c r="O128" s="29">
        <f t="shared" si="66"/>
        <v>0</v>
      </c>
      <c r="P128" s="30">
        <v>0</v>
      </c>
      <c r="Q128" s="30">
        <v>0</v>
      </c>
      <c r="R128" s="30">
        <v>0</v>
      </c>
      <c r="S128" s="30">
        <v>0</v>
      </c>
      <c r="T128" s="30">
        <v>0</v>
      </c>
      <c r="U128" s="30">
        <v>0</v>
      </c>
      <c r="V128" s="30">
        <v>0</v>
      </c>
      <c r="W128" s="30">
        <v>0</v>
      </c>
      <c r="X128" s="30">
        <v>0</v>
      </c>
      <c r="Y128" s="30">
        <v>0</v>
      </c>
      <c r="Z128" s="29">
        <f t="shared" si="68"/>
        <v>0</v>
      </c>
      <c r="AA128" s="30">
        <v>0</v>
      </c>
      <c r="AB128" s="30">
        <v>0</v>
      </c>
      <c r="AC128" s="30">
        <v>0</v>
      </c>
      <c r="AD128" s="30">
        <v>0</v>
      </c>
      <c r="AE128" s="30">
        <v>0</v>
      </c>
      <c r="AF128" s="30">
        <v>0</v>
      </c>
      <c r="AG128" s="30">
        <v>0</v>
      </c>
      <c r="AH128" s="30">
        <v>0</v>
      </c>
      <c r="AI128" s="30">
        <v>0</v>
      </c>
      <c r="AJ128" s="30">
        <v>0</v>
      </c>
      <c r="AK128" s="30">
        <v>0</v>
      </c>
      <c r="AL128" s="30">
        <v>0</v>
      </c>
      <c r="AM128" s="30">
        <v>0</v>
      </c>
      <c r="AN128" s="29">
        <f t="shared" si="70"/>
        <v>0</v>
      </c>
      <c r="AO128" s="30">
        <v>0</v>
      </c>
      <c r="AP128" s="30">
        <v>0</v>
      </c>
      <c r="AQ128" s="30">
        <v>0</v>
      </c>
      <c r="AR128" s="30">
        <v>0</v>
      </c>
      <c r="AS128" s="29">
        <f t="shared" si="71"/>
        <v>0</v>
      </c>
      <c r="AT128" s="30">
        <v>0</v>
      </c>
      <c r="AU128" s="30">
        <v>0</v>
      </c>
      <c r="AV128" s="30">
        <v>0</v>
      </c>
      <c r="AW128" s="30">
        <v>0</v>
      </c>
      <c r="AX128" s="29">
        <f t="shared" si="63"/>
        <v>0</v>
      </c>
      <c r="AY128" s="30">
        <v>0</v>
      </c>
      <c r="AZ128" s="30">
        <v>0</v>
      </c>
      <c r="BA128" s="30">
        <v>0</v>
      </c>
      <c r="BB128" s="30">
        <v>0</v>
      </c>
      <c r="BC128" s="30"/>
      <c r="BD128" s="30"/>
      <c r="BE128" s="30">
        <v>0</v>
      </c>
    </row>
    <row r="129" spans="3:57" x14ac:dyDescent="0.25">
      <c r="C129" s="27" t="s">
        <v>1</v>
      </c>
      <c r="D129" s="34" t="s">
        <v>134</v>
      </c>
      <c r="E129" s="29">
        <f t="shared" si="64"/>
        <v>0</v>
      </c>
      <c r="F129" s="30">
        <v>0</v>
      </c>
      <c r="G129" s="30">
        <v>0</v>
      </c>
      <c r="H129" s="30">
        <v>0</v>
      </c>
      <c r="I129" s="30">
        <v>0</v>
      </c>
      <c r="J129" s="29">
        <f t="shared" si="65"/>
        <v>0</v>
      </c>
      <c r="K129" s="30">
        <v>0</v>
      </c>
      <c r="L129" s="30">
        <v>0</v>
      </c>
      <c r="M129" s="30">
        <v>0</v>
      </c>
      <c r="N129" s="30">
        <v>0</v>
      </c>
      <c r="O129" s="29">
        <f t="shared" si="66"/>
        <v>0</v>
      </c>
      <c r="P129" s="30">
        <v>0</v>
      </c>
      <c r="Q129" s="30">
        <v>0</v>
      </c>
      <c r="R129" s="30">
        <v>0</v>
      </c>
      <c r="S129" s="30">
        <v>0</v>
      </c>
      <c r="T129" s="30">
        <v>0</v>
      </c>
      <c r="U129" s="30">
        <v>0</v>
      </c>
      <c r="V129" s="30">
        <v>0</v>
      </c>
      <c r="W129" s="30">
        <v>0</v>
      </c>
      <c r="X129" s="30">
        <v>0</v>
      </c>
      <c r="Y129" s="30">
        <v>0</v>
      </c>
      <c r="Z129" s="29">
        <f t="shared" si="68"/>
        <v>0</v>
      </c>
      <c r="AA129" s="30">
        <v>0</v>
      </c>
      <c r="AB129" s="30">
        <v>0</v>
      </c>
      <c r="AC129" s="30">
        <v>0</v>
      </c>
      <c r="AD129" s="30">
        <v>0</v>
      </c>
      <c r="AE129" s="30">
        <v>0</v>
      </c>
      <c r="AF129" s="30">
        <v>0</v>
      </c>
      <c r="AG129" s="30">
        <v>0</v>
      </c>
      <c r="AH129" s="30">
        <v>0</v>
      </c>
      <c r="AI129" s="30">
        <v>0</v>
      </c>
      <c r="AJ129" s="30">
        <v>0</v>
      </c>
      <c r="AK129" s="30">
        <v>0</v>
      </c>
      <c r="AL129" s="30">
        <v>0</v>
      </c>
      <c r="AM129" s="30">
        <v>0</v>
      </c>
      <c r="AN129" s="29">
        <f t="shared" si="70"/>
        <v>0</v>
      </c>
      <c r="AO129" s="30">
        <v>0</v>
      </c>
      <c r="AP129" s="30">
        <v>0</v>
      </c>
      <c r="AQ129" s="30">
        <v>0</v>
      </c>
      <c r="AR129" s="30">
        <v>0</v>
      </c>
      <c r="AS129" s="29">
        <f t="shared" si="71"/>
        <v>0</v>
      </c>
      <c r="AT129" s="30">
        <v>0</v>
      </c>
      <c r="AU129" s="30">
        <v>0</v>
      </c>
      <c r="AV129" s="30">
        <v>0</v>
      </c>
      <c r="AW129" s="30">
        <v>0</v>
      </c>
      <c r="AX129" s="29">
        <f t="shared" si="63"/>
        <v>0</v>
      </c>
      <c r="AY129" s="30">
        <v>0</v>
      </c>
      <c r="AZ129" s="30">
        <v>0</v>
      </c>
      <c r="BA129" s="30">
        <v>0</v>
      </c>
      <c r="BB129" s="30">
        <v>0</v>
      </c>
      <c r="BC129" s="30"/>
      <c r="BD129" s="30"/>
      <c r="BE129" s="30">
        <v>0</v>
      </c>
    </row>
    <row r="130" spans="3:57" ht="30" x14ac:dyDescent="0.25">
      <c r="C130" s="27" t="s">
        <v>1</v>
      </c>
      <c r="D130" s="33" t="s">
        <v>140</v>
      </c>
      <c r="E130" s="29">
        <f t="shared" si="64"/>
        <v>0</v>
      </c>
      <c r="F130" s="30">
        <v>0</v>
      </c>
      <c r="G130" s="30">
        <v>0</v>
      </c>
      <c r="H130" s="30">
        <v>0</v>
      </c>
      <c r="I130" s="30">
        <v>0</v>
      </c>
      <c r="J130" s="29">
        <f t="shared" si="65"/>
        <v>0</v>
      </c>
      <c r="K130" s="30">
        <v>0</v>
      </c>
      <c r="L130" s="30">
        <v>0</v>
      </c>
      <c r="M130" s="30">
        <v>0</v>
      </c>
      <c r="N130" s="30">
        <v>0</v>
      </c>
      <c r="O130" s="29">
        <f t="shared" si="66"/>
        <v>0</v>
      </c>
      <c r="P130" s="30">
        <v>0</v>
      </c>
      <c r="Q130" s="30">
        <v>0</v>
      </c>
      <c r="R130" s="30">
        <v>0</v>
      </c>
      <c r="S130" s="30">
        <v>0</v>
      </c>
      <c r="T130" s="30">
        <v>0</v>
      </c>
      <c r="U130" s="30">
        <v>0</v>
      </c>
      <c r="V130" s="30">
        <v>0</v>
      </c>
      <c r="W130" s="30">
        <v>0</v>
      </c>
      <c r="X130" s="30">
        <v>0</v>
      </c>
      <c r="Y130" s="30">
        <v>0</v>
      </c>
      <c r="Z130" s="29">
        <f t="shared" si="68"/>
        <v>0</v>
      </c>
      <c r="AA130" s="30">
        <v>0</v>
      </c>
      <c r="AB130" s="30">
        <v>0</v>
      </c>
      <c r="AC130" s="30">
        <v>0</v>
      </c>
      <c r="AD130" s="30">
        <v>0</v>
      </c>
      <c r="AE130" s="30">
        <v>0</v>
      </c>
      <c r="AF130" s="30">
        <v>0</v>
      </c>
      <c r="AG130" s="30">
        <v>0</v>
      </c>
      <c r="AH130" s="30">
        <v>0</v>
      </c>
      <c r="AI130" s="30">
        <v>0</v>
      </c>
      <c r="AJ130" s="30">
        <v>0</v>
      </c>
      <c r="AK130" s="30">
        <v>0</v>
      </c>
      <c r="AL130" s="30">
        <v>0</v>
      </c>
      <c r="AM130" s="30">
        <v>0</v>
      </c>
      <c r="AN130" s="29">
        <f t="shared" si="70"/>
        <v>0</v>
      </c>
      <c r="AO130" s="30">
        <v>0</v>
      </c>
      <c r="AP130" s="30">
        <v>0</v>
      </c>
      <c r="AQ130" s="30">
        <v>0</v>
      </c>
      <c r="AR130" s="30">
        <v>0</v>
      </c>
      <c r="AS130" s="29">
        <f t="shared" si="71"/>
        <v>0</v>
      </c>
      <c r="AT130" s="30">
        <v>0</v>
      </c>
      <c r="AU130" s="30">
        <v>0</v>
      </c>
      <c r="AV130" s="30">
        <v>0</v>
      </c>
      <c r="AW130" s="30">
        <v>0</v>
      </c>
      <c r="AX130" s="29">
        <f t="shared" si="63"/>
        <v>0</v>
      </c>
      <c r="AY130" s="30">
        <v>0</v>
      </c>
      <c r="AZ130" s="30">
        <v>0</v>
      </c>
      <c r="BA130" s="30">
        <v>0</v>
      </c>
      <c r="BB130" s="30">
        <v>0</v>
      </c>
      <c r="BC130" s="30"/>
      <c r="BD130" s="30"/>
      <c r="BE130" s="30">
        <v>0</v>
      </c>
    </row>
    <row r="131" spans="3:57" x14ac:dyDescent="0.25">
      <c r="C131" s="27" t="s">
        <v>1</v>
      </c>
      <c r="D131" s="31" t="s">
        <v>125</v>
      </c>
      <c r="E131" s="29">
        <f t="shared" si="64"/>
        <v>0</v>
      </c>
      <c r="F131" s="30">
        <f>SUM(F132,F135,F141)</f>
        <v>0</v>
      </c>
      <c r="G131" s="30">
        <f>SUM(G132,G135,G141)</f>
        <v>0</v>
      </c>
      <c r="H131" s="30">
        <f>SUM(H132,H135,H141)</f>
        <v>0</v>
      </c>
      <c r="I131" s="30">
        <f>SUM(I132,I135,I141)</f>
        <v>0</v>
      </c>
      <c r="J131" s="29">
        <f t="shared" si="65"/>
        <v>0</v>
      </c>
      <c r="K131" s="30">
        <f>SUM(K132,K135,K141)</f>
        <v>0</v>
      </c>
      <c r="L131" s="30">
        <f>SUM(L132,L135,L141)</f>
        <v>0</v>
      </c>
      <c r="M131" s="30">
        <f>SUM(M132,M135,M141)</f>
        <v>0</v>
      </c>
      <c r="N131" s="30">
        <f>SUM(N132,N135,N141)</f>
        <v>0</v>
      </c>
      <c r="O131" s="29">
        <f t="shared" si="66"/>
        <v>0</v>
      </c>
      <c r="P131" s="30">
        <f t="shared" ref="P131:Y131" si="80">SUM(P132,P135,P141)</f>
        <v>0</v>
      </c>
      <c r="Q131" s="30">
        <f t="shared" si="80"/>
        <v>0</v>
      </c>
      <c r="R131" s="30">
        <f t="shared" si="80"/>
        <v>0</v>
      </c>
      <c r="S131" s="30">
        <f t="shared" si="80"/>
        <v>0</v>
      </c>
      <c r="T131" s="30">
        <f t="shared" si="80"/>
        <v>0</v>
      </c>
      <c r="U131" s="30">
        <f t="shared" si="80"/>
        <v>0</v>
      </c>
      <c r="V131" s="30">
        <f t="shared" si="80"/>
        <v>0</v>
      </c>
      <c r="W131" s="30">
        <f t="shared" si="80"/>
        <v>0</v>
      </c>
      <c r="X131" s="30">
        <f t="shared" si="80"/>
        <v>0</v>
      </c>
      <c r="Y131" s="30">
        <f t="shared" si="80"/>
        <v>0</v>
      </c>
      <c r="Z131" s="29">
        <f t="shared" si="68"/>
        <v>0</v>
      </c>
      <c r="AA131" s="30">
        <f t="shared" ref="AA131:AM131" si="81">SUM(AA132,AA135,AA141)</f>
        <v>0</v>
      </c>
      <c r="AB131" s="30">
        <f t="shared" si="81"/>
        <v>0</v>
      </c>
      <c r="AC131" s="30">
        <f t="shared" si="81"/>
        <v>0</v>
      </c>
      <c r="AD131" s="30">
        <f t="shared" si="81"/>
        <v>0</v>
      </c>
      <c r="AE131" s="30">
        <f t="shared" si="81"/>
        <v>0</v>
      </c>
      <c r="AF131" s="30">
        <f t="shared" si="81"/>
        <v>0</v>
      </c>
      <c r="AG131" s="30">
        <f t="shared" si="81"/>
        <v>0</v>
      </c>
      <c r="AH131" s="30">
        <f t="shared" si="81"/>
        <v>0</v>
      </c>
      <c r="AI131" s="30">
        <f t="shared" si="81"/>
        <v>0</v>
      </c>
      <c r="AJ131" s="30">
        <f t="shared" si="81"/>
        <v>0</v>
      </c>
      <c r="AK131" s="30">
        <f t="shared" si="81"/>
        <v>0</v>
      </c>
      <c r="AL131" s="30">
        <f t="shared" si="81"/>
        <v>0</v>
      </c>
      <c r="AM131" s="30">
        <f t="shared" si="81"/>
        <v>0</v>
      </c>
      <c r="AN131" s="29">
        <f t="shared" si="70"/>
        <v>0</v>
      </c>
      <c r="AO131" s="30">
        <f>SUM(AO132,AO135,AO141)</f>
        <v>0</v>
      </c>
      <c r="AP131" s="30">
        <f>SUM(AP132,AP135,AP141)</f>
        <v>0</v>
      </c>
      <c r="AQ131" s="30">
        <f>SUM(AQ132,AQ135,AQ141)</f>
        <v>0</v>
      </c>
      <c r="AR131" s="30">
        <f>SUM(AR132,AR135,AR141)</f>
        <v>0</v>
      </c>
      <c r="AS131" s="29">
        <f t="shared" si="71"/>
        <v>0</v>
      </c>
      <c r="AT131" s="30">
        <f>SUM(AT132,AT135,AT141)</f>
        <v>0</v>
      </c>
      <c r="AU131" s="30">
        <f>SUM(AU132,AU135,AU141)</f>
        <v>0</v>
      </c>
      <c r="AV131" s="30">
        <f>SUM(AV132,AV135,AV141)</f>
        <v>0</v>
      </c>
      <c r="AW131" s="30">
        <f>SUM(AW132,AW135,AW141)</f>
        <v>0</v>
      </c>
      <c r="AX131" s="29">
        <f t="shared" si="63"/>
        <v>0</v>
      </c>
      <c r="AY131" s="30">
        <f>SUM(AY132,AY135,AY141)</f>
        <v>0</v>
      </c>
      <c r="AZ131" s="30">
        <f>SUM(AZ132,AZ135,AZ141)</f>
        <v>0</v>
      </c>
      <c r="BA131" s="30">
        <f>SUM(BA132,BA135,BA141)</f>
        <v>0</v>
      </c>
      <c r="BB131" s="30">
        <f>SUM(BB132,BB135,BB141)</f>
        <v>0</v>
      </c>
      <c r="BC131" s="30"/>
      <c r="BD131" s="30"/>
      <c r="BE131" s="30">
        <f>SUM(BE132,BE135,BE141)</f>
        <v>0</v>
      </c>
    </row>
    <row r="132" spans="3:57" x14ac:dyDescent="0.25">
      <c r="C132" s="27" t="s">
        <v>1</v>
      </c>
      <c r="D132" s="32" t="s">
        <v>128</v>
      </c>
      <c r="E132" s="29">
        <f t="shared" si="64"/>
        <v>0</v>
      </c>
      <c r="F132" s="30">
        <f>SUM(F133:F134)</f>
        <v>0</v>
      </c>
      <c r="G132" s="30">
        <f>SUM(G133:G134)</f>
        <v>0</v>
      </c>
      <c r="H132" s="30">
        <f>SUM(H133:H134)</f>
        <v>0</v>
      </c>
      <c r="I132" s="30">
        <f>SUM(I133:I134)</f>
        <v>0</v>
      </c>
      <c r="J132" s="29">
        <f t="shared" si="65"/>
        <v>0</v>
      </c>
      <c r="K132" s="30">
        <f>SUM(K133:K134)</f>
        <v>0</v>
      </c>
      <c r="L132" s="30">
        <f>SUM(L133:L134)</f>
        <v>0</v>
      </c>
      <c r="M132" s="30">
        <f>SUM(M133:M134)</f>
        <v>0</v>
      </c>
      <c r="N132" s="30">
        <f>SUM(N133:N134)</f>
        <v>0</v>
      </c>
      <c r="O132" s="29">
        <f t="shared" si="66"/>
        <v>0</v>
      </c>
      <c r="P132" s="30">
        <f t="shared" ref="P132:Y132" si="82">SUM(P133:P134)</f>
        <v>0</v>
      </c>
      <c r="Q132" s="30">
        <f t="shared" si="82"/>
        <v>0</v>
      </c>
      <c r="R132" s="30">
        <f t="shared" si="82"/>
        <v>0</v>
      </c>
      <c r="S132" s="30">
        <f t="shared" si="82"/>
        <v>0</v>
      </c>
      <c r="T132" s="30">
        <f t="shared" si="82"/>
        <v>0</v>
      </c>
      <c r="U132" s="30">
        <f t="shared" si="82"/>
        <v>0</v>
      </c>
      <c r="V132" s="30">
        <f t="shared" si="82"/>
        <v>0</v>
      </c>
      <c r="W132" s="30">
        <f t="shared" si="82"/>
        <v>0</v>
      </c>
      <c r="X132" s="30">
        <f t="shared" si="82"/>
        <v>0</v>
      </c>
      <c r="Y132" s="30">
        <f t="shared" si="82"/>
        <v>0</v>
      </c>
      <c r="Z132" s="29">
        <f t="shared" si="68"/>
        <v>0</v>
      </c>
      <c r="AA132" s="30">
        <f t="shared" ref="AA132:AM132" si="83">SUM(AA133:AA134)</f>
        <v>0</v>
      </c>
      <c r="AB132" s="30">
        <f t="shared" si="83"/>
        <v>0</v>
      </c>
      <c r="AC132" s="30">
        <f t="shared" si="83"/>
        <v>0</v>
      </c>
      <c r="AD132" s="30">
        <f t="shared" si="83"/>
        <v>0</v>
      </c>
      <c r="AE132" s="30">
        <f t="shared" si="83"/>
        <v>0</v>
      </c>
      <c r="AF132" s="30">
        <f t="shared" si="83"/>
        <v>0</v>
      </c>
      <c r="AG132" s="30">
        <f t="shared" si="83"/>
        <v>0</v>
      </c>
      <c r="AH132" s="30">
        <f t="shared" si="83"/>
        <v>0</v>
      </c>
      <c r="AI132" s="30">
        <f t="shared" si="83"/>
        <v>0</v>
      </c>
      <c r="AJ132" s="30">
        <f t="shared" si="83"/>
        <v>0</v>
      </c>
      <c r="AK132" s="30">
        <f t="shared" si="83"/>
        <v>0</v>
      </c>
      <c r="AL132" s="30">
        <f t="shared" si="83"/>
        <v>0</v>
      </c>
      <c r="AM132" s="30">
        <f t="shared" si="83"/>
        <v>0</v>
      </c>
      <c r="AN132" s="29">
        <f t="shared" si="70"/>
        <v>0</v>
      </c>
      <c r="AO132" s="30">
        <f>SUM(AO133:AO134)</f>
        <v>0</v>
      </c>
      <c r="AP132" s="30">
        <f>SUM(AP133:AP134)</f>
        <v>0</v>
      </c>
      <c r="AQ132" s="30">
        <f>SUM(AQ133:AQ134)</f>
        <v>0</v>
      </c>
      <c r="AR132" s="30">
        <f>SUM(AR133:AR134)</f>
        <v>0</v>
      </c>
      <c r="AS132" s="29">
        <f t="shared" si="71"/>
        <v>0</v>
      </c>
      <c r="AT132" s="30">
        <f>SUM(AT133:AT134)</f>
        <v>0</v>
      </c>
      <c r="AU132" s="30">
        <f>SUM(AU133:AU134)</f>
        <v>0</v>
      </c>
      <c r="AV132" s="30">
        <f>SUM(AV133:AV134)</f>
        <v>0</v>
      </c>
      <c r="AW132" s="30">
        <f>SUM(AW133:AW134)</f>
        <v>0</v>
      </c>
      <c r="AX132" s="29">
        <f t="shared" si="63"/>
        <v>0</v>
      </c>
      <c r="AY132" s="30">
        <f>SUM(AY133:AY134)</f>
        <v>0</v>
      </c>
      <c r="AZ132" s="30">
        <f>SUM(AZ133:AZ134)</f>
        <v>0</v>
      </c>
      <c r="BA132" s="30">
        <f>SUM(BA133:BA134)</f>
        <v>0</v>
      </c>
      <c r="BB132" s="30">
        <f>SUM(BB133:BB134)</f>
        <v>0</v>
      </c>
      <c r="BC132" s="30"/>
      <c r="BD132" s="30"/>
      <c r="BE132" s="30">
        <f>SUM(BE133:BE134)</f>
        <v>0</v>
      </c>
    </row>
    <row r="133" spans="3:57" x14ac:dyDescent="0.25">
      <c r="C133" s="27" t="s">
        <v>1</v>
      </c>
      <c r="D133" s="33" t="s">
        <v>129</v>
      </c>
      <c r="E133" s="29">
        <f t="shared" si="64"/>
        <v>0</v>
      </c>
      <c r="F133" s="30">
        <v>0</v>
      </c>
      <c r="G133" s="30">
        <v>0</v>
      </c>
      <c r="H133" s="30">
        <v>0</v>
      </c>
      <c r="I133" s="30">
        <v>0</v>
      </c>
      <c r="J133" s="29">
        <f t="shared" si="65"/>
        <v>0</v>
      </c>
      <c r="K133" s="30">
        <v>0</v>
      </c>
      <c r="L133" s="30">
        <v>0</v>
      </c>
      <c r="M133" s="30">
        <v>0</v>
      </c>
      <c r="N133" s="30">
        <v>0</v>
      </c>
      <c r="O133" s="29">
        <f t="shared" si="66"/>
        <v>0</v>
      </c>
      <c r="P133" s="30">
        <v>0</v>
      </c>
      <c r="Q133" s="30">
        <v>0</v>
      </c>
      <c r="R133" s="30">
        <v>0</v>
      </c>
      <c r="S133" s="30">
        <v>0</v>
      </c>
      <c r="T133" s="30">
        <v>0</v>
      </c>
      <c r="U133" s="30">
        <v>0</v>
      </c>
      <c r="V133" s="30">
        <v>0</v>
      </c>
      <c r="W133" s="30">
        <v>0</v>
      </c>
      <c r="X133" s="30">
        <v>0</v>
      </c>
      <c r="Y133" s="30">
        <v>0</v>
      </c>
      <c r="Z133" s="29">
        <f t="shared" si="68"/>
        <v>0</v>
      </c>
      <c r="AA133" s="30">
        <v>0</v>
      </c>
      <c r="AB133" s="30">
        <v>0</v>
      </c>
      <c r="AC133" s="30">
        <v>0</v>
      </c>
      <c r="AD133" s="30">
        <v>0</v>
      </c>
      <c r="AE133" s="30">
        <v>0</v>
      </c>
      <c r="AF133" s="30">
        <v>0</v>
      </c>
      <c r="AG133" s="30">
        <v>0</v>
      </c>
      <c r="AH133" s="30">
        <v>0</v>
      </c>
      <c r="AI133" s="30">
        <v>0</v>
      </c>
      <c r="AJ133" s="30">
        <v>0</v>
      </c>
      <c r="AK133" s="30">
        <v>0</v>
      </c>
      <c r="AL133" s="30">
        <v>0</v>
      </c>
      <c r="AM133" s="30">
        <v>0</v>
      </c>
      <c r="AN133" s="29">
        <f t="shared" si="70"/>
        <v>0</v>
      </c>
      <c r="AO133" s="30">
        <v>0</v>
      </c>
      <c r="AP133" s="30">
        <v>0</v>
      </c>
      <c r="AQ133" s="30">
        <v>0</v>
      </c>
      <c r="AR133" s="30">
        <v>0</v>
      </c>
      <c r="AS133" s="29">
        <f t="shared" si="71"/>
        <v>0</v>
      </c>
      <c r="AT133" s="30">
        <v>0</v>
      </c>
      <c r="AU133" s="30">
        <v>0</v>
      </c>
      <c r="AV133" s="30">
        <v>0</v>
      </c>
      <c r="AW133" s="30">
        <v>0</v>
      </c>
      <c r="AX133" s="29">
        <f t="shared" si="63"/>
        <v>0</v>
      </c>
      <c r="AY133" s="30">
        <v>0</v>
      </c>
      <c r="AZ133" s="30">
        <v>0</v>
      </c>
      <c r="BA133" s="30">
        <v>0</v>
      </c>
      <c r="BB133" s="30">
        <v>0</v>
      </c>
      <c r="BC133" s="30"/>
      <c r="BD133" s="30"/>
      <c r="BE133" s="30">
        <v>0</v>
      </c>
    </row>
    <row r="134" spans="3:57" ht="30" x14ac:dyDescent="0.25">
      <c r="C134" s="27" t="s">
        <v>1</v>
      </c>
      <c r="D134" s="33" t="s">
        <v>130</v>
      </c>
      <c r="E134" s="29">
        <f t="shared" si="64"/>
        <v>0</v>
      </c>
      <c r="F134" s="30">
        <v>0</v>
      </c>
      <c r="G134" s="30">
        <v>0</v>
      </c>
      <c r="H134" s="30">
        <v>0</v>
      </c>
      <c r="I134" s="30">
        <v>0</v>
      </c>
      <c r="J134" s="29">
        <f t="shared" si="65"/>
        <v>0</v>
      </c>
      <c r="K134" s="30">
        <v>0</v>
      </c>
      <c r="L134" s="30">
        <v>0</v>
      </c>
      <c r="M134" s="30">
        <v>0</v>
      </c>
      <c r="N134" s="30">
        <v>0</v>
      </c>
      <c r="O134" s="29">
        <f t="shared" si="66"/>
        <v>0</v>
      </c>
      <c r="P134" s="30">
        <v>0</v>
      </c>
      <c r="Q134" s="30">
        <v>0</v>
      </c>
      <c r="R134" s="30">
        <v>0</v>
      </c>
      <c r="S134" s="30">
        <v>0</v>
      </c>
      <c r="T134" s="30">
        <v>0</v>
      </c>
      <c r="U134" s="30">
        <v>0</v>
      </c>
      <c r="V134" s="30">
        <v>0</v>
      </c>
      <c r="W134" s="30">
        <v>0</v>
      </c>
      <c r="X134" s="30">
        <v>0</v>
      </c>
      <c r="Y134" s="30">
        <v>0</v>
      </c>
      <c r="Z134" s="29">
        <f t="shared" si="68"/>
        <v>0</v>
      </c>
      <c r="AA134" s="30">
        <v>0</v>
      </c>
      <c r="AB134" s="30">
        <v>0</v>
      </c>
      <c r="AC134" s="30">
        <v>0</v>
      </c>
      <c r="AD134" s="30">
        <v>0</v>
      </c>
      <c r="AE134" s="30">
        <v>0</v>
      </c>
      <c r="AF134" s="30">
        <v>0</v>
      </c>
      <c r="AG134" s="30">
        <v>0</v>
      </c>
      <c r="AH134" s="30">
        <v>0</v>
      </c>
      <c r="AI134" s="30">
        <v>0</v>
      </c>
      <c r="AJ134" s="30">
        <v>0</v>
      </c>
      <c r="AK134" s="30">
        <v>0</v>
      </c>
      <c r="AL134" s="30">
        <v>0</v>
      </c>
      <c r="AM134" s="30">
        <v>0</v>
      </c>
      <c r="AN134" s="29">
        <f t="shared" si="70"/>
        <v>0</v>
      </c>
      <c r="AO134" s="30">
        <v>0</v>
      </c>
      <c r="AP134" s="30">
        <v>0</v>
      </c>
      <c r="AQ134" s="30">
        <v>0</v>
      </c>
      <c r="AR134" s="30">
        <v>0</v>
      </c>
      <c r="AS134" s="29">
        <f t="shared" si="71"/>
        <v>0</v>
      </c>
      <c r="AT134" s="30">
        <v>0</v>
      </c>
      <c r="AU134" s="30">
        <v>0</v>
      </c>
      <c r="AV134" s="30">
        <v>0</v>
      </c>
      <c r="AW134" s="30">
        <v>0</v>
      </c>
      <c r="AX134" s="29">
        <f t="shared" si="63"/>
        <v>0</v>
      </c>
      <c r="AY134" s="30">
        <v>0</v>
      </c>
      <c r="AZ134" s="30">
        <v>0</v>
      </c>
      <c r="BA134" s="30">
        <v>0</v>
      </c>
      <c r="BB134" s="30">
        <v>0</v>
      </c>
      <c r="BC134" s="30"/>
      <c r="BD134" s="30"/>
      <c r="BE134" s="30">
        <v>0</v>
      </c>
    </row>
    <row r="135" spans="3:57" x14ac:dyDescent="0.25">
      <c r="C135" s="27" t="s">
        <v>1</v>
      </c>
      <c r="D135" s="32" t="s">
        <v>131</v>
      </c>
      <c r="E135" s="29">
        <f t="shared" si="64"/>
        <v>0</v>
      </c>
      <c r="F135" s="30">
        <f>SUM(F136,F140)</f>
        <v>0</v>
      </c>
      <c r="G135" s="30">
        <f>SUM(G136,G140)</f>
        <v>0</v>
      </c>
      <c r="H135" s="30">
        <f>SUM(H136,H140)</f>
        <v>0</v>
      </c>
      <c r="I135" s="30">
        <f>SUM(I136,I140)</f>
        <v>0</v>
      </c>
      <c r="J135" s="29">
        <f t="shared" si="65"/>
        <v>0</v>
      </c>
      <c r="K135" s="30">
        <f>SUM(K136,K140)</f>
        <v>0</v>
      </c>
      <c r="L135" s="30">
        <f>SUM(L136,L140)</f>
        <v>0</v>
      </c>
      <c r="M135" s="30">
        <f>SUM(M136,M140)</f>
        <v>0</v>
      </c>
      <c r="N135" s="30">
        <f>SUM(N136,N140)</f>
        <v>0</v>
      </c>
      <c r="O135" s="29">
        <f t="shared" si="66"/>
        <v>0</v>
      </c>
      <c r="P135" s="30">
        <f t="shared" ref="P135:Y135" si="84">SUM(P136,P140)</f>
        <v>0</v>
      </c>
      <c r="Q135" s="30">
        <f t="shared" si="84"/>
        <v>0</v>
      </c>
      <c r="R135" s="30">
        <f t="shared" si="84"/>
        <v>0</v>
      </c>
      <c r="S135" s="30">
        <f t="shared" si="84"/>
        <v>0</v>
      </c>
      <c r="T135" s="30">
        <f t="shared" si="84"/>
        <v>0</v>
      </c>
      <c r="U135" s="30">
        <f t="shared" si="84"/>
        <v>0</v>
      </c>
      <c r="V135" s="30">
        <f t="shared" si="84"/>
        <v>0</v>
      </c>
      <c r="W135" s="30">
        <f t="shared" si="84"/>
        <v>0</v>
      </c>
      <c r="X135" s="30">
        <f t="shared" si="84"/>
        <v>0</v>
      </c>
      <c r="Y135" s="30">
        <f t="shared" si="84"/>
        <v>0</v>
      </c>
      <c r="Z135" s="29">
        <f t="shared" si="68"/>
        <v>0</v>
      </c>
      <c r="AA135" s="30">
        <f t="shared" ref="AA135:AM135" si="85">SUM(AA136,AA140)</f>
        <v>0</v>
      </c>
      <c r="AB135" s="30">
        <f t="shared" si="85"/>
        <v>0</v>
      </c>
      <c r="AC135" s="30">
        <f t="shared" si="85"/>
        <v>0</v>
      </c>
      <c r="AD135" s="30">
        <f t="shared" si="85"/>
        <v>0</v>
      </c>
      <c r="AE135" s="30">
        <f t="shared" si="85"/>
        <v>0</v>
      </c>
      <c r="AF135" s="30">
        <f t="shared" si="85"/>
        <v>0</v>
      </c>
      <c r="AG135" s="30">
        <f t="shared" si="85"/>
        <v>0</v>
      </c>
      <c r="AH135" s="30">
        <f t="shared" si="85"/>
        <v>0</v>
      </c>
      <c r="AI135" s="30">
        <f t="shared" si="85"/>
        <v>0</v>
      </c>
      <c r="AJ135" s="30">
        <f t="shared" si="85"/>
        <v>0</v>
      </c>
      <c r="AK135" s="30">
        <f t="shared" si="85"/>
        <v>0</v>
      </c>
      <c r="AL135" s="30">
        <f t="shared" si="85"/>
        <v>0</v>
      </c>
      <c r="AM135" s="30">
        <f t="shared" si="85"/>
        <v>0</v>
      </c>
      <c r="AN135" s="29">
        <f t="shared" si="70"/>
        <v>0</v>
      </c>
      <c r="AO135" s="30">
        <f>SUM(AO136,AO140)</f>
        <v>0</v>
      </c>
      <c r="AP135" s="30">
        <f>SUM(AP136,AP140)</f>
        <v>0</v>
      </c>
      <c r="AQ135" s="30">
        <f>SUM(AQ136,AQ140)</f>
        <v>0</v>
      </c>
      <c r="AR135" s="30">
        <f>SUM(AR136,AR140)</f>
        <v>0</v>
      </c>
      <c r="AS135" s="29">
        <f t="shared" si="71"/>
        <v>0</v>
      </c>
      <c r="AT135" s="30">
        <f>SUM(AT136,AT140)</f>
        <v>0</v>
      </c>
      <c r="AU135" s="30">
        <f>SUM(AU136,AU140)</f>
        <v>0</v>
      </c>
      <c r="AV135" s="30">
        <f>SUM(AV136,AV140)</f>
        <v>0</v>
      </c>
      <c r="AW135" s="30">
        <f>SUM(AW136,AW140)</f>
        <v>0</v>
      </c>
      <c r="AX135" s="29">
        <f t="shared" si="63"/>
        <v>0</v>
      </c>
      <c r="AY135" s="30">
        <f>SUM(AY136,AY140)</f>
        <v>0</v>
      </c>
      <c r="AZ135" s="30">
        <f>SUM(AZ136,AZ140)</f>
        <v>0</v>
      </c>
      <c r="BA135" s="30">
        <f>SUM(BA136,BA140)</f>
        <v>0</v>
      </c>
      <c r="BB135" s="30">
        <f>SUM(BB136,BB140)</f>
        <v>0</v>
      </c>
      <c r="BC135" s="30"/>
      <c r="BD135" s="30"/>
      <c r="BE135" s="30">
        <f>SUM(BE136,BE140)</f>
        <v>0</v>
      </c>
    </row>
    <row r="136" spans="3:57" ht="30" x14ac:dyDescent="0.25">
      <c r="C136" s="27" t="s">
        <v>1</v>
      </c>
      <c r="D136" s="33" t="s">
        <v>132</v>
      </c>
      <c r="E136" s="29">
        <f t="shared" si="64"/>
        <v>0</v>
      </c>
      <c r="F136" s="30">
        <f>SUM(F137:F139)</f>
        <v>0</v>
      </c>
      <c r="G136" s="30">
        <f>SUM(G137:G139)</f>
        <v>0</v>
      </c>
      <c r="H136" s="30">
        <f>SUM(H137:H139)</f>
        <v>0</v>
      </c>
      <c r="I136" s="30">
        <f>SUM(I137:I139)</f>
        <v>0</v>
      </c>
      <c r="J136" s="29">
        <f t="shared" si="65"/>
        <v>0</v>
      </c>
      <c r="K136" s="30">
        <f>SUM(K137:K139)</f>
        <v>0</v>
      </c>
      <c r="L136" s="30">
        <f>SUM(L137:L139)</f>
        <v>0</v>
      </c>
      <c r="M136" s="30">
        <f>SUM(M137:M139)</f>
        <v>0</v>
      </c>
      <c r="N136" s="30">
        <f>SUM(N137:N139)</f>
        <v>0</v>
      </c>
      <c r="O136" s="29">
        <f t="shared" si="66"/>
        <v>0</v>
      </c>
      <c r="P136" s="30">
        <f t="shared" ref="P136:Y136" si="86">SUM(P137:P139)</f>
        <v>0</v>
      </c>
      <c r="Q136" s="30">
        <f t="shared" si="86"/>
        <v>0</v>
      </c>
      <c r="R136" s="30">
        <f t="shared" si="86"/>
        <v>0</v>
      </c>
      <c r="S136" s="30">
        <f t="shared" si="86"/>
        <v>0</v>
      </c>
      <c r="T136" s="30">
        <f t="shared" si="86"/>
        <v>0</v>
      </c>
      <c r="U136" s="30">
        <f t="shared" si="86"/>
        <v>0</v>
      </c>
      <c r="V136" s="30">
        <f t="shared" si="86"/>
        <v>0</v>
      </c>
      <c r="W136" s="30">
        <f t="shared" si="86"/>
        <v>0</v>
      </c>
      <c r="X136" s="30">
        <f t="shared" si="86"/>
        <v>0</v>
      </c>
      <c r="Y136" s="30">
        <f t="shared" si="86"/>
        <v>0</v>
      </c>
      <c r="Z136" s="29">
        <f t="shared" si="68"/>
        <v>0</v>
      </c>
      <c r="AA136" s="30">
        <f t="shared" ref="AA136:AM136" si="87">SUM(AA137:AA139)</f>
        <v>0</v>
      </c>
      <c r="AB136" s="30">
        <f t="shared" si="87"/>
        <v>0</v>
      </c>
      <c r="AC136" s="30">
        <f t="shared" si="87"/>
        <v>0</v>
      </c>
      <c r="AD136" s="30">
        <f t="shared" si="87"/>
        <v>0</v>
      </c>
      <c r="AE136" s="30">
        <f t="shared" si="87"/>
        <v>0</v>
      </c>
      <c r="AF136" s="30">
        <f t="shared" si="87"/>
        <v>0</v>
      </c>
      <c r="AG136" s="30">
        <f t="shared" si="87"/>
        <v>0</v>
      </c>
      <c r="AH136" s="30">
        <f t="shared" si="87"/>
        <v>0</v>
      </c>
      <c r="AI136" s="30">
        <f t="shared" si="87"/>
        <v>0</v>
      </c>
      <c r="AJ136" s="30">
        <f t="shared" si="87"/>
        <v>0</v>
      </c>
      <c r="AK136" s="30">
        <f t="shared" si="87"/>
        <v>0</v>
      </c>
      <c r="AL136" s="30">
        <f t="shared" si="87"/>
        <v>0</v>
      </c>
      <c r="AM136" s="30">
        <f t="shared" si="87"/>
        <v>0</v>
      </c>
      <c r="AN136" s="29">
        <f t="shared" si="70"/>
        <v>0</v>
      </c>
      <c r="AO136" s="30">
        <f>SUM(AO137:AO139)</f>
        <v>0</v>
      </c>
      <c r="AP136" s="30">
        <f>SUM(AP137:AP139)</f>
        <v>0</v>
      </c>
      <c r="AQ136" s="30">
        <f>SUM(AQ137:AQ139)</f>
        <v>0</v>
      </c>
      <c r="AR136" s="30">
        <f>SUM(AR137:AR139)</f>
        <v>0</v>
      </c>
      <c r="AS136" s="29">
        <f t="shared" si="71"/>
        <v>0</v>
      </c>
      <c r="AT136" s="30">
        <f>SUM(AT137:AT139)</f>
        <v>0</v>
      </c>
      <c r="AU136" s="30">
        <f>SUM(AU137:AU139)</f>
        <v>0</v>
      </c>
      <c r="AV136" s="30">
        <f>SUM(AV137:AV139)</f>
        <v>0</v>
      </c>
      <c r="AW136" s="30">
        <f>SUM(AW137:AW139)</f>
        <v>0</v>
      </c>
      <c r="AX136" s="29">
        <f t="shared" si="63"/>
        <v>0</v>
      </c>
      <c r="AY136" s="30">
        <f>SUM(AY137:AY139)</f>
        <v>0</v>
      </c>
      <c r="AZ136" s="30">
        <f>SUM(AZ137:AZ139)</f>
        <v>0</v>
      </c>
      <c r="BA136" s="30">
        <f>SUM(BA137:BA139)</f>
        <v>0</v>
      </c>
      <c r="BB136" s="30">
        <f>SUM(BB137:BB139)</f>
        <v>0</v>
      </c>
      <c r="BC136" s="30"/>
      <c r="BD136" s="30"/>
      <c r="BE136" s="30">
        <f>SUM(BE137:BE139)</f>
        <v>0</v>
      </c>
    </row>
    <row r="137" spans="3:57" x14ac:dyDescent="0.25">
      <c r="C137" s="27" t="s">
        <v>1</v>
      </c>
      <c r="D137" s="34" t="s">
        <v>133</v>
      </c>
      <c r="E137" s="29">
        <f t="shared" si="64"/>
        <v>0</v>
      </c>
      <c r="F137" s="30">
        <v>0</v>
      </c>
      <c r="G137" s="30">
        <v>0</v>
      </c>
      <c r="H137" s="30">
        <v>0</v>
      </c>
      <c r="I137" s="30">
        <v>0</v>
      </c>
      <c r="J137" s="29">
        <f t="shared" si="65"/>
        <v>0</v>
      </c>
      <c r="K137" s="30">
        <v>0</v>
      </c>
      <c r="L137" s="30">
        <v>0</v>
      </c>
      <c r="M137" s="30">
        <v>0</v>
      </c>
      <c r="N137" s="30">
        <v>0</v>
      </c>
      <c r="O137" s="29">
        <f t="shared" si="66"/>
        <v>0</v>
      </c>
      <c r="P137" s="30">
        <v>0</v>
      </c>
      <c r="Q137" s="30">
        <v>0</v>
      </c>
      <c r="R137" s="30">
        <v>0</v>
      </c>
      <c r="S137" s="30">
        <v>0</v>
      </c>
      <c r="T137" s="30">
        <v>0</v>
      </c>
      <c r="U137" s="30">
        <v>0</v>
      </c>
      <c r="V137" s="30">
        <v>0</v>
      </c>
      <c r="W137" s="30">
        <v>0</v>
      </c>
      <c r="X137" s="30">
        <v>0</v>
      </c>
      <c r="Y137" s="30">
        <v>0</v>
      </c>
      <c r="Z137" s="29">
        <f t="shared" si="68"/>
        <v>0</v>
      </c>
      <c r="AA137" s="30">
        <v>0</v>
      </c>
      <c r="AB137" s="30">
        <v>0</v>
      </c>
      <c r="AC137" s="30">
        <v>0</v>
      </c>
      <c r="AD137" s="30">
        <v>0</v>
      </c>
      <c r="AE137" s="30">
        <v>0</v>
      </c>
      <c r="AF137" s="30">
        <v>0</v>
      </c>
      <c r="AG137" s="30">
        <v>0</v>
      </c>
      <c r="AH137" s="30">
        <v>0</v>
      </c>
      <c r="AI137" s="30">
        <v>0</v>
      </c>
      <c r="AJ137" s="30">
        <v>0</v>
      </c>
      <c r="AK137" s="30">
        <v>0</v>
      </c>
      <c r="AL137" s="30">
        <v>0</v>
      </c>
      <c r="AM137" s="30">
        <v>0</v>
      </c>
      <c r="AN137" s="29">
        <f t="shared" si="70"/>
        <v>0</v>
      </c>
      <c r="AO137" s="30">
        <v>0</v>
      </c>
      <c r="AP137" s="30">
        <v>0</v>
      </c>
      <c r="AQ137" s="30">
        <v>0</v>
      </c>
      <c r="AR137" s="30">
        <v>0</v>
      </c>
      <c r="AS137" s="29">
        <f t="shared" si="71"/>
        <v>0</v>
      </c>
      <c r="AT137" s="30">
        <v>0</v>
      </c>
      <c r="AU137" s="30">
        <v>0</v>
      </c>
      <c r="AV137" s="30">
        <v>0</v>
      </c>
      <c r="AW137" s="30">
        <v>0</v>
      </c>
      <c r="AX137" s="29">
        <f t="shared" si="63"/>
        <v>0</v>
      </c>
      <c r="AY137" s="30">
        <v>0</v>
      </c>
      <c r="AZ137" s="30">
        <v>0</v>
      </c>
      <c r="BA137" s="30">
        <v>0</v>
      </c>
      <c r="BB137" s="30">
        <v>0</v>
      </c>
      <c r="BC137" s="30"/>
      <c r="BD137" s="30"/>
      <c r="BE137" s="30">
        <v>0</v>
      </c>
    </row>
    <row r="138" spans="3:57" x14ac:dyDescent="0.25">
      <c r="C138" s="27" t="s">
        <v>1</v>
      </c>
      <c r="D138" s="34" t="s">
        <v>141</v>
      </c>
      <c r="E138" s="29">
        <f t="shared" si="64"/>
        <v>0</v>
      </c>
      <c r="F138" s="30">
        <v>0</v>
      </c>
      <c r="G138" s="30">
        <v>0</v>
      </c>
      <c r="H138" s="30">
        <v>0</v>
      </c>
      <c r="I138" s="30">
        <v>0</v>
      </c>
      <c r="J138" s="29">
        <f t="shared" si="65"/>
        <v>0</v>
      </c>
      <c r="K138" s="30">
        <v>0</v>
      </c>
      <c r="L138" s="30">
        <v>0</v>
      </c>
      <c r="M138" s="30">
        <v>0</v>
      </c>
      <c r="N138" s="30">
        <v>0</v>
      </c>
      <c r="O138" s="29">
        <f t="shared" si="66"/>
        <v>0</v>
      </c>
      <c r="P138" s="30">
        <v>0</v>
      </c>
      <c r="Q138" s="30">
        <v>0</v>
      </c>
      <c r="R138" s="30">
        <v>0</v>
      </c>
      <c r="S138" s="30">
        <v>0</v>
      </c>
      <c r="T138" s="30">
        <v>0</v>
      </c>
      <c r="U138" s="30">
        <v>0</v>
      </c>
      <c r="V138" s="30">
        <v>0</v>
      </c>
      <c r="W138" s="30">
        <v>0</v>
      </c>
      <c r="X138" s="30">
        <v>0</v>
      </c>
      <c r="Y138" s="30">
        <v>0</v>
      </c>
      <c r="Z138" s="29">
        <f t="shared" si="68"/>
        <v>0</v>
      </c>
      <c r="AA138" s="30">
        <v>0</v>
      </c>
      <c r="AB138" s="30">
        <v>0</v>
      </c>
      <c r="AC138" s="30">
        <v>0</v>
      </c>
      <c r="AD138" s="30">
        <v>0</v>
      </c>
      <c r="AE138" s="30">
        <v>0</v>
      </c>
      <c r="AF138" s="30">
        <v>0</v>
      </c>
      <c r="AG138" s="30">
        <v>0</v>
      </c>
      <c r="AH138" s="30">
        <v>0</v>
      </c>
      <c r="AI138" s="30">
        <v>0</v>
      </c>
      <c r="AJ138" s="30">
        <v>0</v>
      </c>
      <c r="AK138" s="30">
        <v>0</v>
      </c>
      <c r="AL138" s="30">
        <v>0</v>
      </c>
      <c r="AM138" s="30">
        <v>0</v>
      </c>
      <c r="AN138" s="29">
        <f t="shared" si="70"/>
        <v>0</v>
      </c>
      <c r="AO138" s="30">
        <v>0</v>
      </c>
      <c r="AP138" s="30">
        <v>0</v>
      </c>
      <c r="AQ138" s="30">
        <v>0</v>
      </c>
      <c r="AR138" s="30">
        <v>0</v>
      </c>
      <c r="AS138" s="29">
        <f t="shared" si="71"/>
        <v>0</v>
      </c>
      <c r="AT138" s="30">
        <v>0</v>
      </c>
      <c r="AU138" s="30">
        <v>0</v>
      </c>
      <c r="AV138" s="30">
        <v>0</v>
      </c>
      <c r="AW138" s="30">
        <v>0</v>
      </c>
      <c r="AX138" s="29">
        <f t="shared" si="63"/>
        <v>0</v>
      </c>
      <c r="AY138" s="30">
        <v>0</v>
      </c>
      <c r="AZ138" s="30">
        <v>0</v>
      </c>
      <c r="BA138" s="30">
        <v>0</v>
      </c>
      <c r="BB138" s="30">
        <v>0</v>
      </c>
      <c r="BC138" s="30"/>
      <c r="BD138" s="30"/>
      <c r="BE138" s="30">
        <v>0</v>
      </c>
    </row>
    <row r="139" spans="3:57" x14ac:dyDescent="0.25">
      <c r="C139" s="27" t="s">
        <v>1</v>
      </c>
      <c r="D139" s="34" t="s">
        <v>134</v>
      </c>
      <c r="E139" s="29">
        <f t="shared" si="64"/>
        <v>0</v>
      </c>
      <c r="F139" s="30">
        <v>0</v>
      </c>
      <c r="G139" s="30">
        <v>0</v>
      </c>
      <c r="H139" s="30">
        <v>0</v>
      </c>
      <c r="I139" s="30">
        <v>0</v>
      </c>
      <c r="J139" s="29">
        <f t="shared" si="65"/>
        <v>0</v>
      </c>
      <c r="K139" s="30">
        <v>0</v>
      </c>
      <c r="L139" s="30">
        <v>0</v>
      </c>
      <c r="M139" s="30">
        <v>0</v>
      </c>
      <c r="N139" s="30">
        <v>0</v>
      </c>
      <c r="O139" s="29">
        <f t="shared" si="66"/>
        <v>0</v>
      </c>
      <c r="P139" s="30">
        <v>0</v>
      </c>
      <c r="Q139" s="30">
        <v>0</v>
      </c>
      <c r="R139" s="30">
        <v>0</v>
      </c>
      <c r="S139" s="30">
        <v>0</v>
      </c>
      <c r="T139" s="30">
        <v>0</v>
      </c>
      <c r="U139" s="30">
        <v>0</v>
      </c>
      <c r="V139" s="30">
        <v>0</v>
      </c>
      <c r="W139" s="30">
        <v>0</v>
      </c>
      <c r="X139" s="30">
        <v>0</v>
      </c>
      <c r="Y139" s="30">
        <v>0</v>
      </c>
      <c r="Z139" s="29">
        <f t="shared" si="68"/>
        <v>0</v>
      </c>
      <c r="AA139" s="30">
        <v>0</v>
      </c>
      <c r="AB139" s="30">
        <v>0</v>
      </c>
      <c r="AC139" s="30">
        <v>0</v>
      </c>
      <c r="AD139" s="30">
        <v>0</v>
      </c>
      <c r="AE139" s="30">
        <v>0</v>
      </c>
      <c r="AF139" s="30">
        <v>0</v>
      </c>
      <c r="AG139" s="30">
        <v>0</v>
      </c>
      <c r="AH139" s="30">
        <v>0</v>
      </c>
      <c r="AI139" s="30">
        <v>0</v>
      </c>
      <c r="AJ139" s="30">
        <v>0</v>
      </c>
      <c r="AK139" s="30">
        <v>0</v>
      </c>
      <c r="AL139" s="30">
        <v>0</v>
      </c>
      <c r="AM139" s="30">
        <v>0</v>
      </c>
      <c r="AN139" s="29">
        <f t="shared" si="70"/>
        <v>0</v>
      </c>
      <c r="AO139" s="30">
        <v>0</v>
      </c>
      <c r="AP139" s="30">
        <v>0</v>
      </c>
      <c r="AQ139" s="30">
        <v>0</v>
      </c>
      <c r="AR139" s="30">
        <v>0</v>
      </c>
      <c r="AS139" s="29">
        <f t="shared" si="71"/>
        <v>0</v>
      </c>
      <c r="AT139" s="30">
        <v>0</v>
      </c>
      <c r="AU139" s="30">
        <v>0</v>
      </c>
      <c r="AV139" s="30">
        <v>0</v>
      </c>
      <c r="AW139" s="30">
        <v>0</v>
      </c>
      <c r="AX139" s="29">
        <f t="shared" si="63"/>
        <v>0</v>
      </c>
      <c r="AY139" s="30">
        <v>0</v>
      </c>
      <c r="AZ139" s="30">
        <v>0</v>
      </c>
      <c r="BA139" s="30">
        <v>0</v>
      </c>
      <c r="BB139" s="30">
        <v>0</v>
      </c>
      <c r="BC139" s="30"/>
      <c r="BD139" s="30"/>
      <c r="BE139" s="30">
        <v>0</v>
      </c>
    </row>
    <row r="140" spans="3:57" ht="30" x14ac:dyDescent="0.25">
      <c r="C140" s="27" t="s">
        <v>1</v>
      </c>
      <c r="D140" s="33" t="s">
        <v>135</v>
      </c>
      <c r="E140" s="29">
        <f t="shared" si="64"/>
        <v>0</v>
      </c>
      <c r="F140" s="30">
        <v>0</v>
      </c>
      <c r="G140" s="30">
        <v>0</v>
      </c>
      <c r="H140" s="30">
        <v>0</v>
      </c>
      <c r="I140" s="30">
        <v>0</v>
      </c>
      <c r="J140" s="29">
        <f t="shared" si="65"/>
        <v>0</v>
      </c>
      <c r="K140" s="30">
        <v>0</v>
      </c>
      <c r="L140" s="30">
        <v>0</v>
      </c>
      <c r="M140" s="30">
        <v>0</v>
      </c>
      <c r="N140" s="30">
        <v>0</v>
      </c>
      <c r="O140" s="29">
        <f t="shared" si="66"/>
        <v>0</v>
      </c>
      <c r="P140" s="30">
        <v>0</v>
      </c>
      <c r="Q140" s="30">
        <v>0</v>
      </c>
      <c r="R140" s="30">
        <v>0</v>
      </c>
      <c r="S140" s="30">
        <v>0</v>
      </c>
      <c r="T140" s="30">
        <v>0</v>
      </c>
      <c r="U140" s="30">
        <v>0</v>
      </c>
      <c r="V140" s="30">
        <v>0</v>
      </c>
      <c r="W140" s="30">
        <v>0</v>
      </c>
      <c r="X140" s="30">
        <v>0</v>
      </c>
      <c r="Y140" s="30">
        <v>0</v>
      </c>
      <c r="Z140" s="29">
        <f t="shared" si="68"/>
        <v>0</v>
      </c>
      <c r="AA140" s="30">
        <v>0</v>
      </c>
      <c r="AB140" s="30">
        <v>0</v>
      </c>
      <c r="AC140" s="30">
        <v>0</v>
      </c>
      <c r="AD140" s="30">
        <v>0</v>
      </c>
      <c r="AE140" s="30">
        <v>0</v>
      </c>
      <c r="AF140" s="30">
        <v>0</v>
      </c>
      <c r="AG140" s="30">
        <v>0</v>
      </c>
      <c r="AH140" s="30">
        <v>0</v>
      </c>
      <c r="AI140" s="30">
        <v>0</v>
      </c>
      <c r="AJ140" s="30">
        <v>0</v>
      </c>
      <c r="AK140" s="30">
        <v>0</v>
      </c>
      <c r="AL140" s="30">
        <v>0</v>
      </c>
      <c r="AM140" s="30">
        <v>0</v>
      </c>
      <c r="AN140" s="29">
        <f t="shared" si="70"/>
        <v>0</v>
      </c>
      <c r="AO140" s="30">
        <v>0</v>
      </c>
      <c r="AP140" s="30">
        <v>0</v>
      </c>
      <c r="AQ140" s="30">
        <v>0</v>
      </c>
      <c r="AR140" s="30">
        <v>0</v>
      </c>
      <c r="AS140" s="29">
        <f t="shared" si="71"/>
        <v>0</v>
      </c>
      <c r="AT140" s="30">
        <v>0</v>
      </c>
      <c r="AU140" s="30">
        <v>0</v>
      </c>
      <c r="AV140" s="30">
        <v>0</v>
      </c>
      <c r="AW140" s="30">
        <v>0</v>
      </c>
      <c r="AX140" s="29">
        <f t="shared" si="63"/>
        <v>0</v>
      </c>
      <c r="AY140" s="30">
        <v>0</v>
      </c>
      <c r="AZ140" s="30">
        <v>0</v>
      </c>
      <c r="BA140" s="30">
        <v>0</v>
      </c>
      <c r="BB140" s="30">
        <v>0</v>
      </c>
      <c r="BC140" s="30"/>
      <c r="BD140" s="30"/>
      <c r="BE140" s="30">
        <v>0</v>
      </c>
    </row>
    <row r="141" spans="3:57" x14ac:dyDescent="0.25">
      <c r="C141" s="27" t="s">
        <v>1</v>
      </c>
      <c r="D141" s="32" t="s">
        <v>136</v>
      </c>
      <c r="E141" s="29">
        <f t="shared" si="64"/>
        <v>0</v>
      </c>
      <c r="F141" s="30">
        <f>SUM(F142,F146)</f>
        <v>0</v>
      </c>
      <c r="G141" s="30">
        <f>SUM(G142,G146)</f>
        <v>0</v>
      </c>
      <c r="H141" s="30">
        <f>SUM(H142,H146)</f>
        <v>0</v>
      </c>
      <c r="I141" s="30">
        <f>SUM(I142,I146)</f>
        <v>0</v>
      </c>
      <c r="J141" s="29">
        <f t="shared" si="65"/>
        <v>0</v>
      </c>
      <c r="K141" s="30">
        <f>SUM(K142,K146)</f>
        <v>0</v>
      </c>
      <c r="L141" s="30">
        <f>SUM(L142,L146)</f>
        <v>0</v>
      </c>
      <c r="M141" s="30">
        <f>SUM(M142,M146)</f>
        <v>0</v>
      </c>
      <c r="N141" s="30">
        <f>SUM(N142,N146)</f>
        <v>0</v>
      </c>
      <c r="O141" s="29">
        <f t="shared" si="66"/>
        <v>0</v>
      </c>
      <c r="P141" s="30">
        <f t="shared" ref="P141:Y141" si="88">SUM(P142,P146)</f>
        <v>0</v>
      </c>
      <c r="Q141" s="30">
        <f t="shared" si="88"/>
        <v>0</v>
      </c>
      <c r="R141" s="30">
        <f t="shared" si="88"/>
        <v>0</v>
      </c>
      <c r="S141" s="30">
        <f t="shared" si="88"/>
        <v>0</v>
      </c>
      <c r="T141" s="30">
        <f t="shared" si="88"/>
        <v>0</v>
      </c>
      <c r="U141" s="30">
        <f t="shared" si="88"/>
        <v>0</v>
      </c>
      <c r="V141" s="30">
        <f t="shared" si="88"/>
        <v>0</v>
      </c>
      <c r="W141" s="30">
        <f t="shared" si="88"/>
        <v>0</v>
      </c>
      <c r="X141" s="30">
        <f t="shared" si="88"/>
        <v>0</v>
      </c>
      <c r="Y141" s="30">
        <f t="shared" si="88"/>
        <v>0</v>
      </c>
      <c r="Z141" s="29">
        <f t="shared" si="68"/>
        <v>0</v>
      </c>
      <c r="AA141" s="30">
        <f t="shared" ref="AA141:AM141" si="89">SUM(AA142,AA146)</f>
        <v>0</v>
      </c>
      <c r="AB141" s="30">
        <f t="shared" si="89"/>
        <v>0</v>
      </c>
      <c r="AC141" s="30">
        <f t="shared" si="89"/>
        <v>0</v>
      </c>
      <c r="AD141" s="30">
        <f t="shared" si="89"/>
        <v>0</v>
      </c>
      <c r="AE141" s="30">
        <f t="shared" si="89"/>
        <v>0</v>
      </c>
      <c r="AF141" s="30">
        <f t="shared" si="89"/>
        <v>0</v>
      </c>
      <c r="AG141" s="30">
        <f t="shared" si="89"/>
        <v>0</v>
      </c>
      <c r="AH141" s="30">
        <f t="shared" si="89"/>
        <v>0</v>
      </c>
      <c r="AI141" s="30">
        <f t="shared" si="89"/>
        <v>0</v>
      </c>
      <c r="AJ141" s="30">
        <f t="shared" si="89"/>
        <v>0</v>
      </c>
      <c r="AK141" s="30">
        <f t="shared" si="89"/>
        <v>0</v>
      </c>
      <c r="AL141" s="30">
        <f t="shared" si="89"/>
        <v>0</v>
      </c>
      <c r="AM141" s="30">
        <f t="shared" si="89"/>
        <v>0</v>
      </c>
      <c r="AN141" s="29">
        <f t="shared" si="70"/>
        <v>0</v>
      </c>
      <c r="AO141" s="30">
        <f>SUM(AO142,AO146)</f>
        <v>0</v>
      </c>
      <c r="AP141" s="30">
        <f>SUM(AP142,AP146)</f>
        <v>0</v>
      </c>
      <c r="AQ141" s="30">
        <f>SUM(AQ142,AQ146)</f>
        <v>0</v>
      </c>
      <c r="AR141" s="30">
        <f>SUM(AR142,AR146)</f>
        <v>0</v>
      </c>
      <c r="AS141" s="29">
        <f t="shared" si="71"/>
        <v>0</v>
      </c>
      <c r="AT141" s="30">
        <f>SUM(AT142,AT146)</f>
        <v>0</v>
      </c>
      <c r="AU141" s="30">
        <f>SUM(AU142,AU146)</f>
        <v>0</v>
      </c>
      <c r="AV141" s="30">
        <f>SUM(AV142,AV146)</f>
        <v>0</v>
      </c>
      <c r="AW141" s="30">
        <f>SUM(AW142,AW146)</f>
        <v>0</v>
      </c>
      <c r="AX141" s="29">
        <f t="shared" si="63"/>
        <v>0</v>
      </c>
      <c r="AY141" s="30">
        <f>SUM(AY142,AY146)</f>
        <v>0</v>
      </c>
      <c r="AZ141" s="30">
        <f>SUM(AZ142,AZ146)</f>
        <v>0</v>
      </c>
      <c r="BA141" s="30">
        <f>SUM(BA142,BA146)</f>
        <v>0</v>
      </c>
      <c r="BB141" s="30">
        <f>SUM(BB142,BB146)</f>
        <v>0</v>
      </c>
      <c r="BC141" s="30"/>
      <c r="BD141" s="30"/>
      <c r="BE141" s="30">
        <f>SUM(BE142,BE146)</f>
        <v>0</v>
      </c>
    </row>
    <row r="142" spans="3:57" x14ac:dyDescent="0.25">
      <c r="C142" s="27" t="s">
        <v>1</v>
      </c>
      <c r="D142" s="33" t="s">
        <v>137</v>
      </c>
      <c r="E142" s="29">
        <f t="shared" si="64"/>
        <v>0</v>
      </c>
      <c r="F142" s="30">
        <f>SUM(F143:F145)</f>
        <v>0</v>
      </c>
      <c r="G142" s="30">
        <f>SUM(G143:G145)</f>
        <v>0</v>
      </c>
      <c r="H142" s="30">
        <f>SUM(H143:H145)</f>
        <v>0</v>
      </c>
      <c r="I142" s="30">
        <f>SUM(I143:I145)</f>
        <v>0</v>
      </c>
      <c r="J142" s="29">
        <f t="shared" si="65"/>
        <v>0</v>
      </c>
      <c r="K142" s="30">
        <f>SUM(K143:K145)</f>
        <v>0</v>
      </c>
      <c r="L142" s="30">
        <f>SUM(L143:L145)</f>
        <v>0</v>
      </c>
      <c r="M142" s="30">
        <f>SUM(M143:M145)</f>
        <v>0</v>
      </c>
      <c r="N142" s="30">
        <f>SUM(N143:N145)</f>
        <v>0</v>
      </c>
      <c r="O142" s="29">
        <f t="shared" si="66"/>
        <v>0</v>
      </c>
      <c r="P142" s="30">
        <f t="shared" ref="P142:Y142" si="90">SUM(P143:P145)</f>
        <v>0</v>
      </c>
      <c r="Q142" s="30">
        <f t="shared" si="90"/>
        <v>0</v>
      </c>
      <c r="R142" s="30">
        <f t="shared" si="90"/>
        <v>0</v>
      </c>
      <c r="S142" s="30">
        <f t="shared" si="90"/>
        <v>0</v>
      </c>
      <c r="T142" s="30">
        <f t="shared" si="90"/>
        <v>0</v>
      </c>
      <c r="U142" s="30">
        <f t="shared" si="90"/>
        <v>0</v>
      </c>
      <c r="V142" s="30">
        <f t="shared" si="90"/>
        <v>0</v>
      </c>
      <c r="W142" s="30">
        <f t="shared" si="90"/>
        <v>0</v>
      </c>
      <c r="X142" s="30">
        <f t="shared" si="90"/>
        <v>0</v>
      </c>
      <c r="Y142" s="30">
        <f t="shared" si="90"/>
        <v>0</v>
      </c>
      <c r="Z142" s="29">
        <f t="shared" si="68"/>
        <v>0</v>
      </c>
      <c r="AA142" s="30">
        <f t="shared" ref="AA142:AM142" si="91">SUM(AA143:AA145)</f>
        <v>0</v>
      </c>
      <c r="AB142" s="30">
        <f t="shared" si="91"/>
        <v>0</v>
      </c>
      <c r="AC142" s="30">
        <f t="shared" si="91"/>
        <v>0</v>
      </c>
      <c r="AD142" s="30">
        <f t="shared" si="91"/>
        <v>0</v>
      </c>
      <c r="AE142" s="30">
        <f t="shared" si="91"/>
        <v>0</v>
      </c>
      <c r="AF142" s="30">
        <f t="shared" si="91"/>
        <v>0</v>
      </c>
      <c r="AG142" s="30">
        <f t="shared" si="91"/>
        <v>0</v>
      </c>
      <c r="AH142" s="30">
        <f t="shared" si="91"/>
        <v>0</v>
      </c>
      <c r="AI142" s="30">
        <f t="shared" si="91"/>
        <v>0</v>
      </c>
      <c r="AJ142" s="30">
        <f t="shared" si="91"/>
        <v>0</v>
      </c>
      <c r="AK142" s="30">
        <f t="shared" si="91"/>
        <v>0</v>
      </c>
      <c r="AL142" s="30">
        <f t="shared" si="91"/>
        <v>0</v>
      </c>
      <c r="AM142" s="30">
        <f t="shared" si="91"/>
        <v>0</v>
      </c>
      <c r="AN142" s="29">
        <f t="shared" si="70"/>
        <v>0</v>
      </c>
      <c r="AO142" s="30">
        <f>SUM(AO143:AO145)</f>
        <v>0</v>
      </c>
      <c r="AP142" s="30">
        <f>SUM(AP143:AP145)</f>
        <v>0</v>
      </c>
      <c r="AQ142" s="30">
        <f>SUM(AQ143:AQ145)</f>
        <v>0</v>
      </c>
      <c r="AR142" s="30">
        <f>SUM(AR143:AR145)</f>
        <v>0</v>
      </c>
      <c r="AS142" s="29">
        <f t="shared" si="71"/>
        <v>0</v>
      </c>
      <c r="AT142" s="30">
        <f>SUM(AT143:AT145)</f>
        <v>0</v>
      </c>
      <c r="AU142" s="30">
        <f>SUM(AU143:AU145)</f>
        <v>0</v>
      </c>
      <c r="AV142" s="30">
        <f>SUM(AV143:AV145)</f>
        <v>0</v>
      </c>
      <c r="AW142" s="30">
        <f>SUM(AW143:AW145)</f>
        <v>0</v>
      </c>
      <c r="AX142" s="29">
        <f t="shared" si="63"/>
        <v>0</v>
      </c>
      <c r="AY142" s="30">
        <f>SUM(AY143:AY145)</f>
        <v>0</v>
      </c>
      <c r="AZ142" s="30">
        <f>SUM(AZ143:AZ145)</f>
        <v>0</v>
      </c>
      <c r="BA142" s="30">
        <f>SUM(BA143:BA145)</f>
        <v>0</v>
      </c>
      <c r="BB142" s="30">
        <f>SUM(BB143:BB145)</f>
        <v>0</v>
      </c>
      <c r="BC142" s="30"/>
      <c r="BD142" s="30"/>
      <c r="BE142" s="30">
        <f>SUM(BE143:BE145)</f>
        <v>0</v>
      </c>
    </row>
    <row r="143" spans="3:57" x14ac:dyDescent="0.25">
      <c r="C143" s="27" t="s">
        <v>1</v>
      </c>
      <c r="D143" s="34" t="s">
        <v>141</v>
      </c>
      <c r="E143" s="29">
        <f t="shared" si="64"/>
        <v>0</v>
      </c>
      <c r="F143" s="30">
        <v>0</v>
      </c>
      <c r="G143" s="30">
        <v>0</v>
      </c>
      <c r="H143" s="30">
        <v>0</v>
      </c>
      <c r="I143" s="30">
        <v>0</v>
      </c>
      <c r="J143" s="29">
        <f t="shared" si="65"/>
        <v>0</v>
      </c>
      <c r="K143" s="30">
        <v>0</v>
      </c>
      <c r="L143" s="30">
        <v>0</v>
      </c>
      <c r="M143" s="30">
        <v>0</v>
      </c>
      <c r="N143" s="30">
        <v>0</v>
      </c>
      <c r="O143" s="29">
        <f t="shared" si="66"/>
        <v>0</v>
      </c>
      <c r="P143" s="30">
        <v>0</v>
      </c>
      <c r="Q143" s="30">
        <v>0</v>
      </c>
      <c r="R143" s="30">
        <v>0</v>
      </c>
      <c r="S143" s="30">
        <v>0</v>
      </c>
      <c r="T143" s="30">
        <v>0</v>
      </c>
      <c r="U143" s="30">
        <v>0</v>
      </c>
      <c r="V143" s="30">
        <v>0</v>
      </c>
      <c r="W143" s="30">
        <v>0</v>
      </c>
      <c r="X143" s="30">
        <v>0</v>
      </c>
      <c r="Y143" s="30">
        <v>0</v>
      </c>
      <c r="Z143" s="29">
        <f t="shared" si="68"/>
        <v>0</v>
      </c>
      <c r="AA143" s="30">
        <v>0</v>
      </c>
      <c r="AB143" s="30">
        <v>0</v>
      </c>
      <c r="AC143" s="30">
        <v>0</v>
      </c>
      <c r="AD143" s="30">
        <v>0</v>
      </c>
      <c r="AE143" s="30">
        <v>0</v>
      </c>
      <c r="AF143" s="30">
        <v>0</v>
      </c>
      <c r="AG143" s="30">
        <v>0</v>
      </c>
      <c r="AH143" s="30">
        <v>0</v>
      </c>
      <c r="AI143" s="30">
        <v>0</v>
      </c>
      <c r="AJ143" s="30">
        <v>0</v>
      </c>
      <c r="AK143" s="30">
        <v>0</v>
      </c>
      <c r="AL143" s="30">
        <v>0</v>
      </c>
      <c r="AM143" s="30">
        <v>0</v>
      </c>
      <c r="AN143" s="29">
        <f t="shared" si="70"/>
        <v>0</v>
      </c>
      <c r="AO143" s="30">
        <v>0</v>
      </c>
      <c r="AP143" s="30">
        <v>0</v>
      </c>
      <c r="AQ143" s="30">
        <v>0</v>
      </c>
      <c r="AR143" s="30">
        <v>0</v>
      </c>
      <c r="AS143" s="29">
        <f t="shared" si="71"/>
        <v>0</v>
      </c>
      <c r="AT143" s="30">
        <v>0</v>
      </c>
      <c r="AU143" s="30">
        <v>0</v>
      </c>
      <c r="AV143" s="30">
        <v>0</v>
      </c>
      <c r="AW143" s="30">
        <v>0</v>
      </c>
      <c r="AX143" s="29">
        <f t="shared" si="63"/>
        <v>0</v>
      </c>
      <c r="AY143" s="30">
        <v>0</v>
      </c>
      <c r="AZ143" s="30">
        <v>0</v>
      </c>
      <c r="BA143" s="30">
        <v>0</v>
      </c>
      <c r="BB143" s="30">
        <v>0</v>
      </c>
      <c r="BC143" s="30"/>
      <c r="BD143" s="30"/>
      <c r="BE143" s="30">
        <v>0</v>
      </c>
    </row>
    <row r="144" spans="3:57" x14ac:dyDescent="0.25">
      <c r="C144" s="27" t="s">
        <v>1</v>
      </c>
      <c r="D144" s="34" t="s">
        <v>133</v>
      </c>
      <c r="E144" s="29">
        <f t="shared" si="64"/>
        <v>0</v>
      </c>
      <c r="F144" s="30">
        <v>0</v>
      </c>
      <c r="G144" s="30">
        <v>0</v>
      </c>
      <c r="H144" s="30">
        <v>0</v>
      </c>
      <c r="I144" s="30">
        <v>0</v>
      </c>
      <c r="J144" s="29">
        <f t="shared" si="65"/>
        <v>0</v>
      </c>
      <c r="K144" s="30">
        <v>0</v>
      </c>
      <c r="L144" s="30">
        <v>0</v>
      </c>
      <c r="M144" s="30">
        <v>0</v>
      </c>
      <c r="N144" s="30">
        <v>0</v>
      </c>
      <c r="O144" s="29">
        <f t="shared" si="66"/>
        <v>0</v>
      </c>
      <c r="P144" s="30">
        <v>0</v>
      </c>
      <c r="Q144" s="30">
        <v>0</v>
      </c>
      <c r="R144" s="30">
        <v>0</v>
      </c>
      <c r="S144" s="30">
        <v>0</v>
      </c>
      <c r="T144" s="30">
        <v>0</v>
      </c>
      <c r="U144" s="30">
        <v>0</v>
      </c>
      <c r="V144" s="30">
        <v>0</v>
      </c>
      <c r="W144" s="30">
        <v>0</v>
      </c>
      <c r="X144" s="30">
        <v>0</v>
      </c>
      <c r="Y144" s="30">
        <v>0</v>
      </c>
      <c r="Z144" s="29">
        <f t="shared" si="68"/>
        <v>0</v>
      </c>
      <c r="AA144" s="30">
        <v>0</v>
      </c>
      <c r="AB144" s="30">
        <v>0</v>
      </c>
      <c r="AC144" s="30">
        <v>0</v>
      </c>
      <c r="AD144" s="30">
        <v>0</v>
      </c>
      <c r="AE144" s="30">
        <v>0</v>
      </c>
      <c r="AF144" s="30">
        <v>0</v>
      </c>
      <c r="AG144" s="30">
        <v>0</v>
      </c>
      <c r="AH144" s="30">
        <v>0</v>
      </c>
      <c r="AI144" s="30">
        <v>0</v>
      </c>
      <c r="AJ144" s="30">
        <v>0</v>
      </c>
      <c r="AK144" s="30">
        <v>0</v>
      </c>
      <c r="AL144" s="30">
        <v>0</v>
      </c>
      <c r="AM144" s="30">
        <v>0</v>
      </c>
      <c r="AN144" s="29">
        <f t="shared" si="70"/>
        <v>0</v>
      </c>
      <c r="AO144" s="30">
        <v>0</v>
      </c>
      <c r="AP144" s="30">
        <v>0</v>
      </c>
      <c r="AQ144" s="30">
        <v>0</v>
      </c>
      <c r="AR144" s="30">
        <v>0</v>
      </c>
      <c r="AS144" s="29">
        <f t="shared" si="71"/>
        <v>0</v>
      </c>
      <c r="AT144" s="30">
        <v>0</v>
      </c>
      <c r="AU144" s="30">
        <v>0</v>
      </c>
      <c r="AV144" s="30">
        <v>0</v>
      </c>
      <c r="AW144" s="30">
        <v>0</v>
      </c>
      <c r="AX144" s="29">
        <f t="shared" si="63"/>
        <v>0</v>
      </c>
      <c r="AY144" s="30">
        <v>0</v>
      </c>
      <c r="AZ144" s="30">
        <v>0</v>
      </c>
      <c r="BA144" s="30">
        <v>0</v>
      </c>
      <c r="BB144" s="30">
        <v>0</v>
      </c>
      <c r="BC144" s="30"/>
      <c r="BD144" s="30"/>
      <c r="BE144" s="30">
        <v>0</v>
      </c>
    </row>
    <row r="145" spans="1:57" x14ac:dyDescent="0.25">
      <c r="C145" s="27" t="s">
        <v>1</v>
      </c>
      <c r="D145" s="34" t="s">
        <v>134</v>
      </c>
      <c r="E145" s="29">
        <f t="shared" si="64"/>
        <v>0</v>
      </c>
      <c r="F145" s="30">
        <v>0</v>
      </c>
      <c r="G145" s="30">
        <v>0</v>
      </c>
      <c r="H145" s="30">
        <v>0</v>
      </c>
      <c r="I145" s="30">
        <v>0</v>
      </c>
      <c r="J145" s="29">
        <f t="shared" si="65"/>
        <v>0</v>
      </c>
      <c r="K145" s="30">
        <v>0</v>
      </c>
      <c r="L145" s="30">
        <v>0</v>
      </c>
      <c r="M145" s="30">
        <v>0</v>
      </c>
      <c r="N145" s="30">
        <v>0</v>
      </c>
      <c r="O145" s="29">
        <f t="shared" si="66"/>
        <v>0</v>
      </c>
      <c r="P145" s="30">
        <v>0</v>
      </c>
      <c r="Q145" s="30">
        <v>0</v>
      </c>
      <c r="R145" s="30">
        <v>0</v>
      </c>
      <c r="S145" s="30">
        <v>0</v>
      </c>
      <c r="T145" s="30">
        <v>0</v>
      </c>
      <c r="U145" s="30">
        <v>0</v>
      </c>
      <c r="V145" s="30">
        <v>0</v>
      </c>
      <c r="W145" s="30">
        <v>0</v>
      </c>
      <c r="X145" s="30">
        <v>0</v>
      </c>
      <c r="Y145" s="30">
        <v>0</v>
      </c>
      <c r="Z145" s="29">
        <f t="shared" si="68"/>
        <v>0</v>
      </c>
      <c r="AA145" s="30">
        <v>0</v>
      </c>
      <c r="AB145" s="30">
        <v>0</v>
      </c>
      <c r="AC145" s="30">
        <v>0</v>
      </c>
      <c r="AD145" s="30">
        <v>0</v>
      </c>
      <c r="AE145" s="30">
        <v>0</v>
      </c>
      <c r="AF145" s="30">
        <v>0</v>
      </c>
      <c r="AG145" s="30">
        <v>0</v>
      </c>
      <c r="AH145" s="30">
        <v>0</v>
      </c>
      <c r="AI145" s="30">
        <v>0</v>
      </c>
      <c r="AJ145" s="30">
        <v>0</v>
      </c>
      <c r="AK145" s="30">
        <v>0</v>
      </c>
      <c r="AL145" s="30">
        <v>0</v>
      </c>
      <c r="AM145" s="30">
        <v>0</v>
      </c>
      <c r="AN145" s="29">
        <f t="shared" si="70"/>
        <v>0</v>
      </c>
      <c r="AO145" s="30">
        <v>0</v>
      </c>
      <c r="AP145" s="30">
        <v>0</v>
      </c>
      <c r="AQ145" s="30">
        <v>0</v>
      </c>
      <c r="AR145" s="30">
        <v>0</v>
      </c>
      <c r="AS145" s="29">
        <f t="shared" si="71"/>
        <v>0</v>
      </c>
      <c r="AT145" s="30">
        <v>0</v>
      </c>
      <c r="AU145" s="30">
        <v>0</v>
      </c>
      <c r="AV145" s="30">
        <v>0</v>
      </c>
      <c r="AW145" s="30">
        <v>0</v>
      </c>
      <c r="AX145" s="29">
        <f t="shared" si="63"/>
        <v>0</v>
      </c>
      <c r="AY145" s="30">
        <v>0</v>
      </c>
      <c r="AZ145" s="30">
        <v>0</v>
      </c>
      <c r="BA145" s="30">
        <v>0</v>
      </c>
      <c r="BB145" s="30">
        <v>0</v>
      </c>
      <c r="BC145" s="30"/>
      <c r="BD145" s="30"/>
      <c r="BE145" s="30">
        <v>0</v>
      </c>
    </row>
    <row r="146" spans="1:57" ht="30" x14ac:dyDescent="0.25">
      <c r="C146" s="27" t="s">
        <v>1</v>
      </c>
      <c r="D146" s="33" t="s">
        <v>140</v>
      </c>
      <c r="E146" s="29">
        <f t="shared" si="64"/>
        <v>0</v>
      </c>
      <c r="F146" s="30">
        <v>0</v>
      </c>
      <c r="G146" s="30">
        <v>0</v>
      </c>
      <c r="H146" s="30">
        <v>0</v>
      </c>
      <c r="I146" s="30">
        <v>0</v>
      </c>
      <c r="J146" s="29">
        <f t="shared" si="65"/>
        <v>0</v>
      </c>
      <c r="K146" s="30">
        <v>0</v>
      </c>
      <c r="L146" s="30">
        <v>0</v>
      </c>
      <c r="M146" s="30">
        <v>0</v>
      </c>
      <c r="N146" s="30">
        <v>0</v>
      </c>
      <c r="O146" s="29">
        <f t="shared" si="66"/>
        <v>0</v>
      </c>
      <c r="P146" s="30">
        <v>0</v>
      </c>
      <c r="Q146" s="30">
        <v>0</v>
      </c>
      <c r="R146" s="30">
        <v>0</v>
      </c>
      <c r="S146" s="30">
        <v>0</v>
      </c>
      <c r="T146" s="30">
        <v>0</v>
      </c>
      <c r="U146" s="30">
        <v>0</v>
      </c>
      <c r="V146" s="30">
        <v>0</v>
      </c>
      <c r="W146" s="30">
        <v>0</v>
      </c>
      <c r="X146" s="30">
        <v>0</v>
      </c>
      <c r="Y146" s="30">
        <v>0</v>
      </c>
      <c r="Z146" s="29">
        <f t="shared" si="68"/>
        <v>0</v>
      </c>
      <c r="AA146" s="30">
        <v>0</v>
      </c>
      <c r="AB146" s="30">
        <v>0</v>
      </c>
      <c r="AC146" s="30">
        <v>0</v>
      </c>
      <c r="AD146" s="30">
        <v>0</v>
      </c>
      <c r="AE146" s="30">
        <v>0</v>
      </c>
      <c r="AF146" s="30">
        <v>0</v>
      </c>
      <c r="AG146" s="30">
        <v>0</v>
      </c>
      <c r="AH146" s="30">
        <v>0</v>
      </c>
      <c r="AI146" s="30">
        <v>0</v>
      </c>
      <c r="AJ146" s="30">
        <v>0</v>
      </c>
      <c r="AK146" s="30">
        <v>0</v>
      </c>
      <c r="AL146" s="30">
        <v>0</v>
      </c>
      <c r="AM146" s="30">
        <v>0</v>
      </c>
      <c r="AN146" s="29">
        <f t="shared" si="70"/>
        <v>0</v>
      </c>
      <c r="AO146" s="30">
        <v>0</v>
      </c>
      <c r="AP146" s="30">
        <v>0</v>
      </c>
      <c r="AQ146" s="30">
        <v>0</v>
      </c>
      <c r="AR146" s="30">
        <v>0</v>
      </c>
      <c r="AS146" s="29">
        <f t="shared" si="71"/>
        <v>0</v>
      </c>
      <c r="AT146" s="30">
        <v>0</v>
      </c>
      <c r="AU146" s="30">
        <v>0</v>
      </c>
      <c r="AV146" s="30">
        <v>0</v>
      </c>
      <c r="AW146" s="30">
        <v>0</v>
      </c>
      <c r="AX146" s="29">
        <f t="shared" si="63"/>
        <v>0</v>
      </c>
      <c r="AY146" s="30">
        <v>0</v>
      </c>
      <c r="AZ146" s="30">
        <v>0</v>
      </c>
      <c r="BA146" s="30">
        <v>0</v>
      </c>
      <c r="BB146" s="30">
        <v>0</v>
      </c>
      <c r="BC146" s="30"/>
      <c r="BD146" s="30"/>
      <c r="BE146" s="30">
        <v>0</v>
      </c>
    </row>
    <row r="147" spans="1:57" x14ac:dyDescent="0.25">
      <c r="A147" s="3"/>
      <c r="B147" s="3" t="s">
        <v>303</v>
      </c>
      <c r="C147" s="4" t="s">
        <v>1</v>
      </c>
      <c r="D147" s="6" t="s">
        <v>142</v>
      </c>
      <c r="E147" s="23">
        <f t="shared" si="64"/>
        <v>30</v>
      </c>
      <c r="F147" s="23">
        <f>SUM(F148,F151,F154)</f>
        <v>30</v>
      </c>
      <c r="G147" s="23">
        <f>SUM(G148,G151,G154)</f>
        <v>0</v>
      </c>
      <c r="H147" s="23">
        <f>SUM(H148,H151,H154)</f>
        <v>0</v>
      </c>
      <c r="I147" s="23">
        <f>SUM(I148,I151,I154)</f>
        <v>0</v>
      </c>
      <c r="J147" s="23">
        <f t="shared" si="65"/>
        <v>30</v>
      </c>
      <c r="K147" s="23">
        <f>SUM(K148,K151,K154)</f>
        <v>30</v>
      </c>
      <c r="L147" s="23">
        <f>SUM(L148,L151,L154)</f>
        <v>0</v>
      </c>
      <c r="M147" s="23">
        <f>SUM(M148,M151,M154)</f>
        <v>0</v>
      </c>
      <c r="N147" s="23">
        <f>SUM(N148,N151,N154)</f>
        <v>0</v>
      </c>
      <c r="O147" s="23">
        <f t="shared" si="66"/>
        <v>37</v>
      </c>
      <c r="P147" s="23">
        <f t="shared" ref="P147:Y147" si="92">SUM(P148,P151,P154)</f>
        <v>37</v>
      </c>
      <c r="Q147" s="23">
        <f t="shared" si="92"/>
        <v>0</v>
      </c>
      <c r="R147" s="23">
        <f t="shared" si="92"/>
        <v>0</v>
      </c>
      <c r="S147" s="23">
        <f t="shared" si="92"/>
        <v>0</v>
      </c>
      <c r="T147" s="23">
        <f t="shared" si="92"/>
        <v>0</v>
      </c>
      <c r="U147" s="23">
        <f t="shared" si="92"/>
        <v>0</v>
      </c>
      <c r="V147" s="23">
        <f t="shared" si="92"/>
        <v>0</v>
      </c>
      <c r="W147" s="23">
        <f t="shared" si="92"/>
        <v>0</v>
      </c>
      <c r="X147" s="23">
        <f t="shared" si="92"/>
        <v>0</v>
      </c>
      <c r="Y147" s="23">
        <f t="shared" si="92"/>
        <v>0</v>
      </c>
      <c r="Z147" s="23">
        <f t="shared" si="68"/>
        <v>34.034520000000001</v>
      </c>
      <c r="AA147" s="23">
        <f t="shared" ref="AA147:AM147" si="93">SUM(AA148,AA151,AA154)</f>
        <v>34.034520000000001</v>
      </c>
      <c r="AB147" s="23">
        <f t="shared" si="93"/>
        <v>0</v>
      </c>
      <c r="AC147" s="23">
        <f t="shared" si="93"/>
        <v>0</v>
      </c>
      <c r="AD147" s="23">
        <f t="shared" si="93"/>
        <v>0</v>
      </c>
      <c r="AE147" s="23">
        <f t="shared" si="93"/>
        <v>0</v>
      </c>
      <c r="AF147" s="23">
        <f t="shared" si="93"/>
        <v>0</v>
      </c>
      <c r="AG147" s="23">
        <f t="shared" si="93"/>
        <v>0</v>
      </c>
      <c r="AH147" s="23">
        <f t="shared" si="93"/>
        <v>0</v>
      </c>
      <c r="AI147" s="23">
        <f t="shared" si="93"/>
        <v>0</v>
      </c>
      <c r="AJ147" s="23">
        <f t="shared" si="93"/>
        <v>0</v>
      </c>
      <c r="AK147" s="23">
        <f t="shared" si="93"/>
        <v>0</v>
      </c>
      <c r="AL147" s="23">
        <f t="shared" si="93"/>
        <v>0</v>
      </c>
      <c r="AM147" s="23">
        <f t="shared" si="93"/>
        <v>0</v>
      </c>
      <c r="AN147" s="23">
        <f t="shared" si="70"/>
        <v>40</v>
      </c>
      <c r="AO147" s="23">
        <f>SUM(AO148,AO151,AO154)</f>
        <v>40</v>
      </c>
      <c r="AP147" s="23">
        <f>SUM(AP148,AP151,AP154)</f>
        <v>0</v>
      </c>
      <c r="AQ147" s="23">
        <f>SUM(AQ148,AQ151,AQ154)</f>
        <v>0</v>
      </c>
      <c r="AR147" s="23">
        <f>SUM(AR148,AR151,AR154)</f>
        <v>0</v>
      </c>
      <c r="AS147" s="23">
        <f t="shared" si="71"/>
        <v>40</v>
      </c>
      <c r="AT147" s="23">
        <f>SUM(AT148,AT151,AT154)</f>
        <v>40</v>
      </c>
      <c r="AU147" s="23">
        <f>SUM(AU148,AU151,AU154)</f>
        <v>0</v>
      </c>
      <c r="AV147" s="23">
        <f>SUM(AV148,AV151,AV154)</f>
        <v>0</v>
      </c>
      <c r="AW147" s="23">
        <f>SUM(AW148,AW151,AW154)</f>
        <v>0</v>
      </c>
      <c r="AX147" s="23">
        <f t="shared" si="63"/>
        <v>40</v>
      </c>
      <c r="AY147" s="23">
        <f>SUM(AY148,AY151,AY154)</f>
        <v>40</v>
      </c>
      <c r="AZ147" s="23">
        <f>SUM(AZ148,AZ151,AZ154)</f>
        <v>0</v>
      </c>
      <c r="BA147" s="23">
        <f>SUM(BA148,BA151,BA154)</f>
        <v>0</v>
      </c>
      <c r="BB147" s="23">
        <f>SUM(BB148,BB151,BB154)</f>
        <v>0</v>
      </c>
      <c r="BC147" s="23">
        <f>AT147-AO147</f>
        <v>0</v>
      </c>
      <c r="BD147" s="23"/>
      <c r="BE147" s="23">
        <f>SUM(BE148,BE151,BE154)</f>
        <v>0</v>
      </c>
    </row>
    <row r="148" spans="1:57" x14ac:dyDescent="0.25">
      <c r="C148" s="27" t="s">
        <v>1</v>
      </c>
      <c r="D148" s="28" t="s">
        <v>143</v>
      </c>
      <c r="E148" s="29">
        <f t="shared" si="64"/>
        <v>0</v>
      </c>
      <c r="F148" s="30">
        <f>SUM(F149:F150)</f>
        <v>0</v>
      </c>
      <c r="G148" s="30">
        <f>SUM(G149:G150)</f>
        <v>0</v>
      </c>
      <c r="H148" s="30">
        <f>SUM(H149:H150)</f>
        <v>0</v>
      </c>
      <c r="I148" s="30">
        <f>SUM(I149:I150)</f>
        <v>0</v>
      </c>
      <c r="J148" s="29">
        <f t="shared" si="65"/>
        <v>0</v>
      </c>
      <c r="K148" s="30">
        <f>SUM(K149:K150)</f>
        <v>0</v>
      </c>
      <c r="L148" s="30">
        <f>SUM(L149:L150)</f>
        <v>0</v>
      </c>
      <c r="M148" s="30">
        <f>SUM(M149:M150)</f>
        <v>0</v>
      </c>
      <c r="N148" s="30">
        <f>SUM(N149:N150)</f>
        <v>0</v>
      </c>
      <c r="O148" s="29">
        <f t="shared" si="66"/>
        <v>0</v>
      </c>
      <c r="P148" s="30">
        <f t="shared" ref="P148:Y148" si="94">SUM(P149:P150)</f>
        <v>0</v>
      </c>
      <c r="Q148" s="30">
        <f t="shared" si="94"/>
        <v>0</v>
      </c>
      <c r="R148" s="30">
        <f t="shared" si="94"/>
        <v>0</v>
      </c>
      <c r="S148" s="30">
        <f t="shared" si="94"/>
        <v>0</v>
      </c>
      <c r="T148" s="30">
        <f t="shared" si="94"/>
        <v>0</v>
      </c>
      <c r="U148" s="30">
        <f t="shared" si="94"/>
        <v>0</v>
      </c>
      <c r="V148" s="30">
        <f t="shared" si="94"/>
        <v>0</v>
      </c>
      <c r="W148" s="30">
        <f t="shared" si="94"/>
        <v>0</v>
      </c>
      <c r="X148" s="30">
        <f t="shared" si="94"/>
        <v>0</v>
      </c>
      <c r="Y148" s="30">
        <f t="shared" si="94"/>
        <v>0</v>
      </c>
      <c r="Z148" s="29">
        <f t="shared" si="68"/>
        <v>0</v>
      </c>
      <c r="AA148" s="30">
        <f t="shared" ref="AA148:AM148" si="95">SUM(AA149:AA150)</f>
        <v>0</v>
      </c>
      <c r="AB148" s="30">
        <f t="shared" si="95"/>
        <v>0</v>
      </c>
      <c r="AC148" s="30">
        <f t="shared" si="95"/>
        <v>0</v>
      </c>
      <c r="AD148" s="30">
        <f t="shared" si="95"/>
        <v>0</v>
      </c>
      <c r="AE148" s="30">
        <f t="shared" si="95"/>
        <v>0</v>
      </c>
      <c r="AF148" s="30">
        <f t="shared" si="95"/>
        <v>0</v>
      </c>
      <c r="AG148" s="30">
        <f t="shared" si="95"/>
        <v>0</v>
      </c>
      <c r="AH148" s="30">
        <f t="shared" si="95"/>
        <v>0</v>
      </c>
      <c r="AI148" s="30">
        <f t="shared" si="95"/>
        <v>0</v>
      </c>
      <c r="AJ148" s="30">
        <f t="shared" si="95"/>
        <v>0</v>
      </c>
      <c r="AK148" s="30">
        <f t="shared" si="95"/>
        <v>0</v>
      </c>
      <c r="AL148" s="30">
        <f t="shared" si="95"/>
        <v>0</v>
      </c>
      <c r="AM148" s="30">
        <f t="shared" si="95"/>
        <v>0</v>
      </c>
      <c r="AN148" s="29">
        <f t="shared" si="70"/>
        <v>0</v>
      </c>
      <c r="AO148" s="30">
        <f>SUM(AO149:AO150)</f>
        <v>0</v>
      </c>
      <c r="AP148" s="30">
        <f>SUM(AP149:AP150)</f>
        <v>0</v>
      </c>
      <c r="AQ148" s="30">
        <f>SUM(AQ149:AQ150)</f>
        <v>0</v>
      </c>
      <c r="AR148" s="30">
        <f>SUM(AR149:AR150)</f>
        <v>0</v>
      </c>
      <c r="AS148" s="29">
        <f t="shared" si="71"/>
        <v>0</v>
      </c>
      <c r="AT148" s="30">
        <f>SUM(AT149:AT150)</f>
        <v>0</v>
      </c>
      <c r="AU148" s="30">
        <f>SUM(AU149:AU150)</f>
        <v>0</v>
      </c>
      <c r="AV148" s="30">
        <f>SUM(AV149:AV150)</f>
        <v>0</v>
      </c>
      <c r="AW148" s="30">
        <f>SUM(AW149:AW150)</f>
        <v>0</v>
      </c>
      <c r="AX148" s="29">
        <f t="shared" si="63"/>
        <v>0</v>
      </c>
      <c r="AY148" s="30">
        <f>SUM(AY149:AY150)</f>
        <v>0</v>
      </c>
      <c r="AZ148" s="30">
        <f>SUM(AZ149:AZ150)</f>
        <v>0</v>
      </c>
      <c r="BA148" s="30">
        <f>SUM(BA149:BA150)</f>
        <v>0</v>
      </c>
      <c r="BB148" s="30">
        <f>SUM(BB149:BB150)</f>
        <v>0</v>
      </c>
      <c r="BC148" s="30"/>
      <c r="BD148" s="30"/>
      <c r="BE148" s="30">
        <f>SUM(BE149:BE150)</f>
        <v>0</v>
      </c>
    </row>
    <row r="149" spans="1:57" x14ac:dyDescent="0.25">
      <c r="C149" s="27" t="s">
        <v>1</v>
      </c>
      <c r="D149" s="31" t="s">
        <v>144</v>
      </c>
      <c r="E149" s="29">
        <f t="shared" si="64"/>
        <v>0</v>
      </c>
      <c r="F149" s="30">
        <v>0</v>
      </c>
      <c r="G149" s="30">
        <v>0</v>
      </c>
      <c r="H149" s="30">
        <v>0</v>
      </c>
      <c r="I149" s="30">
        <v>0</v>
      </c>
      <c r="J149" s="29">
        <f t="shared" si="65"/>
        <v>0</v>
      </c>
      <c r="K149" s="30">
        <v>0</v>
      </c>
      <c r="L149" s="30">
        <v>0</v>
      </c>
      <c r="M149" s="30">
        <v>0</v>
      </c>
      <c r="N149" s="30">
        <v>0</v>
      </c>
      <c r="O149" s="29">
        <f t="shared" si="66"/>
        <v>0</v>
      </c>
      <c r="P149" s="30">
        <v>0</v>
      </c>
      <c r="Q149" s="30">
        <v>0</v>
      </c>
      <c r="R149" s="30">
        <v>0</v>
      </c>
      <c r="S149" s="30">
        <v>0</v>
      </c>
      <c r="T149" s="30">
        <v>0</v>
      </c>
      <c r="U149" s="30">
        <v>0</v>
      </c>
      <c r="V149" s="30">
        <v>0</v>
      </c>
      <c r="W149" s="30">
        <v>0</v>
      </c>
      <c r="X149" s="30">
        <v>0</v>
      </c>
      <c r="Y149" s="30">
        <v>0</v>
      </c>
      <c r="Z149" s="29">
        <f t="shared" si="68"/>
        <v>0</v>
      </c>
      <c r="AA149" s="30">
        <v>0</v>
      </c>
      <c r="AB149" s="30">
        <v>0</v>
      </c>
      <c r="AC149" s="30">
        <v>0</v>
      </c>
      <c r="AD149" s="30">
        <v>0</v>
      </c>
      <c r="AE149" s="30">
        <v>0</v>
      </c>
      <c r="AF149" s="30">
        <v>0</v>
      </c>
      <c r="AG149" s="30">
        <v>0</v>
      </c>
      <c r="AH149" s="30">
        <v>0</v>
      </c>
      <c r="AI149" s="30">
        <v>0</v>
      </c>
      <c r="AJ149" s="30">
        <v>0</v>
      </c>
      <c r="AK149" s="30">
        <v>0</v>
      </c>
      <c r="AL149" s="30">
        <v>0</v>
      </c>
      <c r="AM149" s="30">
        <v>0</v>
      </c>
      <c r="AN149" s="29">
        <f t="shared" si="70"/>
        <v>0</v>
      </c>
      <c r="AO149" s="30">
        <v>0</v>
      </c>
      <c r="AP149" s="30">
        <v>0</v>
      </c>
      <c r="AQ149" s="30">
        <v>0</v>
      </c>
      <c r="AR149" s="30">
        <v>0</v>
      </c>
      <c r="AS149" s="29">
        <f t="shared" si="71"/>
        <v>0</v>
      </c>
      <c r="AT149" s="30">
        <v>0</v>
      </c>
      <c r="AU149" s="30">
        <v>0</v>
      </c>
      <c r="AV149" s="30">
        <v>0</v>
      </c>
      <c r="AW149" s="30">
        <v>0</v>
      </c>
      <c r="AX149" s="29">
        <f t="shared" si="63"/>
        <v>0</v>
      </c>
      <c r="AY149" s="30">
        <v>0</v>
      </c>
      <c r="AZ149" s="30">
        <v>0</v>
      </c>
      <c r="BA149" s="30">
        <v>0</v>
      </c>
      <c r="BB149" s="30">
        <v>0</v>
      </c>
      <c r="BC149" s="30"/>
      <c r="BD149" s="30"/>
      <c r="BE149" s="30">
        <v>0</v>
      </c>
    </row>
    <row r="150" spans="1:57" x14ac:dyDescent="0.25">
      <c r="C150" s="27" t="s">
        <v>1</v>
      </c>
      <c r="D150" s="31" t="s">
        <v>145</v>
      </c>
      <c r="E150" s="29">
        <f t="shared" si="64"/>
        <v>0</v>
      </c>
      <c r="F150" s="30">
        <v>0</v>
      </c>
      <c r="G150" s="30">
        <v>0</v>
      </c>
      <c r="H150" s="30">
        <v>0</v>
      </c>
      <c r="I150" s="30">
        <v>0</v>
      </c>
      <c r="J150" s="29">
        <f t="shared" si="65"/>
        <v>0</v>
      </c>
      <c r="K150" s="30">
        <v>0</v>
      </c>
      <c r="L150" s="30">
        <v>0</v>
      </c>
      <c r="M150" s="30">
        <v>0</v>
      </c>
      <c r="N150" s="30">
        <v>0</v>
      </c>
      <c r="O150" s="29">
        <f t="shared" si="66"/>
        <v>0</v>
      </c>
      <c r="P150" s="30">
        <v>0</v>
      </c>
      <c r="Q150" s="30">
        <v>0</v>
      </c>
      <c r="R150" s="30">
        <v>0</v>
      </c>
      <c r="S150" s="30">
        <v>0</v>
      </c>
      <c r="T150" s="30">
        <v>0</v>
      </c>
      <c r="U150" s="30">
        <v>0</v>
      </c>
      <c r="V150" s="30">
        <v>0</v>
      </c>
      <c r="W150" s="30">
        <v>0</v>
      </c>
      <c r="X150" s="30">
        <v>0</v>
      </c>
      <c r="Y150" s="30">
        <v>0</v>
      </c>
      <c r="Z150" s="29">
        <f t="shared" si="68"/>
        <v>0</v>
      </c>
      <c r="AA150" s="30">
        <v>0</v>
      </c>
      <c r="AB150" s="30">
        <v>0</v>
      </c>
      <c r="AC150" s="30">
        <v>0</v>
      </c>
      <c r="AD150" s="30">
        <v>0</v>
      </c>
      <c r="AE150" s="30">
        <v>0</v>
      </c>
      <c r="AF150" s="30">
        <v>0</v>
      </c>
      <c r="AG150" s="30">
        <v>0</v>
      </c>
      <c r="AH150" s="30">
        <v>0</v>
      </c>
      <c r="AI150" s="30">
        <v>0</v>
      </c>
      <c r="AJ150" s="30">
        <v>0</v>
      </c>
      <c r="AK150" s="30">
        <v>0</v>
      </c>
      <c r="AL150" s="30">
        <v>0</v>
      </c>
      <c r="AM150" s="30">
        <v>0</v>
      </c>
      <c r="AN150" s="29">
        <f t="shared" si="70"/>
        <v>0</v>
      </c>
      <c r="AO150" s="30">
        <v>0</v>
      </c>
      <c r="AP150" s="30">
        <v>0</v>
      </c>
      <c r="AQ150" s="30">
        <v>0</v>
      </c>
      <c r="AR150" s="30">
        <v>0</v>
      </c>
      <c r="AS150" s="29">
        <f t="shared" si="71"/>
        <v>0</v>
      </c>
      <c r="AT150" s="30">
        <v>0</v>
      </c>
      <c r="AU150" s="30">
        <v>0</v>
      </c>
      <c r="AV150" s="30">
        <v>0</v>
      </c>
      <c r="AW150" s="30">
        <v>0</v>
      </c>
      <c r="AX150" s="29">
        <f t="shared" si="63"/>
        <v>0</v>
      </c>
      <c r="AY150" s="30">
        <v>0</v>
      </c>
      <c r="AZ150" s="30">
        <v>0</v>
      </c>
      <c r="BA150" s="30">
        <v>0</v>
      </c>
      <c r="BB150" s="30">
        <v>0</v>
      </c>
      <c r="BC150" s="30"/>
      <c r="BD150" s="30"/>
      <c r="BE150" s="30">
        <v>0</v>
      </c>
    </row>
    <row r="151" spans="1:57" x14ac:dyDescent="0.25">
      <c r="C151" s="27" t="s">
        <v>1</v>
      </c>
      <c r="D151" s="28" t="s">
        <v>146</v>
      </c>
      <c r="E151" s="29">
        <f t="shared" si="64"/>
        <v>10</v>
      </c>
      <c r="F151" s="30">
        <f>SUM(F152:F153)</f>
        <v>10</v>
      </c>
      <c r="G151" s="30">
        <f>SUM(G152:G153)</f>
        <v>0</v>
      </c>
      <c r="H151" s="30">
        <f>SUM(H152:H153)</f>
        <v>0</v>
      </c>
      <c r="I151" s="30">
        <f>SUM(I152:I153)</f>
        <v>0</v>
      </c>
      <c r="J151" s="29">
        <f t="shared" si="65"/>
        <v>10</v>
      </c>
      <c r="K151" s="30">
        <f>SUM(K152:K153)</f>
        <v>10</v>
      </c>
      <c r="L151" s="30">
        <f>SUM(L152:L153)</f>
        <v>0</v>
      </c>
      <c r="M151" s="30">
        <f>SUM(M152:M153)</f>
        <v>0</v>
      </c>
      <c r="N151" s="30">
        <f>SUM(N152:N153)</f>
        <v>0</v>
      </c>
      <c r="O151" s="29">
        <f t="shared" si="66"/>
        <v>17</v>
      </c>
      <c r="P151" s="30">
        <f t="shared" ref="P151:Y151" si="96">SUM(P152:P153)</f>
        <v>17</v>
      </c>
      <c r="Q151" s="30">
        <f t="shared" si="96"/>
        <v>0</v>
      </c>
      <c r="R151" s="30">
        <f t="shared" si="96"/>
        <v>0</v>
      </c>
      <c r="S151" s="30">
        <f t="shared" si="96"/>
        <v>0</v>
      </c>
      <c r="T151" s="30">
        <f t="shared" si="96"/>
        <v>0</v>
      </c>
      <c r="U151" s="30">
        <f t="shared" si="96"/>
        <v>0</v>
      </c>
      <c r="V151" s="30">
        <f t="shared" si="96"/>
        <v>0</v>
      </c>
      <c r="W151" s="30">
        <f t="shared" si="96"/>
        <v>0</v>
      </c>
      <c r="X151" s="30">
        <f t="shared" si="96"/>
        <v>0</v>
      </c>
      <c r="Y151" s="30">
        <f t="shared" si="96"/>
        <v>0</v>
      </c>
      <c r="Z151" s="29">
        <f t="shared" si="68"/>
        <v>1</v>
      </c>
      <c r="AA151" s="30">
        <f t="shared" ref="AA151:AM151" si="97">SUM(AA152:AA153)</f>
        <v>1</v>
      </c>
      <c r="AB151" s="30">
        <f t="shared" si="97"/>
        <v>0</v>
      </c>
      <c r="AC151" s="30">
        <f t="shared" si="97"/>
        <v>0</v>
      </c>
      <c r="AD151" s="30">
        <f t="shared" si="97"/>
        <v>0</v>
      </c>
      <c r="AE151" s="30">
        <f t="shared" si="97"/>
        <v>0</v>
      </c>
      <c r="AF151" s="30">
        <f t="shared" si="97"/>
        <v>0</v>
      </c>
      <c r="AG151" s="30">
        <f t="shared" si="97"/>
        <v>0</v>
      </c>
      <c r="AH151" s="30">
        <f t="shared" si="97"/>
        <v>0</v>
      </c>
      <c r="AI151" s="30">
        <f t="shared" si="97"/>
        <v>0</v>
      </c>
      <c r="AJ151" s="30">
        <f t="shared" si="97"/>
        <v>0</v>
      </c>
      <c r="AK151" s="30">
        <f t="shared" si="97"/>
        <v>0</v>
      </c>
      <c r="AL151" s="30">
        <f t="shared" si="97"/>
        <v>0</v>
      </c>
      <c r="AM151" s="30">
        <f t="shared" si="97"/>
        <v>0</v>
      </c>
      <c r="AN151" s="29">
        <f t="shared" si="70"/>
        <v>5</v>
      </c>
      <c r="AO151" s="30">
        <f>SUM(AO152:AO153)</f>
        <v>5</v>
      </c>
      <c r="AP151" s="30">
        <f>SUM(AP152:AP153)</f>
        <v>0</v>
      </c>
      <c r="AQ151" s="30">
        <f>SUM(AQ152:AQ153)</f>
        <v>0</v>
      </c>
      <c r="AR151" s="30">
        <f>SUM(AR152:AR153)</f>
        <v>0</v>
      </c>
      <c r="AS151" s="29">
        <f t="shared" si="71"/>
        <v>5</v>
      </c>
      <c r="AT151" s="30">
        <f>SUM(AT152:AT153)</f>
        <v>5</v>
      </c>
      <c r="AU151" s="30">
        <f>SUM(AU152:AU153)</f>
        <v>0</v>
      </c>
      <c r="AV151" s="30">
        <f>SUM(AV152:AV153)</f>
        <v>0</v>
      </c>
      <c r="AW151" s="30">
        <f>SUM(AW152:AW153)</f>
        <v>0</v>
      </c>
      <c r="AX151" s="29">
        <f t="shared" si="63"/>
        <v>5</v>
      </c>
      <c r="AY151" s="30">
        <f>SUM(AY152:AY153)</f>
        <v>5</v>
      </c>
      <c r="AZ151" s="30">
        <f>SUM(AZ152:AZ153)</f>
        <v>0</v>
      </c>
      <c r="BA151" s="30">
        <f>SUM(BA152:BA153)</f>
        <v>0</v>
      </c>
      <c r="BB151" s="30">
        <f>SUM(BB152:BB153)</f>
        <v>0</v>
      </c>
      <c r="BC151" s="30"/>
      <c r="BD151" s="30"/>
      <c r="BE151" s="30">
        <f>SUM(BE152:BE153)</f>
        <v>0</v>
      </c>
    </row>
    <row r="152" spans="1:57" x14ac:dyDescent="0.25">
      <c r="C152" s="27" t="s">
        <v>1</v>
      </c>
      <c r="D152" s="31" t="s">
        <v>144</v>
      </c>
      <c r="E152" s="29">
        <f t="shared" si="64"/>
        <v>10</v>
      </c>
      <c r="F152" s="30">
        <v>10</v>
      </c>
      <c r="G152" s="30">
        <v>0</v>
      </c>
      <c r="H152" s="30">
        <v>0</v>
      </c>
      <c r="I152" s="30">
        <v>0</v>
      </c>
      <c r="J152" s="29">
        <f t="shared" si="65"/>
        <v>10</v>
      </c>
      <c r="K152" s="30">
        <v>10</v>
      </c>
      <c r="L152" s="30">
        <v>0</v>
      </c>
      <c r="M152" s="30">
        <v>0</v>
      </c>
      <c r="N152" s="30">
        <v>0</v>
      </c>
      <c r="O152" s="29">
        <f t="shared" si="66"/>
        <v>17</v>
      </c>
      <c r="P152" s="30">
        <v>17</v>
      </c>
      <c r="Q152" s="30">
        <v>0</v>
      </c>
      <c r="R152" s="30">
        <v>0</v>
      </c>
      <c r="S152" s="30">
        <v>0</v>
      </c>
      <c r="T152" s="30">
        <v>0</v>
      </c>
      <c r="U152" s="30">
        <v>0</v>
      </c>
      <c r="V152" s="30">
        <v>0</v>
      </c>
      <c r="W152" s="30">
        <v>0</v>
      </c>
      <c r="X152" s="30">
        <v>0</v>
      </c>
      <c r="Y152" s="30">
        <v>0</v>
      </c>
      <c r="Z152" s="29">
        <f t="shared" si="68"/>
        <v>1</v>
      </c>
      <c r="AA152" s="30">
        <v>1</v>
      </c>
      <c r="AB152" s="30">
        <v>0</v>
      </c>
      <c r="AC152" s="30">
        <v>0</v>
      </c>
      <c r="AD152" s="30">
        <v>0</v>
      </c>
      <c r="AE152" s="30">
        <v>0</v>
      </c>
      <c r="AF152" s="30">
        <v>0</v>
      </c>
      <c r="AG152" s="30">
        <v>0</v>
      </c>
      <c r="AH152" s="30">
        <v>0</v>
      </c>
      <c r="AI152" s="30">
        <v>0</v>
      </c>
      <c r="AJ152" s="30">
        <v>0</v>
      </c>
      <c r="AK152" s="30">
        <v>0</v>
      </c>
      <c r="AL152" s="30">
        <v>0</v>
      </c>
      <c r="AM152" s="30">
        <v>0</v>
      </c>
      <c r="AN152" s="29">
        <f t="shared" si="70"/>
        <v>5</v>
      </c>
      <c r="AO152" s="30">
        <v>5</v>
      </c>
      <c r="AP152" s="30">
        <v>0</v>
      </c>
      <c r="AQ152" s="30">
        <v>0</v>
      </c>
      <c r="AR152" s="30">
        <v>0</v>
      </c>
      <c r="AS152" s="29">
        <f t="shared" si="71"/>
        <v>5</v>
      </c>
      <c r="AT152" s="30">
        <v>5</v>
      </c>
      <c r="AU152" s="30">
        <v>0</v>
      </c>
      <c r="AV152" s="30">
        <v>0</v>
      </c>
      <c r="AW152" s="30">
        <v>0</v>
      </c>
      <c r="AX152" s="29">
        <f t="shared" si="63"/>
        <v>5</v>
      </c>
      <c r="AY152" s="30">
        <v>5</v>
      </c>
      <c r="AZ152" s="30">
        <v>0</v>
      </c>
      <c r="BA152" s="30">
        <v>0</v>
      </c>
      <c r="BB152" s="30">
        <v>0</v>
      </c>
      <c r="BC152" s="30"/>
      <c r="BD152" s="30"/>
      <c r="BE152" s="30">
        <v>0</v>
      </c>
    </row>
    <row r="153" spans="1:57" x14ac:dyDescent="0.25">
      <c r="C153" s="27" t="s">
        <v>1</v>
      </c>
      <c r="D153" s="31" t="s">
        <v>145</v>
      </c>
      <c r="E153" s="29">
        <f t="shared" si="64"/>
        <v>0</v>
      </c>
      <c r="F153" s="30">
        <v>0</v>
      </c>
      <c r="G153" s="30">
        <v>0</v>
      </c>
      <c r="H153" s="30">
        <v>0</v>
      </c>
      <c r="I153" s="30">
        <v>0</v>
      </c>
      <c r="J153" s="29">
        <f t="shared" si="65"/>
        <v>0</v>
      </c>
      <c r="K153" s="30">
        <v>0</v>
      </c>
      <c r="L153" s="30">
        <v>0</v>
      </c>
      <c r="M153" s="30">
        <v>0</v>
      </c>
      <c r="N153" s="30">
        <v>0</v>
      </c>
      <c r="O153" s="29">
        <f t="shared" si="66"/>
        <v>0</v>
      </c>
      <c r="P153" s="30">
        <v>0</v>
      </c>
      <c r="Q153" s="30">
        <v>0</v>
      </c>
      <c r="R153" s="30">
        <v>0</v>
      </c>
      <c r="S153" s="30">
        <v>0</v>
      </c>
      <c r="T153" s="30">
        <v>0</v>
      </c>
      <c r="U153" s="30">
        <v>0</v>
      </c>
      <c r="V153" s="30">
        <v>0</v>
      </c>
      <c r="W153" s="30">
        <v>0</v>
      </c>
      <c r="X153" s="30">
        <v>0</v>
      </c>
      <c r="Y153" s="30">
        <v>0</v>
      </c>
      <c r="Z153" s="29">
        <f t="shared" si="68"/>
        <v>0</v>
      </c>
      <c r="AA153" s="30">
        <v>0</v>
      </c>
      <c r="AB153" s="30">
        <v>0</v>
      </c>
      <c r="AC153" s="30">
        <v>0</v>
      </c>
      <c r="AD153" s="30">
        <v>0</v>
      </c>
      <c r="AE153" s="30">
        <v>0</v>
      </c>
      <c r="AF153" s="30">
        <v>0</v>
      </c>
      <c r="AG153" s="30">
        <v>0</v>
      </c>
      <c r="AH153" s="30">
        <v>0</v>
      </c>
      <c r="AI153" s="30">
        <v>0</v>
      </c>
      <c r="AJ153" s="30">
        <v>0</v>
      </c>
      <c r="AK153" s="30">
        <v>0</v>
      </c>
      <c r="AL153" s="30">
        <v>0</v>
      </c>
      <c r="AM153" s="30">
        <v>0</v>
      </c>
      <c r="AN153" s="29">
        <f t="shared" si="70"/>
        <v>0</v>
      </c>
      <c r="AO153" s="30">
        <v>0</v>
      </c>
      <c r="AP153" s="30">
        <v>0</v>
      </c>
      <c r="AQ153" s="30">
        <v>0</v>
      </c>
      <c r="AR153" s="30">
        <v>0</v>
      </c>
      <c r="AS153" s="29">
        <f t="shared" si="71"/>
        <v>0</v>
      </c>
      <c r="AT153" s="30">
        <v>0</v>
      </c>
      <c r="AU153" s="30">
        <v>0</v>
      </c>
      <c r="AV153" s="30">
        <v>0</v>
      </c>
      <c r="AW153" s="30">
        <v>0</v>
      </c>
      <c r="AX153" s="29">
        <f t="shared" si="63"/>
        <v>0</v>
      </c>
      <c r="AY153" s="30">
        <v>0</v>
      </c>
      <c r="AZ153" s="30">
        <v>0</v>
      </c>
      <c r="BA153" s="30">
        <v>0</v>
      </c>
      <c r="BB153" s="30">
        <v>0</v>
      </c>
      <c r="BC153" s="30"/>
      <c r="BD153" s="30"/>
      <c r="BE153" s="30">
        <v>0</v>
      </c>
    </row>
    <row r="154" spans="1:57" x14ac:dyDescent="0.25">
      <c r="C154" s="27" t="s">
        <v>1</v>
      </c>
      <c r="D154" s="28" t="s">
        <v>147</v>
      </c>
      <c r="E154" s="29">
        <f t="shared" si="64"/>
        <v>20</v>
      </c>
      <c r="F154" s="30">
        <f>SUM(F155:F156)</f>
        <v>20</v>
      </c>
      <c r="G154" s="30">
        <f>SUM(G155:G156)</f>
        <v>0</v>
      </c>
      <c r="H154" s="30">
        <f>SUM(H155:H156)</f>
        <v>0</v>
      </c>
      <c r="I154" s="30">
        <f>SUM(I155:I156)</f>
        <v>0</v>
      </c>
      <c r="J154" s="29">
        <f t="shared" si="65"/>
        <v>20</v>
      </c>
      <c r="K154" s="30">
        <f>SUM(K155:K156)</f>
        <v>20</v>
      </c>
      <c r="L154" s="30">
        <f>SUM(L155:L156)</f>
        <v>0</v>
      </c>
      <c r="M154" s="30">
        <f>SUM(M155:M156)</f>
        <v>0</v>
      </c>
      <c r="N154" s="30">
        <f>SUM(N155:N156)</f>
        <v>0</v>
      </c>
      <c r="O154" s="29">
        <f t="shared" si="66"/>
        <v>20</v>
      </c>
      <c r="P154" s="30">
        <f t="shared" ref="P154:Y154" si="98">SUM(P155:P156)</f>
        <v>20</v>
      </c>
      <c r="Q154" s="30">
        <f t="shared" si="98"/>
        <v>0</v>
      </c>
      <c r="R154" s="30">
        <f t="shared" si="98"/>
        <v>0</v>
      </c>
      <c r="S154" s="30">
        <f t="shared" si="98"/>
        <v>0</v>
      </c>
      <c r="T154" s="30">
        <f t="shared" si="98"/>
        <v>0</v>
      </c>
      <c r="U154" s="30">
        <f t="shared" si="98"/>
        <v>0</v>
      </c>
      <c r="V154" s="30">
        <f t="shared" si="98"/>
        <v>0</v>
      </c>
      <c r="W154" s="30">
        <f t="shared" si="98"/>
        <v>0</v>
      </c>
      <c r="X154" s="30">
        <f t="shared" si="98"/>
        <v>0</v>
      </c>
      <c r="Y154" s="30">
        <f t="shared" si="98"/>
        <v>0</v>
      </c>
      <c r="Z154" s="29">
        <f t="shared" si="68"/>
        <v>33.034520000000001</v>
      </c>
      <c r="AA154" s="30">
        <f t="shared" ref="AA154:AM154" si="99">SUM(AA155:AA156)</f>
        <v>33.034520000000001</v>
      </c>
      <c r="AB154" s="30">
        <f t="shared" si="99"/>
        <v>0</v>
      </c>
      <c r="AC154" s="30">
        <f t="shared" si="99"/>
        <v>0</v>
      </c>
      <c r="AD154" s="30">
        <f t="shared" si="99"/>
        <v>0</v>
      </c>
      <c r="AE154" s="30">
        <f t="shared" si="99"/>
        <v>0</v>
      </c>
      <c r="AF154" s="30">
        <f t="shared" si="99"/>
        <v>0</v>
      </c>
      <c r="AG154" s="30">
        <f t="shared" si="99"/>
        <v>0</v>
      </c>
      <c r="AH154" s="30">
        <f t="shared" si="99"/>
        <v>0</v>
      </c>
      <c r="AI154" s="30">
        <f t="shared" si="99"/>
        <v>0</v>
      </c>
      <c r="AJ154" s="30">
        <f t="shared" si="99"/>
        <v>0</v>
      </c>
      <c r="AK154" s="30">
        <f t="shared" si="99"/>
        <v>0</v>
      </c>
      <c r="AL154" s="30">
        <f t="shared" si="99"/>
        <v>0</v>
      </c>
      <c r="AM154" s="30">
        <f t="shared" si="99"/>
        <v>0</v>
      </c>
      <c r="AN154" s="29">
        <f t="shared" si="70"/>
        <v>35</v>
      </c>
      <c r="AO154" s="30">
        <f>SUM(AO155:AO156)</f>
        <v>35</v>
      </c>
      <c r="AP154" s="30">
        <f>SUM(AP155:AP156)</f>
        <v>0</v>
      </c>
      <c r="AQ154" s="30">
        <f>SUM(AQ155:AQ156)</f>
        <v>0</v>
      </c>
      <c r="AR154" s="30">
        <f>SUM(AR155:AR156)</f>
        <v>0</v>
      </c>
      <c r="AS154" s="29">
        <f t="shared" si="71"/>
        <v>35</v>
      </c>
      <c r="AT154" s="30">
        <f>SUM(AT155:AT156)</f>
        <v>35</v>
      </c>
      <c r="AU154" s="30">
        <f>SUM(AU155:AU156)</f>
        <v>0</v>
      </c>
      <c r="AV154" s="30">
        <f>SUM(AV155:AV156)</f>
        <v>0</v>
      </c>
      <c r="AW154" s="30">
        <f>SUM(AW155:AW156)</f>
        <v>0</v>
      </c>
      <c r="AX154" s="29">
        <f t="shared" si="63"/>
        <v>35</v>
      </c>
      <c r="AY154" s="30">
        <f>SUM(AY155:AY156)</f>
        <v>35</v>
      </c>
      <c r="AZ154" s="30">
        <f>SUM(AZ155:AZ156)</f>
        <v>0</v>
      </c>
      <c r="BA154" s="30">
        <f>SUM(BA155:BA156)</f>
        <v>0</v>
      </c>
      <c r="BB154" s="30">
        <f>SUM(BB155:BB156)</f>
        <v>0</v>
      </c>
      <c r="BC154" s="30"/>
      <c r="BD154" s="30"/>
      <c r="BE154" s="30">
        <f>SUM(BE155:BE156)</f>
        <v>0</v>
      </c>
    </row>
    <row r="155" spans="1:57" x14ac:dyDescent="0.25">
      <c r="C155" s="27" t="s">
        <v>1</v>
      </c>
      <c r="D155" s="31" t="s">
        <v>144</v>
      </c>
      <c r="E155" s="29">
        <f t="shared" si="64"/>
        <v>20</v>
      </c>
      <c r="F155" s="30">
        <v>20</v>
      </c>
      <c r="G155" s="30">
        <v>0</v>
      </c>
      <c r="H155" s="30">
        <v>0</v>
      </c>
      <c r="I155" s="30">
        <v>0</v>
      </c>
      <c r="J155" s="29">
        <f t="shared" si="65"/>
        <v>20</v>
      </c>
      <c r="K155" s="30">
        <v>20</v>
      </c>
      <c r="L155" s="30">
        <v>0</v>
      </c>
      <c r="M155" s="30">
        <v>0</v>
      </c>
      <c r="N155" s="30">
        <v>0</v>
      </c>
      <c r="O155" s="29">
        <f t="shared" si="66"/>
        <v>20</v>
      </c>
      <c r="P155" s="30">
        <v>20</v>
      </c>
      <c r="Q155" s="30">
        <v>0</v>
      </c>
      <c r="R155" s="30">
        <v>0</v>
      </c>
      <c r="S155" s="30">
        <v>0</v>
      </c>
      <c r="T155" s="30">
        <v>0</v>
      </c>
      <c r="U155" s="30">
        <v>0</v>
      </c>
      <c r="V155" s="30">
        <v>0</v>
      </c>
      <c r="W155" s="30">
        <v>0</v>
      </c>
      <c r="X155" s="30">
        <v>0</v>
      </c>
      <c r="Y155" s="30">
        <v>0</v>
      </c>
      <c r="Z155" s="29">
        <f t="shared" si="68"/>
        <v>33.034520000000001</v>
      </c>
      <c r="AA155" s="30">
        <v>33.034520000000001</v>
      </c>
      <c r="AB155" s="30">
        <v>0</v>
      </c>
      <c r="AC155" s="30">
        <v>0</v>
      </c>
      <c r="AD155" s="30">
        <v>0</v>
      </c>
      <c r="AE155" s="30">
        <v>0</v>
      </c>
      <c r="AF155" s="30">
        <v>0</v>
      </c>
      <c r="AG155" s="30">
        <v>0</v>
      </c>
      <c r="AH155" s="30">
        <v>0</v>
      </c>
      <c r="AI155" s="30">
        <v>0</v>
      </c>
      <c r="AJ155" s="30">
        <v>0</v>
      </c>
      <c r="AK155" s="30">
        <v>0</v>
      </c>
      <c r="AL155" s="30">
        <v>0</v>
      </c>
      <c r="AM155" s="30">
        <v>0</v>
      </c>
      <c r="AN155" s="29">
        <f t="shared" si="70"/>
        <v>35</v>
      </c>
      <c r="AO155" s="30">
        <v>35</v>
      </c>
      <c r="AP155" s="30">
        <v>0</v>
      </c>
      <c r="AQ155" s="30">
        <v>0</v>
      </c>
      <c r="AR155" s="30">
        <v>0</v>
      </c>
      <c r="AS155" s="29">
        <f t="shared" si="71"/>
        <v>35</v>
      </c>
      <c r="AT155" s="30">
        <v>35</v>
      </c>
      <c r="AU155" s="30">
        <v>0</v>
      </c>
      <c r="AV155" s="30">
        <v>0</v>
      </c>
      <c r="AW155" s="30">
        <v>0</v>
      </c>
      <c r="AX155" s="29">
        <f t="shared" si="63"/>
        <v>35</v>
      </c>
      <c r="AY155" s="30">
        <v>35</v>
      </c>
      <c r="AZ155" s="30">
        <v>0</v>
      </c>
      <c r="BA155" s="30">
        <v>0</v>
      </c>
      <c r="BB155" s="30">
        <v>0</v>
      </c>
      <c r="BC155" s="30"/>
      <c r="BD155" s="30"/>
      <c r="BE155" s="30">
        <v>0</v>
      </c>
    </row>
    <row r="156" spans="1:57" x14ac:dyDescent="0.25">
      <c r="C156" s="27" t="s">
        <v>1</v>
      </c>
      <c r="D156" s="31" t="s">
        <v>145</v>
      </c>
      <c r="E156" s="29">
        <f t="shared" si="64"/>
        <v>0</v>
      </c>
      <c r="F156" s="30">
        <v>0</v>
      </c>
      <c r="G156" s="30">
        <v>0</v>
      </c>
      <c r="H156" s="30">
        <v>0</v>
      </c>
      <c r="I156" s="30">
        <v>0</v>
      </c>
      <c r="J156" s="29">
        <f t="shared" si="65"/>
        <v>0</v>
      </c>
      <c r="K156" s="30">
        <v>0</v>
      </c>
      <c r="L156" s="30">
        <v>0</v>
      </c>
      <c r="M156" s="30">
        <v>0</v>
      </c>
      <c r="N156" s="30">
        <v>0</v>
      </c>
      <c r="O156" s="29">
        <f t="shared" si="66"/>
        <v>0</v>
      </c>
      <c r="P156" s="30">
        <v>0</v>
      </c>
      <c r="Q156" s="30">
        <v>0</v>
      </c>
      <c r="R156" s="30">
        <v>0</v>
      </c>
      <c r="S156" s="30">
        <v>0</v>
      </c>
      <c r="T156" s="30">
        <v>0</v>
      </c>
      <c r="U156" s="30">
        <v>0</v>
      </c>
      <c r="V156" s="30">
        <v>0</v>
      </c>
      <c r="W156" s="30">
        <v>0</v>
      </c>
      <c r="X156" s="30">
        <v>0</v>
      </c>
      <c r="Y156" s="30">
        <v>0</v>
      </c>
      <c r="Z156" s="29">
        <f t="shared" si="68"/>
        <v>0</v>
      </c>
      <c r="AA156" s="30">
        <v>0</v>
      </c>
      <c r="AB156" s="30">
        <v>0</v>
      </c>
      <c r="AC156" s="30">
        <v>0</v>
      </c>
      <c r="AD156" s="30">
        <v>0</v>
      </c>
      <c r="AE156" s="30">
        <v>0</v>
      </c>
      <c r="AF156" s="30">
        <v>0</v>
      </c>
      <c r="AG156" s="30">
        <v>0</v>
      </c>
      <c r="AH156" s="30">
        <v>0</v>
      </c>
      <c r="AI156" s="30">
        <v>0</v>
      </c>
      <c r="AJ156" s="30">
        <v>0</v>
      </c>
      <c r="AK156" s="30">
        <v>0</v>
      </c>
      <c r="AL156" s="30">
        <v>0</v>
      </c>
      <c r="AM156" s="30">
        <v>0</v>
      </c>
      <c r="AN156" s="29">
        <f t="shared" si="70"/>
        <v>0</v>
      </c>
      <c r="AO156" s="30">
        <v>0</v>
      </c>
      <c r="AP156" s="30">
        <v>0</v>
      </c>
      <c r="AQ156" s="30">
        <v>0</v>
      </c>
      <c r="AR156" s="30">
        <v>0</v>
      </c>
      <c r="AS156" s="29">
        <f t="shared" si="71"/>
        <v>0</v>
      </c>
      <c r="AT156" s="30">
        <v>0</v>
      </c>
      <c r="AU156" s="30">
        <v>0</v>
      </c>
      <c r="AV156" s="30">
        <v>0</v>
      </c>
      <c r="AW156" s="30">
        <v>0</v>
      </c>
      <c r="AX156" s="29">
        <f t="shared" si="63"/>
        <v>0</v>
      </c>
      <c r="AY156" s="30">
        <v>0</v>
      </c>
      <c r="AZ156" s="30">
        <v>0</v>
      </c>
      <c r="BA156" s="30">
        <v>0</v>
      </c>
      <c r="BB156" s="30">
        <v>0</v>
      </c>
      <c r="BC156" s="30"/>
      <c r="BD156" s="30"/>
      <c r="BE156" s="30">
        <v>0</v>
      </c>
    </row>
    <row r="157" spans="1:57" x14ac:dyDescent="0.25">
      <c r="A157" s="3"/>
      <c r="B157" s="3" t="s">
        <v>303</v>
      </c>
      <c r="C157" s="4" t="s">
        <v>1</v>
      </c>
      <c r="D157" s="6" t="s">
        <v>148</v>
      </c>
      <c r="E157" s="23">
        <f t="shared" si="64"/>
        <v>50</v>
      </c>
      <c r="F157" s="23">
        <f>SUM(F158,F166,F187)</f>
        <v>50</v>
      </c>
      <c r="G157" s="23">
        <f>SUM(G158,G166,G187)</f>
        <v>0</v>
      </c>
      <c r="H157" s="23">
        <f>SUM(H158,H166,H187)</f>
        <v>0</v>
      </c>
      <c r="I157" s="23">
        <f>SUM(I158,I166,I187)</f>
        <v>0</v>
      </c>
      <c r="J157" s="23">
        <f t="shared" si="65"/>
        <v>50</v>
      </c>
      <c r="K157" s="23">
        <f>SUM(K158,K166,K187)</f>
        <v>50</v>
      </c>
      <c r="L157" s="23">
        <f>SUM(L158,L166,L187)</f>
        <v>0</v>
      </c>
      <c r="M157" s="23">
        <f>SUM(M158,M166,M187)</f>
        <v>0</v>
      </c>
      <c r="N157" s="23">
        <f>SUM(N158,N166,N187)</f>
        <v>0</v>
      </c>
      <c r="O157" s="23">
        <f t="shared" si="66"/>
        <v>10</v>
      </c>
      <c r="P157" s="23">
        <f t="shared" ref="P157:Y157" si="100">SUM(P158,P166,P187)</f>
        <v>10</v>
      </c>
      <c r="Q157" s="23">
        <f t="shared" si="100"/>
        <v>0</v>
      </c>
      <c r="R157" s="23">
        <f t="shared" si="100"/>
        <v>0</v>
      </c>
      <c r="S157" s="23">
        <f t="shared" si="100"/>
        <v>0</v>
      </c>
      <c r="T157" s="23">
        <f t="shared" si="100"/>
        <v>0</v>
      </c>
      <c r="U157" s="23">
        <f t="shared" si="100"/>
        <v>0</v>
      </c>
      <c r="V157" s="23">
        <f t="shared" si="100"/>
        <v>0</v>
      </c>
      <c r="W157" s="23">
        <f t="shared" si="100"/>
        <v>0</v>
      </c>
      <c r="X157" s="23">
        <f t="shared" si="100"/>
        <v>0</v>
      </c>
      <c r="Y157" s="23">
        <f t="shared" si="100"/>
        <v>0</v>
      </c>
      <c r="Z157" s="23">
        <f t="shared" si="68"/>
        <v>2.7619500000000001</v>
      </c>
      <c r="AA157" s="23">
        <f t="shared" ref="AA157:AM157" si="101">SUM(AA158,AA166,AA187)</f>
        <v>2.7619500000000001</v>
      </c>
      <c r="AB157" s="23">
        <f t="shared" si="101"/>
        <v>0</v>
      </c>
      <c r="AC157" s="23">
        <f t="shared" si="101"/>
        <v>0</v>
      </c>
      <c r="AD157" s="23">
        <f t="shared" si="101"/>
        <v>0</v>
      </c>
      <c r="AE157" s="23">
        <f t="shared" si="101"/>
        <v>0</v>
      </c>
      <c r="AF157" s="23">
        <f t="shared" si="101"/>
        <v>0</v>
      </c>
      <c r="AG157" s="23">
        <f t="shared" si="101"/>
        <v>0</v>
      </c>
      <c r="AH157" s="23">
        <f t="shared" si="101"/>
        <v>0</v>
      </c>
      <c r="AI157" s="23">
        <f t="shared" si="101"/>
        <v>0</v>
      </c>
      <c r="AJ157" s="23">
        <f t="shared" si="101"/>
        <v>0</v>
      </c>
      <c r="AK157" s="23">
        <f t="shared" si="101"/>
        <v>0</v>
      </c>
      <c r="AL157" s="23">
        <f t="shared" si="101"/>
        <v>0</v>
      </c>
      <c r="AM157" s="23">
        <f t="shared" si="101"/>
        <v>0</v>
      </c>
      <c r="AN157" s="23">
        <f t="shared" si="70"/>
        <v>48</v>
      </c>
      <c r="AO157" s="23">
        <f>SUM(AO158,AO166,AO187)</f>
        <v>48</v>
      </c>
      <c r="AP157" s="23">
        <f>SUM(AP158,AP166,AP187)</f>
        <v>0</v>
      </c>
      <c r="AQ157" s="23">
        <f>SUM(AQ158,AQ166,AQ187)</f>
        <v>0</v>
      </c>
      <c r="AR157" s="23">
        <f>SUM(AR158,AR166,AR187)</f>
        <v>0</v>
      </c>
      <c r="AS157" s="23">
        <f t="shared" si="71"/>
        <v>10</v>
      </c>
      <c r="AT157" s="23">
        <f>SUM(AT158,AT166,AT187)</f>
        <v>10</v>
      </c>
      <c r="AU157" s="23">
        <f>SUM(AU158,AU166,AU187)</f>
        <v>0</v>
      </c>
      <c r="AV157" s="23">
        <f>SUM(AV158,AV166,AV187)</f>
        <v>0</v>
      </c>
      <c r="AW157" s="23">
        <f>SUM(AW158,AW166,AW187)</f>
        <v>0</v>
      </c>
      <c r="AX157" s="23">
        <f t="shared" si="63"/>
        <v>48</v>
      </c>
      <c r="AY157" s="23">
        <f>SUM(AY158,AY166,AY187)</f>
        <v>48</v>
      </c>
      <c r="AZ157" s="23">
        <f>SUM(AZ158,AZ166,AZ187)</f>
        <v>0</v>
      </c>
      <c r="BA157" s="23">
        <f>SUM(BA158,BA166,BA187)</f>
        <v>0</v>
      </c>
      <c r="BB157" s="23">
        <f>SUM(BB158,BB166,BB187)</f>
        <v>0</v>
      </c>
      <c r="BC157" s="23">
        <f>AT157-AO157</f>
        <v>-38</v>
      </c>
      <c r="BD157" s="23"/>
      <c r="BE157" s="23">
        <f>SUM(BE158,BE166,BE187)</f>
        <v>0</v>
      </c>
    </row>
    <row r="158" spans="1:57" x14ac:dyDescent="0.25">
      <c r="C158" s="27" t="s">
        <v>1</v>
      </c>
      <c r="D158" s="28" t="s">
        <v>149</v>
      </c>
      <c r="E158" s="29">
        <f t="shared" si="64"/>
        <v>0</v>
      </c>
      <c r="F158" s="30">
        <f>SUM(F159,F162:F165)</f>
        <v>0</v>
      </c>
      <c r="G158" s="30">
        <f>SUM(G159,G162:G165)</f>
        <v>0</v>
      </c>
      <c r="H158" s="30">
        <f>SUM(H159,H162:H165)</f>
        <v>0</v>
      </c>
      <c r="I158" s="30">
        <f>SUM(I159,I162:I165)</f>
        <v>0</v>
      </c>
      <c r="J158" s="29">
        <f t="shared" si="65"/>
        <v>0</v>
      </c>
      <c r="K158" s="30">
        <f>SUM(K159,K162:K165)</f>
        <v>0</v>
      </c>
      <c r="L158" s="30">
        <f>SUM(L159,L162:L165)</f>
        <v>0</v>
      </c>
      <c r="M158" s="30">
        <f>SUM(M159,M162:M165)</f>
        <v>0</v>
      </c>
      <c r="N158" s="30">
        <f>SUM(N159,N162:N165)</f>
        <v>0</v>
      </c>
      <c r="O158" s="29">
        <f t="shared" si="66"/>
        <v>0</v>
      </c>
      <c r="P158" s="30">
        <f t="shared" ref="P158:Y158" si="102">SUM(P159,P162:P165)</f>
        <v>0</v>
      </c>
      <c r="Q158" s="30">
        <f t="shared" si="102"/>
        <v>0</v>
      </c>
      <c r="R158" s="30">
        <f t="shared" si="102"/>
        <v>0</v>
      </c>
      <c r="S158" s="30">
        <f t="shared" si="102"/>
        <v>0</v>
      </c>
      <c r="T158" s="30">
        <f t="shared" si="102"/>
        <v>0</v>
      </c>
      <c r="U158" s="30">
        <f t="shared" si="102"/>
        <v>0</v>
      </c>
      <c r="V158" s="30">
        <f t="shared" si="102"/>
        <v>0</v>
      </c>
      <c r="W158" s="30">
        <f t="shared" si="102"/>
        <v>0</v>
      </c>
      <c r="X158" s="30">
        <f t="shared" si="102"/>
        <v>0</v>
      </c>
      <c r="Y158" s="30">
        <f t="shared" si="102"/>
        <v>0</v>
      </c>
      <c r="Z158" s="29">
        <f t="shared" si="68"/>
        <v>0</v>
      </c>
      <c r="AA158" s="30">
        <f t="shared" ref="AA158:AM158" si="103">SUM(AA159,AA162:AA165)</f>
        <v>0</v>
      </c>
      <c r="AB158" s="30">
        <f t="shared" si="103"/>
        <v>0</v>
      </c>
      <c r="AC158" s="30">
        <f t="shared" si="103"/>
        <v>0</v>
      </c>
      <c r="AD158" s="30">
        <f t="shared" si="103"/>
        <v>0</v>
      </c>
      <c r="AE158" s="30">
        <f t="shared" si="103"/>
        <v>0</v>
      </c>
      <c r="AF158" s="30">
        <f t="shared" si="103"/>
        <v>0</v>
      </c>
      <c r="AG158" s="30">
        <f t="shared" si="103"/>
        <v>0</v>
      </c>
      <c r="AH158" s="30">
        <f t="shared" si="103"/>
        <v>0</v>
      </c>
      <c r="AI158" s="30">
        <f t="shared" si="103"/>
        <v>0</v>
      </c>
      <c r="AJ158" s="30">
        <f t="shared" si="103"/>
        <v>0</v>
      </c>
      <c r="AK158" s="30">
        <f t="shared" si="103"/>
        <v>0</v>
      </c>
      <c r="AL158" s="30">
        <f t="shared" si="103"/>
        <v>0</v>
      </c>
      <c r="AM158" s="30">
        <f t="shared" si="103"/>
        <v>0</v>
      </c>
      <c r="AN158" s="29">
        <f t="shared" si="70"/>
        <v>0</v>
      </c>
      <c r="AO158" s="30">
        <f>SUM(AO159,AO162:AO165)</f>
        <v>0</v>
      </c>
      <c r="AP158" s="30">
        <f>SUM(AP159,AP162:AP165)</f>
        <v>0</v>
      </c>
      <c r="AQ158" s="30">
        <f>SUM(AQ159,AQ162:AQ165)</f>
        <v>0</v>
      </c>
      <c r="AR158" s="30">
        <f>SUM(AR159,AR162:AR165)</f>
        <v>0</v>
      </c>
      <c r="AS158" s="29">
        <f t="shared" si="71"/>
        <v>0</v>
      </c>
      <c r="AT158" s="30">
        <f>SUM(AT159,AT162:AT165)</f>
        <v>0</v>
      </c>
      <c r="AU158" s="30">
        <f>SUM(AU159,AU162:AU165)</f>
        <v>0</v>
      </c>
      <c r="AV158" s="30">
        <f>SUM(AV159,AV162:AV165)</f>
        <v>0</v>
      </c>
      <c r="AW158" s="30">
        <f>SUM(AW159,AW162:AW165)</f>
        <v>0</v>
      </c>
      <c r="AX158" s="29">
        <f t="shared" si="63"/>
        <v>0</v>
      </c>
      <c r="AY158" s="30">
        <f>SUM(AY159,AY162:AY165)</f>
        <v>0</v>
      </c>
      <c r="AZ158" s="30">
        <f>SUM(AZ159,AZ162:AZ165)</f>
        <v>0</v>
      </c>
      <c r="BA158" s="30">
        <f>SUM(BA159,BA162:BA165)</f>
        <v>0</v>
      </c>
      <c r="BB158" s="30">
        <f>SUM(BB159,BB162:BB165)</f>
        <v>0</v>
      </c>
      <c r="BC158" s="30"/>
      <c r="BD158" s="30"/>
      <c r="BE158" s="30">
        <f>SUM(BE159,BE162:BE165)</f>
        <v>0</v>
      </c>
    </row>
    <row r="159" spans="1:57" x14ac:dyDescent="0.25">
      <c r="C159" s="27" t="s">
        <v>1</v>
      </c>
      <c r="D159" s="31" t="s">
        <v>150</v>
      </c>
      <c r="E159" s="29">
        <f t="shared" si="64"/>
        <v>0</v>
      </c>
      <c r="F159" s="30">
        <f>SUM(F160:F161)</f>
        <v>0</v>
      </c>
      <c r="G159" s="30">
        <f>SUM(G160:G161)</f>
        <v>0</v>
      </c>
      <c r="H159" s="30">
        <f>SUM(H160:H161)</f>
        <v>0</v>
      </c>
      <c r="I159" s="30">
        <f>SUM(I160:I161)</f>
        <v>0</v>
      </c>
      <c r="J159" s="29">
        <f t="shared" si="65"/>
        <v>0</v>
      </c>
      <c r="K159" s="30">
        <f>SUM(K160:K161)</f>
        <v>0</v>
      </c>
      <c r="L159" s="30">
        <f>SUM(L160:L161)</f>
        <v>0</v>
      </c>
      <c r="M159" s="30">
        <f>SUM(M160:M161)</f>
        <v>0</v>
      </c>
      <c r="N159" s="30">
        <f>SUM(N160:N161)</f>
        <v>0</v>
      </c>
      <c r="O159" s="29">
        <f t="shared" si="66"/>
        <v>0</v>
      </c>
      <c r="P159" s="30">
        <f t="shared" ref="P159:Y159" si="104">SUM(P160:P161)</f>
        <v>0</v>
      </c>
      <c r="Q159" s="30">
        <f t="shared" si="104"/>
        <v>0</v>
      </c>
      <c r="R159" s="30">
        <f t="shared" si="104"/>
        <v>0</v>
      </c>
      <c r="S159" s="30">
        <f t="shared" si="104"/>
        <v>0</v>
      </c>
      <c r="T159" s="30">
        <f t="shared" si="104"/>
        <v>0</v>
      </c>
      <c r="U159" s="30">
        <f t="shared" si="104"/>
        <v>0</v>
      </c>
      <c r="V159" s="30">
        <f t="shared" si="104"/>
        <v>0</v>
      </c>
      <c r="W159" s="30">
        <f t="shared" si="104"/>
        <v>0</v>
      </c>
      <c r="X159" s="30">
        <f t="shared" si="104"/>
        <v>0</v>
      </c>
      <c r="Y159" s="30">
        <f t="shared" si="104"/>
        <v>0</v>
      </c>
      <c r="Z159" s="29">
        <f t="shared" si="68"/>
        <v>0</v>
      </c>
      <c r="AA159" s="30">
        <f t="shared" ref="AA159:AM159" si="105">SUM(AA160:AA161)</f>
        <v>0</v>
      </c>
      <c r="AB159" s="30">
        <f t="shared" si="105"/>
        <v>0</v>
      </c>
      <c r="AC159" s="30">
        <f t="shared" si="105"/>
        <v>0</v>
      </c>
      <c r="AD159" s="30">
        <f t="shared" si="105"/>
        <v>0</v>
      </c>
      <c r="AE159" s="30">
        <f t="shared" si="105"/>
        <v>0</v>
      </c>
      <c r="AF159" s="30">
        <f t="shared" si="105"/>
        <v>0</v>
      </c>
      <c r="AG159" s="30">
        <f t="shared" si="105"/>
        <v>0</v>
      </c>
      <c r="AH159" s="30">
        <f t="shared" si="105"/>
        <v>0</v>
      </c>
      <c r="AI159" s="30">
        <f t="shared" si="105"/>
        <v>0</v>
      </c>
      <c r="AJ159" s="30">
        <f t="shared" si="105"/>
        <v>0</v>
      </c>
      <c r="AK159" s="30">
        <f t="shared" si="105"/>
        <v>0</v>
      </c>
      <c r="AL159" s="30">
        <f t="shared" si="105"/>
        <v>0</v>
      </c>
      <c r="AM159" s="30">
        <f t="shared" si="105"/>
        <v>0</v>
      </c>
      <c r="AN159" s="29">
        <f t="shared" si="70"/>
        <v>0</v>
      </c>
      <c r="AO159" s="30">
        <f>SUM(AO160:AO161)</f>
        <v>0</v>
      </c>
      <c r="AP159" s="30">
        <f>SUM(AP160:AP161)</f>
        <v>0</v>
      </c>
      <c r="AQ159" s="30">
        <f>SUM(AQ160:AQ161)</f>
        <v>0</v>
      </c>
      <c r="AR159" s="30">
        <f>SUM(AR160:AR161)</f>
        <v>0</v>
      </c>
      <c r="AS159" s="29">
        <f t="shared" si="71"/>
        <v>0</v>
      </c>
      <c r="AT159" s="30">
        <f>SUM(AT160:AT161)</f>
        <v>0</v>
      </c>
      <c r="AU159" s="30">
        <f>SUM(AU160:AU161)</f>
        <v>0</v>
      </c>
      <c r="AV159" s="30">
        <f>SUM(AV160:AV161)</f>
        <v>0</v>
      </c>
      <c r="AW159" s="30">
        <f>SUM(AW160:AW161)</f>
        <v>0</v>
      </c>
      <c r="AX159" s="29">
        <f t="shared" si="63"/>
        <v>0</v>
      </c>
      <c r="AY159" s="30">
        <f>SUM(AY160:AY161)</f>
        <v>0</v>
      </c>
      <c r="AZ159" s="30">
        <f>SUM(AZ160:AZ161)</f>
        <v>0</v>
      </c>
      <c r="BA159" s="30">
        <f>SUM(BA160:BA161)</f>
        <v>0</v>
      </c>
      <c r="BB159" s="30">
        <f>SUM(BB160:BB161)</f>
        <v>0</v>
      </c>
      <c r="BC159" s="30"/>
      <c r="BD159" s="30"/>
      <c r="BE159" s="30">
        <f>SUM(BE160:BE161)</f>
        <v>0</v>
      </c>
    </row>
    <row r="160" spans="1:57" x14ac:dyDescent="0.25">
      <c r="C160" s="27" t="s">
        <v>1</v>
      </c>
      <c r="D160" s="32" t="s">
        <v>151</v>
      </c>
      <c r="E160" s="29">
        <f t="shared" si="64"/>
        <v>0</v>
      </c>
      <c r="F160" s="30">
        <v>0</v>
      </c>
      <c r="G160" s="30">
        <v>0</v>
      </c>
      <c r="H160" s="30">
        <v>0</v>
      </c>
      <c r="I160" s="30">
        <v>0</v>
      </c>
      <c r="J160" s="29">
        <f t="shared" si="65"/>
        <v>0</v>
      </c>
      <c r="K160" s="30">
        <v>0</v>
      </c>
      <c r="L160" s="30">
        <v>0</v>
      </c>
      <c r="M160" s="30">
        <v>0</v>
      </c>
      <c r="N160" s="30">
        <v>0</v>
      </c>
      <c r="O160" s="29">
        <f t="shared" si="66"/>
        <v>0</v>
      </c>
      <c r="P160" s="30">
        <v>0</v>
      </c>
      <c r="Q160" s="30">
        <v>0</v>
      </c>
      <c r="R160" s="30">
        <v>0</v>
      </c>
      <c r="S160" s="30">
        <v>0</v>
      </c>
      <c r="T160" s="30">
        <v>0</v>
      </c>
      <c r="U160" s="30">
        <v>0</v>
      </c>
      <c r="V160" s="30">
        <v>0</v>
      </c>
      <c r="W160" s="30">
        <v>0</v>
      </c>
      <c r="X160" s="30">
        <v>0</v>
      </c>
      <c r="Y160" s="30">
        <v>0</v>
      </c>
      <c r="Z160" s="29">
        <f t="shared" si="68"/>
        <v>0</v>
      </c>
      <c r="AA160" s="30">
        <v>0</v>
      </c>
      <c r="AB160" s="30">
        <v>0</v>
      </c>
      <c r="AC160" s="30">
        <v>0</v>
      </c>
      <c r="AD160" s="30">
        <v>0</v>
      </c>
      <c r="AE160" s="30">
        <v>0</v>
      </c>
      <c r="AF160" s="30">
        <v>0</v>
      </c>
      <c r="AG160" s="30">
        <v>0</v>
      </c>
      <c r="AH160" s="30">
        <v>0</v>
      </c>
      <c r="AI160" s="30">
        <v>0</v>
      </c>
      <c r="AJ160" s="30">
        <v>0</v>
      </c>
      <c r="AK160" s="30">
        <v>0</v>
      </c>
      <c r="AL160" s="30">
        <v>0</v>
      </c>
      <c r="AM160" s="30">
        <v>0</v>
      </c>
      <c r="AN160" s="29">
        <f t="shared" si="70"/>
        <v>0</v>
      </c>
      <c r="AO160" s="30">
        <v>0</v>
      </c>
      <c r="AP160" s="30">
        <v>0</v>
      </c>
      <c r="AQ160" s="30">
        <v>0</v>
      </c>
      <c r="AR160" s="30">
        <v>0</v>
      </c>
      <c r="AS160" s="29">
        <f t="shared" si="71"/>
        <v>0</v>
      </c>
      <c r="AT160" s="30">
        <v>0</v>
      </c>
      <c r="AU160" s="30">
        <v>0</v>
      </c>
      <c r="AV160" s="30">
        <v>0</v>
      </c>
      <c r="AW160" s="30">
        <v>0</v>
      </c>
      <c r="AX160" s="29">
        <f t="shared" si="63"/>
        <v>0</v>
      </c>
      <c r="AY160" s="30">
        <v>0</v>
      </c>
      <c r="AZ160" s="30">
        <v>0</v>
      </c>
      <c r="BA160" s="30">
        <v>0</v>
      </c>
      <c r="BB160" s="30">
        <v>0</v>
      </c>
      <c r="BC160" s="30"/>
      <c r="BD160" s="30"/>
      <c r="BE160" s="30">
        <v>0</v>
      </c>
    </row>
    <row r="161" spans="1:57" x14ac:dyDescent="0.25">
      <c r="C161" s="27" t="s">
        <v>1</v>
      </c>
      <c r="D161" s="32" t="s">
        <v>152</v>
      </c>
      <c r="E161" s="29">
        <f t="shared" si="64"/>
        <v>0</v>
      </c>
      <c r="F161" s="30">
        <v>0</v>
      </c>
      <c r="G161" s="30">
        <v>0</v>
      </c>
      <c r="H161" s="30">
        <v>0</v>
      </c>
      <c r="I161" s="30">
        <v>0</v>
      </c>
      <c r="J161" s="29">
        <f t="shared" si="65"/>
        <v>0</v>
      </c>
      <c r="K161" s="30">
        <v>0</v>
      </c>
      <c r="L161" s="30">
        <v>0</v>
      </c>
      <c r="M161" s="30">
        <v>0</v>
      </c>
      <c r="N161" s="30">
        <v>0</v>
      </c>
      <c r="O161" s="29">
        <f t="shared" si="66"/>
        <v>0</v>
      </c>
      <c r="P161" s="30">
        <v>0</v>
      </c>
      <c r="Q161" s="30">
        <v>0</v>
      </c>
      <c r="R161" s="30">
        <v>0</v>
      </c>
      <c r="S161" s="30">
        <v>0</v>
      </c>
      <c r="T161" s="30">
        <v>0</v>
      </c>
      <c r="U161" s="30">
        <v>0</v>
      </c>
      <c r="V161" s="30">
        <v>0</v>
      </c>
      <c r="W161" s="30">
        <v>0</v>
      </c>
      <c r="X161" s="30">
        <v>0</v>
      </c>
      <c r="Y161" s="30">
        <v>0</v>
      </c>
      <c r="Z161" s="29">
        <f t="shared" si="68"/>
        <v>0</v>
      </c>
      <c r="AA161" s="30">
        <v>0</v>
      </c>
      <c r="AB161" s="30">
        <v>0</v>
      </c>
      <c r="AC161" s="30">
        <v>0</v>
      </c>
      <c r="AD161" s="30">
        <v>0</v>
      </c>
      <c r="AE161" s="30">
        <v>0</v>
      </c>
      <c r="AF161" s="30">
        <v>0</v>
      </c>
      <c r="AG161" s="30">
        <v>0</v>
      </c>
      <c r="AH161" s="30">
        <v>0</v>
      </c>
      <c r="AI161" s="30">
        <v>0</v>
      </c>
      <c r="AJ161" s="30">
        <v>0</v>
      </c>
      <c r="AK161" s="30">
        <v>0</v>
      </c>
      <c r="AL161" s="30">
        <v>0</v>
      </c>
      <c r="AM161" s="30">
        <v>0</v>
      </c>
      <c r="AN161" s="29">
        <f t="shared" si="70"/>
        <v>0</v>
      </c>
      <c r="AO161" s="30">
        <v>0</v>
      </c>
      <c r="AP161" s="30">
        <v>0</v>
      </c>
      <c r="AQ161" s="30">
        <v>0</v>
      </c>
      <c r="AR161" s="30">
        <v>0</v>
      </c>
      <c r="AS161" s="29">
        <f t="shared" si="71"/>
        <v>0</v>
      </c>
      <c r="AT161" s="30">
        <v>0</v>
      </c>
      <c r="AU161" s="30">
        <v>0</v>
      </c>
      <c r="AV161" s="30">
        <v>0</v>
      </c>
      <c r="AW161" s="30">
        <v>0</v>
      </c>
      <c r="AX161" s="29">
        <f t="shared" si="63"/>
        <v>0</v>
      </c>
      <c r="AY161" s="30">
        <v>0</v>
      </c>
      <c r="AZ161" s="30">
        <v>0</v>
      </c>
      <c r="BA161" s="30">
        <v>0</v>
      </c>
      <c r="BB161" s="30">
        <v>0</v>
      </c>
      <c r="BC161" s="30"/>
      <c r="BD161" s="30"/>
      <c r="BE161" s="30">
        <v>0</v>
      </c>
    </row>
    <row r="162" spans="1:57" x14ac:dyDescent="0.25">
      <c r="C162" s="27" t="s">
        <v>1</v>
      </c>
      <c r="D162" s="31" t="s">
        <v>153</v>
      </c>
      <c r="E162" s="29">
        <f t="shared" si="64"/>
        <v>0</v>
      </c>
      <c r="F162" s="30">
        <v>0</v>
      </c>
      <c r="G162" s="30">
        <v>0</v>
      </c>
      <c r="H162" s="30">
        <v>0</v>
      </c>
      <c r="I162" s="30">
        <v>0</v>
      </c>
      <c r="J162" s="29">
        <f t="shared" si="65"/>
        <v>0</v>
      </c>
      <c r="K162" s="30">
        <v>0</v>
      </c>
      <c r="L162" s="30">
        <v>0</v>
      </c>
      <c r="M162" s="30">
        <v>0</v>
      </c>
      <c r="N162" s="30">
        <v>0</v>
      </c>
      <c r="O162" s="29">
        <f t="shared" si="66"/>
        <v>0</v>
      </c>
      <c r="P162" s="30">
        <v>0</v>
      </c>
      <c r="Q162" s="30">
        <v>0</v>
      </c>
      <c r="R162" s="30">
        <v>0</v>
      </c>
      <c r="S162" s="30">
        <v>0</v>
      </c>
      <c r="T162" s="30">
        <v>0</v>
      </c>
      <c r="U162" s="30">
        <v>0</v>
      </c>
      <c r="V162" s="30">
        <v>0</v>
      </c>
      <c r="W162" s="30">
        <v>0</v>
      </c>
      <c r="X162" s="30">
        <v>0</v>
      </c>
      <c r="Y162" s="30">
        <v>0</v>
      </c>
      <c r="Z162" s="29">
        <f t="shared" si="68"/>
        <v>0</v>
      </c>
      <c r="AA162" s="30">
        <v>0</v>
      </c>
      <c r="AB162" s="30">
        <v>0</v>
      </c>
      <c r="AC162" s="30">
        <v>0</v>
      </c>
      <c r="AD162" s="30">
        <v>0</v>
      </c>
      <c r="AE162" s="30">
        <v>0</v>
      </c>
      <c r="AF162" s="30">
        <v>0</v>
      </c>
      <c r="AG162" s="30">
        <v>0</v>
      </c>
      <c r="AH162" s="30">
        <v>0</v>
      </c>
      <c r="AI162" s="30">
        <v>0</v>
      </c>
      <c r="AJ162" s="30">
        <v>0</v>
      </c>
      <c r="AK162" s="30">
        <v>0</v>
      </c>
      <c r="AL162" s="30">
        <v>0</v>
      </c>
      <c r="AM162" s="30">
        <v>0</v>
      </c>
      <c r="AN162" s="29">
        <f t="shared" si="70"/>
        <v>0</v>
      </c>
      <c r="AO162" s="30">
        <v>0</v>
      </c>
      <c r="AP162" s="30">
        <v>0</v>
      </c>
      <c r="AQ162" s="30">
        <v>0</v>
      </c>
      <c r="AR162" s="30">
        <v>0</v>
      </c>
      <c r="AS162" s="29">
        <f t="shared" si="71"/>
        <v>0</v>
      </c>
      <c r="AT162" s="30">
        <v>0</v>
      </c>
      <c r="AU162" s="30">
        <v>0</v>
      </c>
      <c r="AV162" s="30">
        <v>0</v>
      </c>
      <c r="AW162" s="30">
        <v>0</v>
      </c>
      <c r="AX162" s="29">
        <f t="shared" si="63"/>
        <v>0</v>
      </c>
      <c r="AY162" s="30">
        <v>0</v>
      </c>
      <c r="AZ162" s="30">
        <v>0</v>
      </c>
      <c r="BA162" s="30">
        <v>0</v>
      </c>
      <c r="BB162" s="30">
        <v>0</v>
      </c>
      <c r="BC162" s="30"/>
      <c r="BD162" s="30"/>
      <c r="BE162" s="30">
        <v>0</v>
      </c>
    </row>
    <row r="163" spans="1:57" x14ac:dyDescent="0.25">
      <c r="C163" s="27" t="s">
        <v>1</v>
      </c>
      <c r="D163" s="31" t="s">
        <v>154</v>
      </c>
      <c r="E163" s="29">
        <f t="shared" si="64"/>
        <v>0</v>
      </c>
      <c r="F163" s="30">
        <v>0</v>
      </c>
      <c r="G163" s="30">
        <v>0</v>
      </c>
      <c r="H163" s="30">
        <v>0</v>
      </c>
      <c r="I163" s="30">
        <v>0</v>
      </c>
      <c r="J163" s="29">
        <f t="shared" si="65"/>
        <v>0</v>
      </c>
      <c r="K163" s="30">
        <v>0</v>
      </c>
      <c r="L163" s="30">
        <v>0</v>
      </c>
      <c r="M163" s="30">
        <v>0</v>
      </c>
      <c r="N163" s="30">
        <v>0</v>
      </c>
      <c r="O163" s="29">
        <f t="shared" si="66"/>
        <v>0</v>
      </c>
      <c r="P163" s="30">
        <v>0</v>
      </c>
      <c r="Q163" s="30">
        <v>0</v>
      </c>
      <c r="R163" s="30">
        <v>0</v>
      </c>
      <c r="S163" s="30">
        <v>0</v>
      </c>
      <c r="T163" s="30">
        <v>0</v>
      </c>
      <c r="U163" s="30">
        <v>0</v>
      </c>
      <c r="V163" s="30">
        <v>0</v>
      </c>
      <c r="W163" s="30">
        <v>0</v>
      </c>
      <c r="X163" s="30">
        <v>0</v>
      </c>
      <c r="Y163" s="30">
        <v>0</v>
      </c>
      <c r="Z163" s="29">
        <f t="shared" si="68"/>
        <v>0</v>
      </c>
      <c r="AA163" s="30">
        <v>0</v>
      </c>
      <c r="AB163" s="30">
        <v>0</v>
      </c>
      <c r="AC163" s="30">
        <v>0</v>
      </c>
      <c r="AD163" s="30">
        <v>0</v>
      </c>
      <c r="AE163" s="30">
        <v>0</v>
      </c>
      <c r="AF163" s="30">
        <v>0</v>
      </c>
      <c r="AG163" s="30">
        <v>0</v>
      </c>
      <c r="AH163" s="30">
        <v>0</v>
      </c>
      <c r="AI163" s="30">
        <v>0</v>
      </c>
      <c r="AJ163" s="30">
        <v>0</v>
      </c>
      <c r="AK163" s="30">
        <v>0</v>
      </c>
      <c r="AL163" s="30">
        <v>0</v>
      </c>
      <c r="AM163" s="30">
        <v>0</v>
      </c>
      <c r="AN163" s="29">
        <f t="shared" si="70"/>
        <v>0</v>
      </c>
      <c r="AO163" s="30">
        <v>0</v>
      </c>
      <c r="AP163" s="30">
        <v>0</v>
      </c>
      <c r="AQ163" s="30">
        <v>0</v>
      </c>
      <c r="AR163" s="30">
        <v>0</v>
      </c>
      <c r="AS163" s="29">
        <f t="shared" si="71"/>
        <v>0</v>
      </c>
      <c r="AT163" s="30">
        <v>0</v>
      </c>
      <c r="AU163" s="30">
        <v>0</v>
      </c>
      <c r="AV163" s="30">
        <v>0</v>
      </c>
      <c r="AW163" s="30">
        <v>0</v>
      </c>
      <c r="AX163" s="29">
        <f t="shared" si="63"/>
        <v>0</v>
      </c>
      <c r="AY163" s="30">
        <v>0</v>
      </c>
      <c r="AZ163" s="30">
        <v>0</v>
      </c>
      <c r="BA163" s="30">
        <v>0</v>
      </c>
      <c r="BB163" s="30">
        <v>0</v>
      </c>
      <c r="BC163" s="30"/>
      <c r="BD163" s="30"/>
      <c r="BE163" s="30">
        <v>0</v>
      </c>
    </row>
    <row r="164" spans="1:57" x14ac:dyDescent="0.25">
      <c r="C164" s="27" t="s">
        <v>1</v>
      </c>
      <c r="D164" s="31" t="s">
        <v>155</v>
      </c>
      <c r="E164" s="29">
        <f t="shared" si="64"/>
        <v>0</v>
      </c>
      <c r="F164" s="30">
        <v>0</v>
      </c>
      <c r="G164" s="30">
        <v>0</v>
      </c>
      <c r="H164" s="30">
        <v>0</v>
      </c>
      <c r="I164" s="30">
        <v>0</v>
      </c>
      <c r="J164" s="29">
        <f t="shared" si="65"/>
        <v>0</v>
      </c>
      <c r="K164" s="30">
        <v>0</v>
      </c>
      <c r="L164" s="30">
        <v>0</v>
      </c>
      <c r="M164" s="30">
        <v>0</v>
      </c>
      <c r="N164" s="30">
        <v>0</v>
      </c>
      <c r="O164" s="29">
        <f t="shared" si="66"/>
        <v>0</v>
      </c>
      <c r="P164" s="30">
        <v>0</v>
      </c>
      <c r="Q164" s="30">
        <v>0</v>
      </c>
      <c r="R164" s="30">
        <v>0</v>
      </c>
      <c r="S164" s="30">
        <v>0</v>
      </c>
      <c r="T164" s="30">
        <v>0</v>
      </c>
      <c r="U164" s="30">
        <v>0</v>
      </c>
      <c r="V164" s="30">
        <v>0</v>
      </c>
      <c r="W164" s="30">
        <v>0</v>
      </c>
      <c r="X164" s="30">
        <v>0</v>
      </c>
      <c r="Y164" s="30">
        <v>0</v>
      </c>
      <c r="Z164" s="29">
        <f t="shared" si="68"/>
        <v>0</v>
      </c>
      <c r="AA164" s="30">
        <v>0</v>
      </c>
      <c r="AB164" s="30">
        <v>0</v>
      </c>
      <c r="AC164" s="30">
        <v>0</v>
      </c>
      <c r="AD164" s="30">
        <v>0</v>
      </c>
      <c r="AE164" s="30">
        <v>0</v>
      </c>
      <c r="AF164" s="30">
        <v>0</v>
      </c>
      <c r="AG164" s="30">
        <v>0</v>
      </c>
      <c r="AH164" s="30">
        <v>0</v>
      </c>
      <c r="AI164" s="30">
        <v>0</v>
      </c>
      <c r="AJ164" s="30">
        <v>0</v>
      </c>
      <c r="AK164" s="30">
        <v>0</v>
      </c>
      <c r="AL164" s="30">
        <v>0</v>
      </c>
      <c r="AM164" s="30">
        <v>0</v>
      </c>
      <c r="AN164" s="29">
        <f t="shared" si="70"/>
        <v>0</v>
      </c>
      <c r="AO164" s="30">
        <v>0</v>
      </c>
      <c r="AP164" s="30">
        <v>0</v>
      </c>
      <c r="AQ164" s="30">
        <v>0</v>
      </c>
      <c r="AR164" s="30">
        <v>0</v>
      </c>
      <c r="AS164" s="29">
        <f t="shared" si="71"/>
        <v>0</v>
      </c>
      <c r="AT164" s="30">
        <v>0</v>
      </c>
      <c r="AU164" s="30">
        <v>0</v>
      </c>
      <c r="AV164" s="30">
        <v>0</v>
      </c>
      <c r="AW164" s="30">
        <v>0</v>
      </c>
      <c r="AX164" s="29">
        <f t="shared" si="63"/>
        <v>0</v>
      </c>
      <c r="AY164" s="30">
        <v>0</v>
      </c>
      <c r="AZ164" s="30">
        <v>0</v>
      </c>
      <c r="BA164" s="30">
        <v>0</v>
      </c>
      <c r="BB164" s="30">
        <v>0</v>
      </c>
      <c r="BC164" s="30"/>
      <c r="BD164" s="30"/>
      <c r="BE164" s="30">
        <v>0</v>
      </c>
    </row>
    <row r="165" spans="1:57" ht="30" x14ac:dyDescent="0.25">
      <c r="C165" s="27" t="s">
        <v>1</v>
      </c>
      <c r="D165" s="31" t="s">
        <v>156</v>
      </c>
      <c r="E165" s="29">
        <f t="shared" si="64"/>
        <v>0</v>
      </c>
      <c r="F165" s="30">
        <v>0</v>
      </c>
      <c r="G165" s="30">
        <v>0</v>
      </c>
      <c r="H165" s="30">
        <v>0</v>
      </c>
      <c r="I165" s="30">
        <v>0</v>
      </c>
      <c r="J165" s="29">
        <f t="shared" si="65"/>
        <v>0</v>
      </c>
      <c r="K165" s="30">
        <v>0</v>
      </c>
      <c r="L165" s="30">
        <v>0</v>
      </c>
      <c r="M165" s="30">
        <v>0</v>
      </c>
      <c r="N165" s="30">
        <v>0</v>
      </c>
      <c r="O165" s="29">
        <f t="shared" si="66"/>
        <v>0</v>
      </c>
      <c r="P165" s="30">
        <v>0</v>
      </c>
      <c r="Q165" s="30">
        <v>0</v>
      </c>
      <c r="R165" s="30">
        <v>0</v>
      </c>
      <c r="S165" s="30">
        <v>0</v>
      </c>
      <c r="T165" s="30">
        <v>0</v>
      </c>
      <c r="U165" s="30">
        <v>0</v>
      </c>
      <c r="V165" s="30">
        <v>0</v>
      </c>
      <c r="W165" s="30">
        <v>0</v>
      </c>
      <c r="X165" s="30">
        <v>0</v>
      </c>
      <c r="Y165" s="30">
        <v>0</v>
      </c>
      <c r="Z165" s="29">
        <f t="shared" si="68"/>
        <v>0</v>
      </c>
      <c r="AA165" s="30">
        <v>0</v>
      </c>
      <c r="AB165" s="30">
        <v>0</v>
      </c>
      <c r="AC165" s="30">
        <v>0</v>
      </c>
      <c r="AD165" s="30">
        <v>0</v>
      </c>
      <c r="AE165" s="30">
        <v>0</v>
      </c>
      <c r="AF165" s="30">
        <v>0</v>
      </c>
      <c r="AG165" s="30">
        <v>0</v>
      </c>
      <c r="AH165" s="30">
        <v>0</v>
      </c>
      <c r="AI165" s="30">
        <v>0</v>
      </c>
      <c r="AJ165" s="30">
        <v>0</v>
      </c>
      <c r="AK165" s="30">
        <v>0</v>
      </c>
      <c r="AL165" s="30">
        <v>0</v>
      </c>
      <c r="AM165" s="30">
        <v>0</v>
      </c>
      <c r="AN165" s="29">
        <f t="shared" si="70"/>
        <v>0</v>
      </c>
      <c r="AO165" s="30">
        <v>0</v>
      </c>
      <c r="AP165" s="30">
        <v>0</v>
      </c>
      <c r="AQ165" s="30">
        <v>0</v>
      </c>
      <c r="AR165" s="30">
        <v>0</v>
      </c>
      <c r="AS165" s="29">
        <f t="shared" si="71"/>
        <v>0</v>
      </c>
      <c r="AT165" s="30">
        <v>0</v>
      </c>
      <c r="AU165" s="30">
        <v>0</v>
      </c>
      <c r="AV165" s="30">
        <v>0</v>
      </c>
      <c r="AW165" s="30">
        <v>0</v>
      </c>
      <c r="AX165" s="29">
        <f t="shared" si="63"/>
        <v>0</v>
      </c>
      <c r="AY165" s="30">
        <v>0</v>
      </c>
      <c r="AZ165" s="30">
        <v>0</v>
      </c>
      <c r="BA165" s="30">
        <v>0</v>
      </c>
      <c r="BB165" s="30">
        <v>0</v>
      </c>
      <c r="BC165" s="30"/>
      <c r="BD165" s="30"/>
      <c r="BE165" s="30">
        <v>0</v>
      </c>
    </row>
    <row r="166" spans="1:57" x14ac:dyDescent="0.25">
      <c r="C166" s="27" t="s">
        <v>1</v>
      </c>
      <c r="D166" s="28" t="s">
        <v>157</v>
      </c>
      <c r="E166" s="29">
        <f t="shared" si="64"/>
        <v>50</v>
      </c>
      <c r="F166" s="30">
        <f>SUM(F167,F186)</f>
        <v>50</v>
      </c>
      <c r="G166" s="30">
        <f>SUM(G167,G186)</f>
        <v>0</v>
      </c>
      <c r="H166" s="30">
        <f>SUM(H167,H186)</f>
        <v>0</v>
      </c>
      <c r="I166" s="30">
        <f>SUM(I167,I186)</f>
        <v>0</v>
      </c>
      <c r="J166" s="29">
        <f t="shared" si="65"/>
        <v>50</v>
      </c>
      <c r="K166" s="30">
        <f>SUM(K167,K186)</f>
        <v>50</v>
      </c>
      <c r="L166" s="30">
        <f>SUM(L167,L186)</f>
        <v>0</v>
      </c>
      <c r="M166" s="30">
        <f>SUM(M167,M186)</f>
        <v>0</v>
      </c>
      <c r="N166" s="30">
        <f>SUM(N167,N186)</f>
        <v>0</v>
      </c>
      <c r="O166" s="29">
        <f t="shared" si="66"/>
        <v>10</v>
      </c>
      <c r="P166" s="30">
        <f t="shared" ref="P166:Y166" si="106">SUM(P167,P186)</f>
        <v>10</v>
      </c>
      <c r="Q166" s="30">
        <f t="shared" si="106"/>
        <v>0</v>
      </c>
      <c r="R166" s="30">
        <f t="shared" si="106"/>
        <v>0</v>
      </c>
      <c r="S166" s="30">
        <f t="shared" si="106"/>
        <v>0</v>
      </c>
      <c r="T166" s="30">
        <f t="shared" si="106"/>
        <v>0</v>
      </c>
      <c r="U166" s="30">
        <f t="shared" si="106"/>
        <v>0</v>
      </c>
      <c r="V166" s="30">
        <f t="shared" si="106"/>
        <v>0</v>
      </c>
      <c r="W166" s="30">
        <f t="shared" si="106"/>
        <v>0</v>
      </c>
      <c r="X166" s="30">
        <f t="shared" si="106"/>
        <v>0</v>
      </c>
      <c r="Y166" s="30">
        <f t="shared" si="106"/>
        <v>0</v>
      </c>
      <c r="Z166" s="29">
        <f t="shared" si="68"/>
        <v>2.7619500000000001</v>
      </c>
      <c r="AA166" s="30">
        <f t="shared" ref="AA166:AM166" si="107">SUM(AA167,AA186)</f>
        <v>2.7619500000000001</v>
      </c>
      <c r="AB166" s="30">
        <f t="shared" si="107"/>
        <v>0</v>
      </c>
      <c r="AC166" s="30">
        <f t="shared" si="107"/>
        <v>0</v>
      </c>
      <c r="AD166" s="30">
        <f t="shared" si="107"/>
        <v>0</v>
      </c>
      <c r="AE166" s="30">
        <f t="shared" si="107"/>
        <v>0</v>
      </c>
      <c r="AF166" s="30">
        <f t="shared" si="107"/>
        <v>0</v>
      </c>
      <c r="AG166" s="30">
        <f t="shared" si="107"/>
        <v>0</v>
      </c>
      <c r="AH166" s="30">
        <f t="shared" si="107"/>
        <v>0</v>
      </c>
      <c r="AI166" s="30">
        <f t="shared" si="107"/>
        <v>0</v>
      </c>
      <c r="AJ166" s="30">
        <f t="shared" si="107"/>
        <v>0</v>
      </c>
      <c r="AK166" s="30">
        <f t="shared" si="107"/>
        <v>0</v>
      </c>
      <c r="AL166" s="30">
        <f t="shared" si="107"/>
        <v>0</v>
      </c>
      <c r="AM166" s="30">
        <f t="shared" si="107"/>
        <v>0</v>
      </c>
      <c r="AN166" s="29">
        <f t="shared" si="70"/>
        <v>48</v>
      </c>
      <c r="AO166" s="30">
        <f>SUM(AO167,AO186)</f>
        <v>48</v>
      </c>
      <c r="AP166" s="30">
        <f>SUM(AP167,AP186)</f>
        <v>0</v>
      </c>
      <c r="AQ166" s="30">
        <f>SUM(AQ167,AQ186)</f>
        <v>0</v>
      </c>
      <c r="AR166" s="30">
        <f>SUM(AR167,AR186)</f>
        <v>0</v>
      </c>
      <c r="AS166" s="29">
        <f t="shared" si="71"/>
        <v>10</v>
      </c>
      <c r="AT166" s="30">
        <f>SUM(AT167,AT186)</f>
        <v>10</v>
      </c>
      <c r="AU166" s="30">
        <f>SUM(AU167,AU186)</f>
        <v>0</v>
      </c>
      <c r="AV166" s="30">
        <f>SUM(AV167,AV186)</f>
        <v>0</v>
      </c>
      <c r="AW166" s="30">
        <f>SUM(AW167,AW186)</f>
        <v>0</v>
      </c>
      <c r="AX166" s="29">
        <f t="shared" si="63"/>
        <v>48</v>
      </c>
      <c r="AY166" s="30">
        <f>SUM(AY167,AY186)</f>
        <v>48</v>
      </c>
      <c r="AZ166" s="30">
        <f>SUM(AZ167,AZ186)</f>
        <v>0</v>
      </c>
      <c r="BA166" s="30">
        <f>SUM(BA167,BA186)</f>
        <v>0</v>
      </c>
      <c r="BB166" s="30">
        <f>SUM(BB167,BB186)</f>
        <v>0</v>
      </c>
      <c r="BC166" s="30"/>
      <c r="BD166" s="30"/>
      <c r="BE166" s="30">
        <f>SUM(BE167,BE186)</f>
        <v>0</v>
      </c>
    </row>
    <row r="167" spans="1:57" ht="30" x14ac:dyDescent="0.25">
      <c r="A167" s="3"/>
      <c r="B167" s="3" t="s">
        <v>303</v>
      </c>
      <c r="C167" s="7" t="s">
        <v>1</v>
      </c>
      <c r="D167" s="13" t="s">
        <v>158</v>
      </c>
      <c r="E167" s="25">
        <f t="shared" si="64"/>
        <v>50</v>
      </c>
      <c r="F167" s="25">
        <f>SUM(F168:F185)</f>
        <v>50</v>
      </c>
      <c r="G167" s="25">
        <f>SUM(G168:G185)</f>
        <v>0</v>
      </c>
      <c r="H167" s="25">
        <f>SUM(H168:H185)</f>
        <v>0</v>
      </c>
      <c r="I167" s="25">
        <f>SUM(I168:I185)</f>
        <v>0</v>
      </c>
      <c r="J167" s="25">
        <f t="shared" si="65"/>
        <v>50</v>
      </c>
      <c r="K167" s="25">
        <f>SUM(K168:K185)</f>
        <v>50</v>
      </c>
      <c r="L167" s="25">
        <f>SUM(L168:L185)</f>
        <v>0</v>
      </c>
      <c r="M167" s="25">
        <f>SUM(M168:M185)</f>
        <v>0</v>
      </c>
      <c r="N167" s="25">
        <f>SUM(N168:N185)</f>
        <v>0</v>
      </c>
      <c r="O167" s="25">
        <f t="shared" si="66"/>
        <v>10</v>
      </c>
      <c r="P167" s="25">
        <f t="shared" ref="P167:Y167" si="108">SUM(P168:P185)</f>
        <v>10</v>
      </c>
      <c r="Q167" s="25">
        <f t="shared" si="108"/>
        <v>0</v>
      </c>
      <c r="R167" s="25">
        <f t="shared" si="108"/>
        <v>0</v>
      </c>
      <c r="S167" s="25">
        <f t="shared" si="108"/>
        <v>0</v>
      </c>
      <c r="T167" s="25">
        <f t="shared" si="108"/>
        <v>0</v>
      </c>
      <c r="U167" s="25">
        <f t="shared" si="108"/>
        <v>0</v>
      </c>
      <c r="V167" s="25">
        <f t="shared" si="108"/>
        <v>0</v>
      </c>
      <c r="W167" s="25">
        <f t="shared" si="108"/>
        <v>0</v>
      </c>
      <c r="X167" s="25">
        <f t="shared" si="108"/>
        <v>0</v>
      </c>
      <c r="Y167" s="25">
        <f t="shared" si="108"/>
        <v>0</v>
      </c>
      <c r="Z167" s="25">
        <f t="shared" si="68"/>
        <v>2.7619500000000001</v>
      </c>
      <c r="AA167" s="25">
        <f t="shared" ref="AA167:AM167" si="109">SUM(AA168:AA185)</f>
        <v>2.7619500000000001</v>
      </c>
      <c r="AB167" s="25">
        <f t="shared" si="109"/>
        <v>0</v>
      </c>
      <c r="AC167" s="25">
        <f t="shared" si="109"/>
        <v>0</v>
      </c>
      <c r="AD167" s="25">
        <f t="shared" si="109"/>
        <v>0</v>
      </c>
      <c r="AE167" s="25">
        <f t="shared" si="109"/>
        <v>0</v>
      </c>
      <c r="AF167" s="25">
        <f t="shared" si="109"/>
        <v>0</v>
      </c>
      <c r="AG167" s="25">
        <f t="shared" si="109"/>
        <v>0</v>
      </c>
      <c r="AH167" s="25">
        <f t="shared" si="109"/>
        <v>0</v>
      </c>
      <c r="AI167" s="25">
        <f t="shared" si="109"/>
        <v>0</v>
      </c>
      <c r="AJ167" s="25">
        <f t="shared" si="109"/>
        <v>0</v>
      </c>
      <c r="AK167" s="25">
        <f t="shared" si="109"/>
        <v>0</v>
      </c>
      <c r="AL167" s="25">
        <f t="shared" si="109"/>
        <v>0</v>
      </c>
      <c r="AM167" s="25">
        <f t="shared" si="109"/>
        <v>0</v>
      </c>
      <c r="AN167" s="25">
        <f t="shared" si="70"/>
        <v>48</v>
      </c>
      <c r="AO167" s="25">
        <f>SUM(AO168:AO185)</f>
        <v>48</v>
      </c>
      <c r="AP167" s="25">
        <f>SUM(AP168:AP185)</f>
        <v>0</v>
      </c>
      <c r="AQ167" s="25">
        <f>SUM(AQ168:AQ185)</f>
        <v>0</v>
      </c>
      <c r="AR167" s="25">
        <f>SUM(AR168:AR185)</f>
        <v>0</v>
      </c>
      <c r="AS167" s="25">
        <f t="shared" si="71"/>
        <v>10</v>
      </c>
      <c r="AT167" s="25">
        <f>SUM(AT168:AT185)</f>
        <v>10</v>
      </c>
      <c r="AU167" s="25">
        <f>SUM(AU168:AU185)</f>
        <v>0</v>
      </c>
      <c r="AV167" s="25">
        <f>SUM(AV168:AV185)</f>
        <v>0</v>
      </c>
      <c r="AW167" s="25">
        <f>SUM(AW168:AW185)</f>
        <v>0</v>
      </c>
      <c r="AX167" s="25">
        <f t="shared" si="63"/>
        <v>48</v>
      </c>
      <c r="AY167" s="25">
        <f>SUM(AY168:AY185)</f>
        <v>48</v>
      </c>
      <c r="AZ167" s="25">
        <f>SUM(AZ168:AZ185)</f>
        <v>0</v>
      </c>
      <c r="BA167" s="25">
        <f>SUM(BA168:BA185)</f>
        <v>0</v>
      </c>
      <c r="BB167" s="25">
        <f>SUM(BB168:BB185)</f>
        <v>0</v>
      </c>
      <c r="BC167" s="25">
        <f>AT167-AO167</f>
        <v>-38</v>
      </c>
      <c r="BD167" s="25"/>
      <c r="BE167" s="25">
        <f>SUM(BE168:BE185)</f>
        <v>0</v>
      </c>
    </row>
    <row r="168" spans="1:57" ht="45" x14ac:dyDescent="0.25">
      <c r="C168" s="27" t="s">
        <v>1</v>
      </c>
      <c r="D168" s="32" t="s">
        <v>159</v>
      </c>
      <c r="E168" s="29">
        <f t="shared" si="64"/>
        <v>0</v>
      </c>
      <c r="F168" s="30">
        <v>0</v>
      </c>
      <c r="G168" s="30">
        <v>0</v>
      </c>
      <c r="H168" s="30">
        <v>0</v>
      </c>
      <c r="I168" s="30">
        <v>0</v>
      </c>
      <c r="J168" s="29">
        <f t="shared" si="65"/>
        <v>0</v>
      </c>
      <c r="K168" s="30">
        <v>0</v>
      </c>
      <c r="L168" s="30">
        <v>0</v>
      </c>
      <c r="M168" s="30">
        <v>0</v>
      </c>
      <c r="N168" s="30">
        <v>0</v>
      </c>
      <c r="O168" s="29">
        <f t="shared" si="66"/>
        <v>0</v>
      </c>
      <c r="P168" s="30">
        <v>0</v>
      </c>
      <c r="Q168" s="30">
        <v>0</v>
      </c>
      <c r="R168" s="30">
        <v>0</v>
      </c>
      <c r="S168" s="30">
        <v>0</v>
      </c>
      <c r="T168" s="30">
        <v>0</v>
      </c>
      <c r="U168" s="30">
        <v>0</v>
      </c>
      <c r="V168" s="30">
        <v>0</v>
      </c>
      <c r="W168" s="30">
        <v>0</v>
      </c>
      <c r="X168" s="30">
        <v>0</v>
      </c>
      <c r="Y168" s="30">
        <v>0</v>
      </c>
      <c r="Z168" s="29">
        <f t="shared" si="68"/>
        <v>0</v>
      </c>
      <c r="AA168" s="30">
        <v>0</v>
      </c>
      <c r="AB168" s="30">
        <v>0</v>
      </c>
      <c r="AC168" s="30">
        <v>0</v>
      </c>
      <c r="AD168" s="30">
        <v>0</v>
      </c>
      <c r="AE168" s="30">
        <v>0</v>
      </c>
      <c r="AF168" s="30">
        <v>0</v>
      </c>
      <c r="AG168" s="30">
        <v>0</v>
      </c>
      <c r="AH168" s="30">
        <v>0</v>
      </c>
      <c r="AI168" s="30">
        <v>0</v>
      </c>
      <c r="AJ168" s="30">
        <v>0</v>
      </c>
      <c r="AK168" s="30">
        <v>0</v>
      </c>
      <c r="AL168" s="30">
        <v>0</v>
      </c>
      <c r="AM168" s="30">
        <v>0</v>
      </c>
      <c r="AN168" s="29">
        <f t="shared" si="70"/>
        <v>0</v>
      </c>
      <c r="AO168" s="30">
        <v>0</v>
      </c>
      <c r="AP168" s="30">
        <v>0</v>
      </c>
      <c r="AQ168" s="30">
        <v>0</v>
      </c>
      <c r="AR168" s="30">
        <v>0</v>
      </c>
      <c r="AS168" s="29">
        <f t="shared" si="71"/>
        <v>0</v>
      </c>
      <c r="AT168" s="30">
        <v>0</v>
      </c>
      <c r="AU168" s="30">
        <v>0</v>
      </c>
      <c r="AV168" s="30">
        <v>0</v>
      </c>
      <c r="AW168" s="30">
        <v>0</v>
      </c>
      <c r="AX168" s="29">
        <f t="shared" si="63"/>
        <v>0</v>
      </c>
      <c r="AY168" s="30">
        <v>0</v>
      </c>
      <c r="AZ168" s="30">
        <v>0</v>
      </c>
      <c r="BA168" s="30">
        <v>0</v>
      </c>
      <c r="BB168" s="30">
        <v>0</v>
      </c>
      <c r="BC168" s="30"/>
      <c r="BD168" s="30"/>
      <c r="BE168" s="30">
        <v>0</v>
      </c>
    </row>
    <row r="169" spans="1:57" x14ac:dyDescent="0.25">
      <c r="C169" s="27" t="s">
        <v>1</v>
      </c>
      <c r="D169" s="32" t="s">
        <v>160</v>
      </c>
      <c r="E169" s="29">
        <f t="shared" si="64"/>
        <v>0</v>
      </c>
      <c r="F169" s="30">
        <v>0</v>
      </c>
      <c r="G169" s="30">
        <v>0</v>
      </c>
      <c r="H169" s="30">
        <v>0</v>
      </c>
      <c r="I169" s="30">
        <v>0</v>
      </c>
      <c r="J169" s="29">
        <f t="shared" si="65"/>
        <v>0</v>
      </c>
      <c r="K169" s="30">
        <v>0</v>
      </c>
      <c r="L169" s="30">
        <v>0</v>
      </c>
      <c r="M169" s="30">
        <v>0</v>
      </c>
      <c r="N169" s="30">
        <v>0</v>
      </c>
      <c r="O169" s="29">
        <f t="shared" si="66"/>
        <v>0</v>
      </c>
      <c r="P169" s="30">
        <v>0</v>
      </c>
      <c r="Q169" s="30">
        <v>0</v>
      </c>
      <c r="R169" s="30">
        <v>0</v>
      </c>
      <c r="S169" s="30">
        <v>0</v>
      </c>
      <c r="T169" s="30">
        <v>0</v>
      </c>
      <c r="U169" s="30">
        <v>0</v>
      </c>
      <c r="V169" s="30">
        <v>0</v>
      </c>
      <c r="W169" s="30">
        <v>0</v>
      </c>
      <c r="X169" s="30">
        <v>0</v>
      </c>
      <c r="Y169" s="30">
        <v>0</v>
      </c>
      <c r="Z169" s="29">
        <f t="shared" si="68"/>
        <v>0</v>
      </c>
      <c r="AA169" s="30">
        <v>0</v>
      </c>
      <c r="AB169" s="30">
        <v>0</v>
      </c>
      <c r="AC169" s="30">
        <v>0</v>
      </c>
      <c r="AD169" s="30">
        <v>0</v>
      </c>
      <c r="AE169" s="30">
        <v>0</v>
      </c>
      <c r="AF169" s="30">
        <v>0</v>
      </c>
      <c r="AG169" s="30">
        <v>0</v>
      </c>
      <c r="AH169" s="30">
        <v>0</v>
      </c>
      <c r="AI169" s="30">
        <v>0</v>
      </c>
      <c r="AJ169" s="30">
        <v>0</v>
      </c>
      <c r="AK169" s="30">
        <v>0</v>
      </c>
      <c r="AL169" s="30">
        <v>0</v>
      </c>
      <c r="AM169" s="30">
        <v>0</v>
      </c>
      <c r="AN169" s="29">
        <f t="shared" si="70"/>
        <v>0</v>
      </c>
      <c r="AO169" s="30">
        <v>0</v>
      </c>
      <c r="AP169" s="30">
        <v>0</v>
      </c>
      <c r="AQ169" s="30">
        <v>0</v>
      </c>
      <c r="AR169" s="30">
        <v>0</v>
      </c>
      <c r="AS169" s="29">
        <f t="shared" si="71"/>
        <v>0</v>
      </c>
      <c r="AT169" s="30">
        <v>0</v>
      </c>
      <c r="AU169" s="30">
        <v>0</v>
      </c>
      <c r="AV169" s="30">
        <v>0</v>
      </c>
      <c r="AW169" s="30">
        <v>0</v>
      </c>
      <c r="AX169" s="29">
        <f t="shared" si="63"/>
        <v>0</v>
      </c>
      <c r="AY169" s="30">
        <v>0</v>
      </c>
      <c r="AZ169" s="30">
        <v>0</v>
      </c>
      <c r="BA169" s="30">
        <v>0</v>
      </c>
      <c r="BB169" s="30">
        <v>0</v>
      </c>
      <c r="BC169" s="30"/>
      <c r="BD169" s="30"/>
      <c r="BE169" s="30">
        <v>0</v>
      </c>
    </row>
    <row r="170" spans="1:57" x14ac:dyDescent="0.25">
      <c r="C170" s="27" t="s">
        <v>1</v>
      </c>
      <c r="D170" s="32" t="s">
        <v>161</v>
      </c>
      <c r="E170" s="29">
        <f t="shared" si="64"/>
        <v>0</v>
      </c>
      <c r="F170" s="30">
        <v>0</v>
      </c>
      <c r="G170" s="30">
        <v>0</v>
      </c>
      <c r="H170" s="30">
        <v>0</v>
      </c>
      <c r="I170" s="30">
        <v>0</v>
      </c>
      <c r="J170" s="29">
        <f t="shared" si="65"/>
        <v>0</v>
      </c>
      <c r="K170" s="30">
        <v>0</v>
      </c>
      <c r="L170" s="30">
        <v>0</v>
      </c>
      <c r="M170" s="30">
        <v>0</v>
      </c>
      <c r="N170" s="30">
        <v>0</v>
      </c>
      <c r="O170" s="29">
        <f t="shared" si="66"/>
        <v>0</v>
      </c>
      <c r="P170" s="30">
        <v>0</v>
      </c>
      <c r="Q170" s="30">
        <v>0</v>
      </c>
      <c r="R170" s="30">
        <v>0</v>
      </c>
      <c r="S170" s="30">
        <v>0</v>
      </c>
      <c r="T170" s="30">
        <v>0</v>
      </c>
      <c r="U170" s="30">
        <v>0</v>
      </c>
      <c r="V170" s="30">
        <v>0</v>
      </c>
      <c r="W170" s="30">
        <v>0</v>
      </c>
      <c r="X170" s="30">
        <v>0</v>
      </c>
      <c r="Y170" s="30">
        <v>0</v>
      </c>
      <c r="Z170" s="29">
        <f t="shared" si="68"/>
        <v>0</v>
      </c>
      <c r="AA170" s="30">
        <v>0</v>
      </c>
      <c r="AB170" s="30">
        <v>0</v>
      </c>
      <c r="AC170" s="30">
        <v>0</v>
      </c>
      <c r="AD170" s="30">
        <v>0</v>
      </c>
      <c r="AE170" s="30">
        <v>0</v>
      </c>
      <c r="AF170" s="30">
        <v>0</v>
      </c>
      <c r="AG170" s="30">
        <v>0</v>
      </c>
      <c r="AH170" s="30">
        <v>0</v>
      </c>
      <c r="AI170" s="30">
        <v>0</v>
      </c>
      <c r="AJ170" s="30">
        <v>0</v>
      </c>
      <c r="AK170" s="30">
        <v>0</v>
      </c>
      <c r="AL170" s="30">
        <v>0</v>
      </c>
      <c r="AM170" s="30">
        <v>0</v>
      </c>
      <c r="AN170" s="29">
        <f t="shared" si="70"/>
        <v>0</v>
      </c>
      <c r="AO170" s="30">
        <v>0</v>
      </c>
      <c r="AP170" s="30">
        <v>0</v>
      </c>
      <c r="AQ170" s="30">
        <v>0</v>
      </c>
      <c r="AR170" s="30">
        <v>0</v>
      </c>
      <c r="AS170" s="29">
        <f t="shared" si="71"/>
        <v>0</v>
      </c>
      <c r="AT170" s="30">
        <v>0</v>
      </c>
      <c r="AU170" s="30">
        <v>0</v>
      </c>
      <c r="AV170" s="30">
        <v>0</v>
      </c>
      <c r="AW170" s="30">
        <v>0</v>
      </c>
      <c r="AX170" s="29">
        <f t="shared" si="63"/>
        <v>0</v>
      </c>
      <c r="AY170" s="30">
        <v>0</v>
      </c>
      <c r="AZ170" s="30">
        <v>0</v>
      </c>
      <c r="BA170" s="30">
        <v>0</v>
      </c>
      <c r="BB170" s="30">
        <v>0</v>
      </c>
      <c r="BC170" s="30"/>
      <c r="BD170" s="30"/>
      <c r="BE170" s="30">
        <v>0</v>
      </c>
    </row>
    <row r="171" spans="1:57" x14ac:dyDescent="0.25">
      <c r="C171" s="27" t="s">
        <v>1</v>
      </c>
      <c r="D171" s="32" t="s">
        <v>162</v>
      </c>
      <c r="E171" s="29">
        <f t="shared" si="64"/>
        <v>6</v>
      </c>
      <c r="F171" s="30">
        <v>6</v>
      </c>
      <c r="G171" s="30">
        <v>0</v>
      </c>
      <c r="H171" s="30">
        <v>0</v>
      </c>
      <c r="I171" s="30">
        <v>0</v>
      </c>
      <c r="J171" s="29">
        <f t="shared" si="65"/>
        <v>6</v>
      </c>
      <c r="K171" s="30">
        <v>6</v>
      </c>
      <c r="L171" s="30">
        <v>0</v>
      </c>
      <c r="M171" s="30">
        <v>0</v>
      </c>
      <c r="N171" s="30">
        <v>0</v>
      </c>
      <c r="O171" s="29">
        <f t="shared" si="66"/>
        <v>6</v>
      </c>
      <c r="P171" s="30">
        <v>6</v>
      </c>
      <c r="Q171" s="30">
        <v>0</v>
      </c>
      <c r="R171" s="30">
        <v>0</v>
      </c>
      <c r="S171" s="30">
        <v>0</v>
      </c>
      <c r="T171" s="30">
        <v>0</v>
      </c>
      <c r="U171" s="30">
        <v>0</v>
      </c>
      <c r="V171" s="30">
        <v>0</v>
      </c>
      <c r="W171" s="30">
        <v>0</v>
      </c>
      <c r="X171" s="30">
        <v>0</v>
      </c>
      <c r="Y171" s="30">
        <v>0</v>
      </c>
      <c r="Z171" s="29">
        <f t="shared" si="68"/>
        <v>2.3915500000000001</v>
      </c>
      <c r="AA171" s="30">
        <v>2.3915500000000001</v>
      </c>
      <c r="AB171" s="30">
        <v>0</v>
      </c>
      <c r="AC171" s="30">
        <v>0</v>
      </c>
      <c r="AD171" s="30">
        <v>0</v>
      </c>
      <c r="AE171" s="30">
        <v>0</v>
      </c>
      <c r="AF171" s="30">
        <v>0</v>
      </c>
      <c r="AG171" s="30">
        <v>0</v>
      </c>
      <c r="AH171" s="30">
        <v>0</v>
      </c>
      <c r="AI171" s="30">
        <v>0</v>
      </c>
      <c r="AJ171" s="30">
        <v>0</v>
      </c>
      <c r="AK171" s="30">
        <v>0</v>
      </c>
      <c r="AL171" s="30">
        <v>0</v>
      </c>
      <c r="AM171" s="30">
        <v>0</v>
      </c>
      <c r="AN171" s="29">
        <f t="shared" si="70"/>
        <v>5</v>
      </c>
      <c r="AO171" s="30">
        <v>5</v>
      </c>
      <c r="AP171" s="30">
        <v>0</v>
      </c>
      <c r="AQ171" s="30">
        <v>0</v>
      </c>
      <c r="AR171" s="30">
        <v>0</v>
      </c>
      <c r="AS171" s="29">
        <f t="shared" si="71"/>
        <v>5</v>
      </c>
      <c r="AT171" s="30">
        <v>5</v>
      </c>
      <c r="AU171" s="30">
        <v>0</v>
      </c>
      <c r="AV171" s="30">
        <v>0</v>
      </c>
      <c r="AW171" s="30">
        <v>0</v>
      </c>
      <c r="AX171" s="29">
        <f t="shared" si="63"/>
        <v>5</v>
      </c>
      <c r="AY171" s="30">
        <v>5</v>
      </c>
      <c r="AZ171" s="30">
        <v>0</v>
      </c>
      <c r="BA171" s="30">
        <v>0</v>
      </c>
      <c r="BB171" s="30">
        <v>0</v>
      </c>
      <c r="BC171" s="30"/>
      <c r="BD171" s="30"/>
      <c r="BE171" s="30">
        <v>0</v>
      </c>
    </row>
    <row r="172" spans="1:57" x14ac:dyDescent="0.25">
      <c r="C172" s="27" t="s">
        <v>1</v>
      </c>
      <c r="D172" s="32" t="s">
        <v>163</v>
      </c>
      <c r="E172" s="29">
        <f t="shared" si="64"/>
        <v>0</v>
      </c>
      <c r="F172" s="30">
        <v>0</v>
      </c>
      <c r="G172" s="30">
        <v>0</v>
      </c>
      <c r="H172" s="30">
        <v>0</v>
      </c>
      <c r="I172" s="30">
        <v>0</v>
      </c>
      <c r="J172" s="29">
        <f t="shared" si="65"/>
        <v>0</v>
      </c>
      <c r="K172" s="30">
        <v>0</v>
      </c>
      <c r="L172" s="30">
        <v>0</v>
      </c>
      <c r="M172" s="30">
        <v>0</v>
      </c>
      <c r="N172" s="30">
        <v>0</v>
      </c>
      <c r="O172" s="29">
        <f t="shared" si="66"/>
        <v>0</v>
      </c>
      <c r="P172" s="30">
        <v>0</v>
      </c>
      <c r="Q172" s="30">
        <v>0</v>
      </c>
      <c r="R172" s="30">
        <v>0</v>
      </c>
      <c r="S172" s="30">
        <v>0</v>
      </c>
      <c r="T172" s="30">
        <v>0</v>
      </c>
      <c r="U172" s="30">
        <v>0</v>
      </c>
      <c r="V172" s="30">
        <v>0</v>
      </c>
      <c r="W172" s="30">
        <v>0</v>
      </c>
      <c r="X172" s="30">
        <v>0</v>
      </c>
      <c r="Y172" s="30">
        <v>0</v>
      </c>
      <c r="Z172" s="29">
        <f t="shared" si="68"/>
        <v>0</v>
      </c>
      <c r="AA172" s="30">
        <v>0</v>
      </c>
      <c r="AB172" s="30">
        <v>0</v>
      </c>
      <c r="AC172" s="30">
        <v>0</v>
      </c>
      <c r="AD172" s="30">
        <v>0</v>
      </c>
      <c r="AE172" s="30">
        <v>0</v>
      </c>
      <c r="AF172" s="30">
        <v>0</v>
      </c>
      <c r="AG172" s="30">
        <v>0</v>
      </c>
      <c r="AH172" s="30">
        <v>0</v>
      </c>
      <c r="AI172" s="30">
        <v>0</v>
      </c>
      <c r="AJ172" s="30">
        <v>0</v>
      </c>
      <c r="AK172" s="30">
        <v>0</v>
      </c>
      <c r="AL172" s="30">
        <v>0</v>
      </c>
      <c r="AM172" s="30">
        <v>0</v>
      </c>
      <c r="AN172" s="29">
        <f t="shared" si="70"/>
        <v>0</v>
      </c>
      <c r="AO172" s="30">
        <v>0</v>
      </c>
      <c r="AP172" s="30">
        <v>0</v>
      </c>
      <c r="AQ172" s="30">
        <v>0</v>
      </c>
      <c r="AR172" s="30">
        <v>0</v>
      </c>
      <c r="AS172" s="29">
        <f t="shared" si="71"/>
        <v>0</v>
      </c>
      <c r="AT172" s="30">
        <v>0</v>
      </c>
      <c r="AU172" s="30">
        <v>0</v>
      </c>
      <c r="AV172" s="30">
        <v>0</v>
      </c>
      <c r="AW172" s="30">
        <v>0</v>
      </c>
      <c r="AX172" s="29">
        <f t="shared" si="63"/>
        <v>0</v>
      </c>
      <c r="AY172" s="30">
        <v>0</v>
      </c>
      <c r="AZ172" s="30">
        <v>0</v>
      </c>
      <c r="BA172" s="30">
        <v>0</v>
      </c>
      <c r="BB172" s="30">
        <v>0</v>
      </c>
      <c r="BC172" s="30"/>
      <c r="BD172" s="30"/>
      <c r="BE172" s="30">
        <v>0</v>
      </c>
    </row>
    <row r="173" spans="1:57" x14ac:dyDescent="0.25">
      <c r="C173" s="27" t="s">
        <v>1</v>
      </c>
      <c r="D173" s="32" t="s">
        <v>164</v>
      </c>
      <c r="E173" s="29">
        <f t="shared" si="64"/>
        <v>0</v>
      </c>
      <c r="F173" s="30">
        <v>0</v>
      </c>
      <c r="G173" s="30">
        <v>0</v>
      </c>
      <c r="H173" s="30">
        <v>0</v>
      </c>
      <c r="I173" s="30">
        <v>0</v>
      </c>
      <c r="J173" s="29">
        <f t="shared" si="65"/>
        <v>0</v>
      </c>
      <c r="K173" s="30">
        <v>0</v>
      </c>
      <c r="L173" s="30">
        <v>0</v>
      </c>
      <c r="M173" s="30">
        <v>0</v>
      </c>
      <c r="N173" s="30">
        <v>0</v>
      </c>
      <c r="O173" s="29">
        <f t="shared" si="66"/>
        <v>0</v>
      </c>
      <c r="P173" s="30">
        <v>0</v>
      </c>
      <c r="Q173" s="30">
        <v>0</v>
      </c>
      <c r="R173" s="30">
        <v>0</v>
      </c>
      <c r="S173" s="30">
        <v>0</v>
      </c>
      <c r="T173" s="30">
        <v>0</v>
      </c>
      <c r="U173" s="30">
        <v>0</v>
      </c>
      <c r="V173" s="30">
        <v>0</v>
      </c>
      <c r="W173" s="30">
        <v>0</v>
      </c>
      <c r="X173" s="30">
        <v>0</v>
      </c>
      <c r="Y173" s="30">
        <v>0</v>
      </c>
      <c r="Z173" s="29">
        <f t="shared" si="68"/>
        <v>0</v>
      </c>
      <c r="AA173" s="30">
        <v>0</v>
      </c>
      <c r="AB173" s="30">
        <v>0</v>
      </c>
      <c r="AC173" s="30">
        <v>0</v>
      </c>
      <c r="AD173" s="30">
        <v>0</v>
      </c>
      <c r="AE173" s="30">
        <v>0</v>
      </c>
      <c r="AF173" s="30">
        <v>0</v>
      </c>
      <c r="AG173" s="30">
        <v>0</v>
      </c>
      <c r="AH173" s="30">
        <v>0</v>
      </c>
      <c r="AI173" s="30">
        <v>0</v>
      </c>
      <c r="AJ173" s="30">
        <v>0</v>
      </c>
      <c r="AK173" s="30">
        <v>0</v>
      </c>
      <c r="AL173" s="30">
        <v>0</v>
      </c>
      <c r="AM173" s="30">
        <v>0</v>
      </c>
      <c r="AN173" s="29">
        <f t="shared" si="70"/>
        <v>0</v>
      </c>
      <c r="AO173" s="30">
        <v>0</v>
      </c>
      <c r="AP173" s="30">
        <v>0</v>
      </c>
      <c r="AQ173" s="30">
        <v>0</v>
      </c>
      <c r="AR173" s="30">
        <v>0</v>
      </c>
      <c r="AS173" s="29">
        <f t="shared" si="71"/>
        <v>0</v>
      </c>
      <c r="AT173" s="30">
        <v>0</v>
      </c>
      <c r="AU173" s="30">
        <v>0</v>
      </c>
      <c r="AV173" s="30">
        <v>0</v>
      </c>
      <c r="AW173" s="30">
        <v>0</v>
      </c>
      <c r="AX173" s="29">
        <f t="shared" si="63"/>
        <v>0</v>
      </c>
      <c r="AY173" s="30">
        <v>0</v>
      </c>
      <c r="AZ173" s="30">
        <v>0</v>
      </c>
      <c r="BA173" s="30">
        <v>0</v>
      </c>
      <c r="BB173" s="30">
        <v>0</v>
      </c>
      <c r="BC173" s="30"/>
      <c r="BD173" s="30"/>
      <c r="BE173" s="30">
        <v>0</v>
      </c>
    </row>
    <row r="174" spans="1:57" x14ac:dyDescent="0.25">
      <c r="C174" s="27" t="s">
        <v>1</v>
      </c>
      <c r="D174" s="32" t="s">
        <v>165</v>
      </c>
      <c r="E174" s="29">
        <f t="shared" si="64"/>
        <v>0</v>
      </c>
      <c r="F174" s="30">
        <v>0</v>
      </c>
      <c r="G174" s="30">
        <v>0</v>
      </c>
      <c r="H174" s="30">
        <v>0</v>
      </c>
      <c r="I174" s="30">
        <v>0</v>
      </c>
      <c r="J174" s="29">
        <f t="shared" si="65"/>
        <v>0</v>
      </c>
      <c r="K174" s="30">
        <v>0</v>
      </c>
      <c r="L174" s="30">
        <v>0</v>
      </c>
      <c r="M174" s="30">
        <v>0</v>
      </c>
      <c r="N174" s="30">
        <v>0</v>
      </c>
      <c r="O174" s="29">
        <f t="shared" si="66"/>
        <v>0</v>
      </c>
      <c r="P174" s="30">
        <v>0</v>
      </c>
      <c r="Q174" s="30">
        <v>0</v>
      </c>
      <c r="R174" s="30">
        <v>0</v>
      </c>
      <c r="S174" s="30">
        <v>0</v>
      </c>
      <c r="T174" s="30">
        <v>0</v>
      </c>
      <c r="U174" s="30">
        <v>0</v>
      </c>
      <c r="V174" s="30">
        <v>0</v>
      </c>
      <c r="W174" s="30">
        <v>0</v>
      </c>
      <c r="X174" s="30">
        <v>0</v>
      </c>
      <c r="Y174" s="30">
        <v>0</v>
      </c>
      <c r="Z174" s="29">
        <f t="shared" si="68"/>
        <v>0</v>
      </c>
      <c r="AA174" s="30">
        <v>0</v>
      </c>
      <c r="AB174" s="30">
        <v>0</v>
      </c>
      <c r="AC174" s="30">
        <v>0</v>
      </c>
      <c r="AD174" s="30">
        <v>0</v>
      </c>
      <c r="AE174" s="30">
        <v>0</v>
      </c>
      <c r="AF174" s="30">
        <v>0</v>
      </c>
      <c r="AG174" s="30">
        <v>0</v>
      </c>
      <c r="AH174" s="30">
        <v>0</v>
      </c>
      <c r="AI174" s="30">
        <v>0</v>
      </c>
      <c r="AJ174" s="30">
        <v>0</v>
      </c>
      <c r="AK174" s="30">
        <v>0</v>
      </c>
      <c r="AL174" s="30">
        <v>0</v>
      </c>
      <c r="AM174" s="30">
        <v>0</v>
      </c>
      <c r="AN174" s="29">
        <f t="shared" si="70"/>
        <v>0</v>
      </c>
      <c r="AO174" s="30">
        <v>0</v>
      </c>
      <c r="AP174" s="30">
        <v>0</v>
      </c>
      <c r="AQ174" s="30">
        <v>0</v>
      </c>
      <c r="AR174" s="30">
        <v>0</v>
      </c>
      <c r="AS174" s="29">
        <f t="shared" si="71"/>
        <v>0</v>
      </c>
      <c r="AT174" s="30">
        <v>0</v>
      </c>
      <c r="AU174" s="30">
        <v>0</v>
      </c>
      <c r="AV174" s="30">
        <v>0</v>
      </c>
      <c r="AW174" s="30">
        <v>0</v>
      </c>
      <c r="AX174" s="29">
        <f t="shared" si="63"/>
        <v>0</v>
      </c>
      <c r="AY174" s="30">
        <v>0</v>
      </c>
      <c r="AZ174" s="30">
        <v>0</v>
      </c>
      <c r="BA174" s="30">
        <v>0</v>
      </c>
      <c r="BB174" s="30">
        <v>0</v>
      </c>
      <c r="BC174" s="30"/>
      <c r="BD174" s="30"/>
      <c r="BE174" s="30">
        <v>0</v>
      </c>
    </row>
    <row r="175" spans="1:57" x14ac:dyDescent="0.25">
      <c r="C175" s="27" t="s">
        <v>1</v>
      </c>
      <c r="D175" s="32" t="s">
        <v>166</v>
      </c>
      <c r="E175" s="29">
        <f t="shared" si="64"/>
        <v>0</v>
      </c>
      <c r="F175" s="30">
        <v>0</v>
      </c>
      <c r="G175" s="30">
        <v>0</v>
      </c>
      <c r="H175" s="30">
        <v>0</v>
      </c>
      <c r="I175" s="30">
        <v>0</v>
      </c>
      <c r="J175" s="29">
        <f t="shared" si="65"/>
        <v>0</v>
      </c>
      <c r="K175" s="30">
        <v>0</v>
      </c>
      <c r="L175" s="30">
        <v>0</v>
      </c>
      <c r="M175" s="30">
        <v>0</v>
      </c>
      <c r="N175" s="30">
        <v>0</v>
      </c>
      <c r="O175" s="29">
        <f t="shared" si="66"/>
        <v>0</v>
      </c>
      <c r="P175" s="30">
        <v>0</v>
      </c>
      <c r="Q175" s="30">
        <v>0</v>
      </c>
      <c r="R175" s="30">
        <v>0</v>
      </c>
      <c r="S175" s="30">
        <v>0</v>
      </c>
      <c r="T175" s="30">
        <v>0</v>
      </c>
      <c r="U175" s="30">
        <v>0</v>
      </c>
      <c r="V175" s="30">
        <v>0</v>
      </c>
      <c r="W175" s="30">
        <v>0</v>
      </c>
      <c r="X175" s="30">
        <v>0</v>
      </c>
      <c r="Y175" s="30">
        <v>0</v>
      </c>
      <c r="Z175" s="29">
        <f t="shared" si="68"/>
        <v>0</v>
      </c>
      <c r="AA175" s="30">
        <v>0</v>
      </c>
      <c r="AB175" s="30">
        <v>0</v>
      </c>
      <c r="AC175" s="30">
        <v>0</v>
      </c>
      <c r="AD175" s="30">
        <v>0</v>
      </c>
      <c r="AE175" s="30">
        <v>0</v>
      </c>
      <c r="AF175" s="30">
        <v>0</v>
      </c>
      <c r="AG175" s="30">
        <v>0</v>
      </c>
      <c r="AH175" s="30">
        <v>0</v>
      </c>
      <c r="AI175" s="30">
        <v>0</v>
      </c>
      <c r="AJ175" s="30">
        <v>0</v>
      </c>
      <c r="AK175" s="30">
        <v>0</v>
      </c>
      <c r="AL175" s="30">
        <v>0</v>
      </c>
      <c r="AM175" s="30">
        <v>0</v>
      </c>
      <c r="AN175" s="29">
        <f t="shared" si="70"/>
        <v>0</v>
      </c>
      <c r="AO175" s="30">
        <v>0</v>
      </c>
      <c r="AP175" s="30">
        <v>0</v>
      </c>
      <c r="AQ175" s="30">
        <v>0</v>
      </c>
      <c r="AR175" s="30">
        <v>0</v>
      </c>
      <c r="AS175" s="29">
        <f t="shared" si="71"/>
        <v>0</v>
      </c>
      <c r="AT175" s="30">
        <v>0</v>
      </c>
      <c r="AU175" s="30">
        <v>0</v>
      </c>
      <c r="AV175" s="30">
        <v>0</v>
      </c>
      <c r="AW175" s="30">
        <v>0</v>
      </c>
      <c r="AX175" s="29">
        <f t="shared" si="63"/>
        <v>0</v>
      </c>
      <c r="AY175" s="30">
        <v>0</v>
      </c>
      <c r="AZ175" s="30">
        <v>0</v>
      </c>
      <c r="BA175" s="30">
        <v>0</v>
      </c>
      <c r="BB175" s="30">
        <v>0</v>
      </c>
      <c r="BC175" s="30"/>
      <c r="BD175" s="30"/>
      <c r="BE175" s="30">
        <v>0</v>
      </c>
    </row>
    <row r="176" spans="1:57" x14ac:dyDescent="0.25">
      <c r="C176" s="27" t="s">
        <v>1</v>
      </c>
      <c r="D176" s="32" t="s">
        <v>167</v>
      </c>
      <c r="E176" s="29">
        <f t="shared" si="64"/>
        <v>0</v>
      </c>
      <c r="F176" s="30">
        <v>0</v>
      </c>
      <c r="G176" s="30">
        <v>0</v>
      </c>
      <c r="H176" s="30">
        <v>0</v>
      </c>
      <c r="I176" s="30">
        <v>0</v>
      </c>
      <c r="J176" s="29">
        <f t="shared" si="65"/>
        <v>0</v>
      </c>
      <c r="K176" s="30">
        <v>0</v>
      </c>
      <c r="L176" s="30">
        <v>0</v>
      </c>
      <c r="M176" s="30">
        <v>0</v>
      </c>
      <c r="N176" s="30">
        <v>0</v>
      </c>
      <c r="O176" s="29">
        <f t="shared" si="66"/>
        <v>0</v>
      </c>
      <c r="P176" s="30">
        <v>0</v>
      </c>
      <c r="Q176" s="30">
        <v>0</v>
      </c>
      <c r="R176" s="30">
        <v>0</v>
      </c>
      <c r="S176" s="30">
        <v>0</v>
      </c>
      <c r="T176" s="30">
        <v>0</v>
      </c>
      <c r="U176" s="30">
        <v>0</v>
      </c>
      <c r="V176" s="30">
        <v>0</v>
      </c>
      <c r="W176" s="30">
        <v>0</v>
      </c>
      <c r="X176" s="30">
        <v>0</v>
      </c>
      <c r="Y176" s="30">
        <v>0</v>
      </c>
      <c r="Z176" s="29">
        <f t="shared" si="68"/>
        <v>0</v>
      </c>
      <c r="AA176" s="30">
        <v>0</v>
      </c>
      <c r="AB176" s="30">
        <v>0</v>
      </c>
      <c r="AC176" s="30">
        <v>0</v>
      </c>
      <c r="AD176" s="30">
        <v>0</v>
      </c>
      <c r="AE176" s="30">
        <v>0</v>
      </c>
      <c r="AF176" s="30">
        <v>0</v>
      </c>
      <c r="AG176" s="30">
        <v>0</v>
      </c>
      <c r="AH176" s="30">
        <v>0</v>
      </c>
      <c r="AI176" s="30">
        <v>0</v>
      </c>
      <c r="AJ176" s="30">
        <v>0</v>
      </c>
      <c r="AK176" s="30">
        <v>0</v>
      </c>
      <c r="AL176" s="30">
        <v>0</v>
      </c>
      <c r="AM176" s="30">
        <v>0</v>
      </c>
      <c r="AN176" s="29">
        <f t="shared" si="70"/>
        <v>0</v>
      </c>
      <c r="AO176" s="30">
        <v>0</v>
      </c>
      <c r="AP176" s="30">
        <v>0</v>
      </c>
      <c r="AQ176" s="30">
        <v>0</v>
      </c>
      <c r="AR176" s="30">
        <v>0</v>
      </c>
      <c r="AS176" s="29">
        <f t="shared" si="71"/>
        <v>0</v>
      </c>
      <c r="AT176" s="30">
        <v>0</v>
      </c>
      <c r="AU176" s="30">
        <v>0</v>
      </c>
      <c r="AV176" s="30">
        <v>0</v>
      </c>
      <c r="AW176" s="30">
        <v>0</v>
      </c>
      <c r="AX176" s="29">
        <f t="shared" si="63"/>
        <v>0</v>
      </c>
      <c r="AY176" s="30">
        <v>0</v>
      </c>
      <c r="AZ176" s="30">
        <v>0</v>
      </c>
      <c r="BA176" s="30">
        <v>0</v>
      </c>
      <c r="BB176" s="30">
        <v>0</v>
      </c>
      <c r="BC176" s="30"/>
      <c r="BD176" s="30"/>
      <c r="BE176" s="30">
        <v>0</v>
      </c>
    </row>
    <row r="177" spans="1:57" x14ac:dyDescent="0.25">
      <c r="C177" s="27" t="s">
        <v>1</v>
      </c>
      <c r="D177" s="32" t="s">
        <v>168</v>
      </c>
      <c r="E177" s="29">
        <f t="shared" si="64"/>
        <v>0</v>
      </c>
      <c r="F177" s="30">
        <v>0</v>
      </c>
      <c r="G177" s="30">
        <v>0</v>
      </c>
      <c r="H177" s="30">
        <v>0</v>
      </c>
      <c r="I177" s="30">
        <v>0</v>
      </c>
      <c r="J177" s="29">
        <f t="shared" si="65"/>
        <v>0</v>
      </c>
      <c r="K177" s="30">
        <v>0</v>
      </c>
      <c r="L177" s="30">
        <v>0</v>
      </c>
      <c r="M177" s="30">
        <v>0</v>
      </c>
      <c r="N177" s="30">
        <v>0</v>
      </c>
      <c r="O177" s="29">
        <f t="shared" si="66"/>
        <v>0</v>
      </c>
      <c r="P177" s="30">
        <v>0</v>
      </c>
      <c r="Q177" s="30">
        <v>0</v>
      </c>
      <c r="R177" s="30">
        <v>0</v>
      </c>
      <c r="S177" s="30">
        <v>0</v>
      </c>
      <c r="T177" s="30">
        <v>0</v>
      </c>
      <c r="U177" s="30">
        <v>0</v>
      </c>
      <c r="V177" s="30">
        <v>0</v>
      </c>
      <c r="W177" s="30">
        <v>0</v>
      </c>
      <c r="X177" s="30">
        <v>0</v>
      </c>
      <c r="Y177" s="30">
        <v>0</v>
      </c>
      <c r="Z177" s="29">
        <f t="shared" si="68"/>
        <v>0</v>
      </c>
      <c r="AA177" s="30">
        <v>0</v>
      </c>
      <c r="AB177" s="30">
        <v>0</v>
      </c>
      <c r="AC177" s="30">
        <v>0</v>
      </c>
      <c r="AD177" s="30">
        <v>0</v>
      </c>
      <c r="AE177" s="30">
        <v>0</v>
      </c>
      <c r="AF177" s="30">
        <v>0</v>
      </c>
      <c r="AG177" s="30">
        <v>0</v>
      </c>
      <c r="AH177" s="30">
        <v>0</v>
      </c>
      <c r="AI177" s="30">
        <v>0</v>
      </c>
      <c r="AJ177" s="30">
        <v>0</v>
      </c>
      <c r="AK177" s="30">
        <v>0</v>
      </c>
      <c r="AL177" s="30">
        <v>0</v>
      </c>
      <c r="AM177" s="30">
        <v>0</v>
      </c>
      <c r="AN177" s="29">
        <f t="shared" si="70"/>
        <v>0</v>
      </c>
      <c r="AO177" s="30">
        <v>0</v>
      </c>
      <c r="AP177" s="30">
        <v>0</v>
      </c>
      <c r="AQ177" s="30">
        <v>0</v>
      </c>
      <c r="AR177" s="30">
        <v>0</v>
      </c>
      <c r="AS177" s="29">
        <f t="shared" si="71"/>
        <v>0</v>
      </c>
      <c r="AT177" s="30">
        <v>0</v>
      </c>
      <c r="AU177" s="30">
        <v>0</v>
      </c>
      <c r="AV177" s="30">
        <v>0</v>
      </c>
      <c r="AW177" s="30">
        <v>0</v>
      </c>
      <c r="AX177" s="29">
        <f t="shared" si="63"/>
        <v>0</v>
      </c>
      <c r="AY177" s="30">
        <v>0</v>
      </c>
      <c r="AZ177" s="30">
        <v>0</v>
      </c>
      <c r="BA177" s="30">
        <v>0</v>
      </c>
      <c r="BB177" s="30">
        <v>0</v>
      </c>
      <c r="BC177" s="30"/>
      <c r="BD177" s="30"/>
      <c r="BE177" s="30">
        <v>0</v>
      </c>
    </row>
    <row r="178" spans="1:57" x14ac:dyDescent="0.25">
      <c r="C178" s="27" t="s">
        <v>1</v>
      </c>
      <c r="D178" s="32" t="s">
        <v>169</v>
      </c>
      <c r="E178" s="29">
        <f t="shared" si="64"/>
        <v>0</v>
      </c>
      <c r="F178" s="30">
        <v>0</v>
      </c>
      <c r="G178" s="30">
        <v>0</v>
      </c>
      <c r="H178" s="30">
        <v>0</v>
      </c>
      <c r="I178" s="30">
        <v>0</v>
      </c>
      <c r="J178" s="29">
        <f t="shared" si="65"/>
        <v>0</v>
      </c>
      <c r="K178" s="30">
        <v>0</v>
      </c>
      <c r="L178" s="30">
        <v>0</v>
      </c>
      <c r="M178" s="30">
        <v>0</v>
      </c>
      <c r="N178" s="30">
        <v>0</v>
      </c>
      <c r="O178" s="29">
        <f t="shared" si="66"/>
        <v>0</v>
      </c>
      <c r="P178" s="30">
        <v>0</v>
      </c>
      <c r="Q178" s="30">
        <v>0</v>
      </c>
      <c r="R178" s="30">
        <v>0</v>
      </c>
      <c r="S178" s="30">
        <v>0</v>
      </c>
      <c r="T178" s="30">
        <v>0</v>
      </c>
      <c r="U178" s="30">
        <v>0</v>
      </c>
      <c r="V178" s="30">
        <v>0</v>
      </c>
      <c r="W178" s="30">
        <v>0</v>
      </c>
      <c r="X178" s="30">
        <v>0</v>
      </c>
      <c r="Y178" s="30">
        <v>0</v>
      </c>
      <c r="Z178" s="29">
        <f t="shared" si="68"/>
        <v>0</v>
      </c>
      <c r="AA178" s="30">
        <v>0</v>
      </c>
      <c r="AB178" s="30">
        <v>0</v>
      </c>
      <c r="AC178" s="30">
        <v>0</v>
      </c>
      <c r="AD178" s="30">
        <v>0</v>
      </c>
      <c r="AE178" s="30">
        <v>0</v>
      </c>
      <c r="AF178" s="30">
        <v>0</v>
      </c>
      <c r="AG178" s="30">
        <v>0</v>
      </c>
      <c r="AH178" s="30">
        <v>0</v>
      </c>
      <c r="AI178" s="30">
        <v>0</v>
      </c>
      <c r="AJ178" s="30">
        <v>0</v>
      </c>
      <c r="AK178" s="30">
        <v>0</v>
      </c>
      <c r="AL178" s="30">
        <v>0</v>
      </c>
      <c r="AM178" s="30">
        <v>0</v>
      </c>
      <c r="AN178" s="29">
        <f t="shared" si="70"/>
        <v>0</v>
      </c>
      <c r="AO178" s="30">
        <v>0</v>
      </c>
      <c r="AP178" s="30">
        <v>0</v>
      </c>
      <c r="AQ178" s="30">
        <v>0</v>
      </c>
      <c r="AR178" s="30">
        <v>0</v>
      </c>
      <c r="AS178" s="29">
        <f t="shared" si="71"/>
        <v>0</v>
      </c>
      <c r="AT178" s="30">
        <v>0</v>
      </c>
      <c r="AU178" s="30">
        <v>0</v>
      </c>
      <c r="AV178" s="30">
        <v>0</v>
      </c>
      <c r="AW178" s="30">
        <v>0</v>
      </c>
      <c r="AX178" s="29">
        <f t="shared" si="63"/>
        <v>0</v>
      </c>
      <c r="AY178" s="30">
        <v>0</v>
      </c>
      <c r="AZ178" s="30">
        <v>0</v>
      </c>
      <c r="BA178" s="30">
        <v>0</v>
      </c>
      <c r="BB178" s="30">
        <v>0</v>
      </c>
      <c r="BC178" s="30"/>
      <c r="BD178" s="30"/>
      <c r="BE178" s="30">
        <v>0</v>
      </c>
    </row>
    <row r="179" spans="1:57" x14ac:dyDescent="0.25">
      <c r="C179" s="27" t="s">
        <v>1</v>
      </c>
      <c r="D179" s="32" t="s">
        <v>170</v>
      </c>
      <c r="E179" s="29">
        <f t="shared" si="64"/>
        <v>0</v>
      </c>
      <c r="F179" s="30">
        <v>0</v>
      </c>
      <c r="G179" s="30">
        <v>0</v>
      </c>
      <c r="H179" s="30">
        <v>0</v>
      </c>
      <c r="I179" s="30">
        <v>0</v>
      </c>
      <c r="J179" s="29">
        <f t="shared" si="65"/>
        <v>0</v>
      </c>
      <c r="K179" s="30">
        <v>0</v>
      </c>
      <c r="L179" s="30">
        <v>0</v>
      </c>
      <c r="M179" s="30">
        <v>0</v>
      </c>
      <c r="N179" s="30">
        <v>0</v>
      </c>
      <c r="O179" s="29">
        <f t="shared" si="66"/>
        <v>0</v>
      </c>
      <c r="P179" s="30">
        <v>0</v>
      </c>
      <c r="Q179" s="30">
        <v>0</v>
      </c>
      <c r="R179" s="30">
        <v>0</v>
      </c>
      <c r="S179" s="30">
        <v>0</v>
      </c>
      <c r="T179" s="30">
        <v>0</v>
      </c>
      <c r="U179" s="30">
        <v>0</v>
      </c>
      <c r="V179" s="30">
        <v>0</v>
      </c>
      <c r="W179" s="30">
        <v>0</v>
      </c>
      <c r="X179" s="30">
        <v>0</v>
      </c>
      <c r="Y179" s="30">
        <v>0</v>
      </c>
      <c r="Z179" s="29">
        <f t="shared" si="68"/>
        <v>0</v>
      </c>
      <c r="AA179" s="30">
        <v>0</v>
      </c>
      <c r="AB179" s="30">
        <v>0</v>
      </c>
      <c r="AC179" s="30">
        <v>0</v>
      </c>
      <c r="AD179" s="30">
        <v>0</v>
      </c>
      <c r="AE179" s="30">
        <v>0</v>
      </c>
      <c r="AF179" s="30">
        <v>0</v>
      </c>
      <c r="AG179" s="30">
        <v>0</v>
      </c>
      <c r="AH179" s="30">
        <v>0</v>
      </c>
      <c r="AI179" s="30">
        <v>0</v>
      </c>
      <c r="AJ179" s="30">
        <v>0</v>
      </c>
      <c r="AK179" s="30">
        <v>0</v>
      </c>
      <c r="AL179" s="30">
        <v>0</v>
      </c>
      <c r="AM179" s="30">
        <v>0</v>
      </c>
      <c r="AN179" s="29">
        <f t="shared" si="70"/>
        <v>0</v>
      </c>
      <c r="AO179" s="30">
        <v>0</v>
      </c>
      <c r="AP179" s="30">
        <v>0</v>
      </c>
      <c r="AQ179" s="30">
        <v>0</v>
      </c>
      <c r="AR179" s="30">
        <v>0</v>
      </c>
      <c r="AS179" s="29">
        <f t="shared" si="71"/>
        <v>0</v>
      </c>
      <c r="AT179" s="30">
        <v>0</v>
      </c>
      <c r="AU179" s="30">
        <v>0</v>
      </c>
      <c r="AV179" s="30">
        <v>0</v>
      </c>
      <c r="AW179" s="30">
        <v>0</v>
      </c>
      <c r="AX179" s="29">
        <f t="shared" ref="AX179:AX242" si="110">SUM(AY179:BA179)</f>
        <v>0</v>
      </c>
      <c r="AY179" s="30">
        <v>0</v>
      </c>
      <c r="AZ179" s="30">
        <v>0</v>
      </c>
      <c r="BA179" s="30">
        <v>0</v>
      </c>
      <c r="BB179" s="30">
        <v>0</v>
      </c>
      <c r="BC179" s="30"/>
      <c r="BD179" s="30"/>
      <c r="BE179" s="30">
        <v>0</v>
      </c>
    </row>
    <row r="180" spans="1:57" x14ac:dyDescent="0.25">
      <c r="C180" s="27" t="s">
        <v>1</v>
      </c>
      <c r="D180" s="32" t="s">
        <v>171</v>
      </c>
      <c r="E180" s="29">
        <f t="shared" ref="E180:E243" si="111">F180+G180+H180+I180</f>
        <v>0</v>
      </c>
      <c r="F180" s="30">
        <v>0</v>
      </c>
      <c r="G180" s="30">
        <v>0</v>
      </c>
      <c r="H180" s="30">
        <v>0</v>
      </c>
      <c r="I180" s="30">
        <v>0</v>
      </c>
      <c r="J180" s="29">
        <f t="shared" ref="J180:J243" si="112">K180+L180+M180+N180</f>
        <v>0</v>
      </c>
      <c r="K180" s="30">
        <v>0</v>
      </c>
      <c r="L180" s="30">
        <v>0</v>
      </c>
      <c r="M180" s="30">
        <v>0</v>
      </c>
      <c r="N180" s="30">
        <v>0</v>
      </c>
      <c r="O180" s="29">
        <f t="shared" ref="O180:O243" si="113">P180+Q180+R180+S180+T180+U180+V180+W180+X180+Y180</f>
        <v>0</v>
      </c>
      <c r="P180" s="30">
        <v>0</v>
      </c>
      <c r="Q180" s="30">
        <v>0</v>
      </c>
      <c r="R180" s="30">
        <v>0</v>
      </c>
      <c r="S180" s="30">
        <v>0</v>
      </c>
      <c r="T180" s="30">
        <v>0</v>
      </c>
      <c r="U180" s="30">
        <v>0</v>
      </c>
      <c r="V180" s="30">
        <v>0</v>
      </c>
      <c r="W180" s="30">
        <v>0</v>
      </c>
      <c r="X180" s="30">
        <v>0</v>
      </c>
      <c r="Y180" s="30">
        <v>0</v>
      </c>
      <c r="Z180" s="29">
        <f t="shared" ref="Z180:Z243" si="114">AA180+AB180+AC180+AD180+AE180+AF180+AG180+AH180+AI180+AJ180+AK180+AL180+AM180</f>
        <v>0</v>
      </c>
      <c r="AA180" s="30">
        <v>0</v>
      </c>
      <c r="AB180" s="30">
        <v>0</v>
      </c>
      <c r="AC180" s="30">
        <v>0</v>
      </c>
      <c r="AD180" s="30">
        <v>0</v>
      </c>
      <c r="AE180" s="30">
        <v>0</v>
      </c>
      <c r="AF180" s="30">
        <v>0</v>
      </c>
      <c r="AG180" s="30">
        <v>0</v>
      </c>
      <c r="AH180" s="30">
        <v>0</v>
      </c>
      <c r="AI180" s="30">
        <v>0</v>
      </c>
      <c r="AJ180" s="30">
        <v>0</v>
      </c>
      <c r="AK180" s="30">
        <v>0</v>
      </c>
      <c r="AL180" s="30">
        <v>0</v>
      </c>
      <c r="AM180" s="30">
        <v>0</v>
      </c>
      <c r="AN180" s="29">
        <f t="shared" ref="AN180:AN243" si="115">AO180+AP180+AQ180+AR180</f>
        <v>0</v>
      </c>
      <c r="AO180" s="30">
        <v>0</v>
      </c>
      <c r="AP180" s="30">
        <v>0</v>
      </c>
      <c r="AQ180" s="30">
        <v>0</v>
      </c>
      <c r="AR180" s="30">
        <v>0</v>
      </c>
      <c r="AS180" s="29">
        <f t="shared" ref="AS180:AS243" si="116">AT180+AU180+AV180+AW180</f>
        <v>0</v>
      </c>
      <c r="AT180" s="30">
        <v>0</v>
      </c>
      <c r="AU180" s="30">
        <v>0</v>
      </c>
      <c r="AV180" s="30">
        <v>0</v>
      </c>
      <c r="AW180" s="30">
        <v>0</v>
      </c>
      <c r="AX180" s="29">
        <f t="shared" si="110"/>
        <v>0</v>
      </c>
      <c r="AY180" s="30">
        <v>0</v>
      </c>
      <c r="AZ180" s="30">
        <v>0</v>
      </c>
      <c r="BA180" s="30">
        <v>0</v>
      </c>
      <c r="BB180" s="30">
        <v>0</v>
      </c>
      <c r="BC180" s="30"/>
      <c r="BD180" s="30"/>
      <c r="BE180" s="30">
        <v>0</v>
      </c>
    </row>
    <row r="181" spans="1:57" ht="30" x14ac:dyDescent="0.25">
      <c r="C181" s="27" t="s">
        <v>1</v>
      </c>
      <c r="D181" s="32" t="s">
        <v>172</v>
      </c>
      <c r="E181" s="29">
        <f t="shared" si="111"/>
        <v>0</v>
      </c>
      <c r="F181" s="30">
        <v>0</v>
      </c>
      <c r="G181" s="30">
        <v>0</v>
      </c>
      <c r="H181" s="30">
        <v>0</v>
      </c>
      <c r="I181" s="30">
        <v>0</v>
      </c>
      <c r="J181" s="29">
        <f t="shared" si="112"/>
        <v>0</v>
      </c>
      <c r="K181" s="30">
        <v>0</v>
      </c>
      <c r="L181" s="30">
        <v>0</v>
      </c>
      <c r="M181" s="30">
        <v>0</v>
      </c>
      <c r="N181" s="30">
        <v>0</v>
      </c>
      <c r="O181" s="29">
        <f t="shared" si="113"/>
        <v>0</v>
      </c>
      <c r="P181" s="30">
        <v>0</v>
      </c>
      <c r="Q181" s="30">
        <v>0</v>
      </c>
      <c r="R181" s="30">
        <v>0</v>
      </c>
      <c r="S181" s="30">
        <v>0</v>
      </c>
      <c r="T181" s="30">
        <v>0</v>
      </c>
      <c r="U181" s="30">
        <v>0</v>
      </c>
      <c r="V181" s="30">
        <v>0</v>
      </c>
      <c r="W181" s="30">
        <v>0</v>
      </c>
      <c r="X181" s="30">
        <v>0</v>
      </c>
      <c r="Y181" s="30">
        <v>0</v>
      </c>
      <c r="Z181" s="29">
        <f t="shared" si="114"/>
        <v>0</v>
      </c>
      <c r="AA181" s="30">
        <v>0</v>
      </c>
      <c r="AB181" s="30">
        <v>0</v>
      </c>
      <c r="AC181" s="30">
        <v>0</v>
      </c>
      <c r="AD181" s="30">
        <v>0</v>
      </c>
      <c r="AE181" s="30">
        <v>0</v>
      </c>
      <c r="AF181" s="30">
        <v>0</v>
      </c>
      <c r="AG181" s="30">
        <v>0</v>
      </c>
      <c r="AH181" s="30">
        <v>0</v>
      </c>
      <c r="AI181" s="30">
        <v>0</v>
      </c>
      <c r="AJ181" s="30">
        <v>0</v>
      </c>
      <c r="AK181" s="30">
        <v>0</v>
      </c>
      <c r="AL181" s="30">
        <v>0</v>
      </c>
      <c r="AM181" s="30">
        <v>0</v>
      </c>
      <c r="AN181" s="29">
        <f t="shared" si="115"/>
        <v>0</v>
      </c>
      <c r="AO181" s="30">
        <v>0</v>
      </c>
      <c r="AP181" s="30">
        <v>0</v>
      </c>
      <c r="AQ181" s="30">
        <v>0</v>
      </c>
      <c r="AR181" s="30">
        <v>0</v>
      </c>
      <c r="AS181" s="29">
        <f t="shared" si="116"/>
        <v>0</v>
      </c>
      <c r="AT181" s="30">
        <v>0</v>
      </c>
      <c r="AU181" s="30">
        <v>0</v>
      </c>
      <c r="AV181" s="30">
        <v>0</v>
      </c>
      <c r="AW181" s="30">
        <v>0</v>
      </c>
      <c r="AX181" s="29">
        <f t="shared" si="110"/>
        <v>0</v>
      </c>
      <c r="AY181" s="30">
        <v>0</v>
      </c>
      <c r="AZ181" s="30">
        <v>0</v>
      </c>
      <c r="BA181" s="30">
        <v>0</v>
      </c>
      <c r="BB181" s="30">
        <v>0</v>
      </c>
      <c r="BC181" s="30"/>
      <c r="BD181" s="30"/>
      <c r="BE181" s="30">
        <v>0</v>
      </c>
    </row>
    <row r="182" spans="1:57" ht="30" x14ac:dyDescent="0.25">
      <c r="C182" s="27" t="s">
        <v>1</v>
      </c>
      <c r="D182" s="32" t="s">
        <v>173</v>
      </c>
      <c r="E182" s="29">
        <f t="shared" si="111"/>
        <v>0</v>
      </c>
      <c r="F182" s="30">
        <v>0</v>
      </c>
      <c r="G182" s="30">
        <v>0</v>
      </c>
      <c r="H182" s="30">
        <v>0</v>
      </c>
      <c r="I182" s="30">
        <v>0</v>
      </c>
      <c r="J182" s="29">
        <f t="shared" si="112"/>
        <v>0</v>
      </c>
      <c r="K182" s="30">
        <v>0</v>
      </c>
      <c r="L182" s="30">
        <v>0</v>
      </c>
      <c r="M182" s="30">
        <v>0</v>
      </c>
      <c r="N182" s="30">
        <v>0</v>
      </c>
      <c r="O182" s="29">
        <f t="shared" si="113"/>
        <v>0</v>
      </c>
      <c r="P182" s="30">
        <v>0</v>
      </c>
      <c r="Q182" s="30">
        <v>0</v>
      </c>
      <c r="R182" s="30">
        <v>0</v>
      </c>
      <c r="S182" s="30">
        <v>0</v>
      </c>
      <c r="T182" s="30">
        <v>0</v>
      </c>
      <c r="U182" s="30">
        <v>0</v>
      </c>
      <c r="V182" s="30">
        <v>0</v>
      </c>
      <c r="W182" s="30">
        <v>0</v>
      </c>
      <c r="X182" s="30">
        <v>0</v>
      </c>
      <c r="Y182" s="30">
        <v>0</v>
      </c>
      <c r="Z182" s="29">
        <f t="shared" si="114"/>
        <v>0</v>
      </c>
      <c r="AA182" s="30">
        <v>0</v>
      </c>
      <c r="AB182" s="30">
        <v>0</v>
      </c>
      <c r="AC182" s="30">
        <v>0</v>
      </c>
      <c r="AD182" s="30">
        <v>0</v>
      </c>
      <c r="AE182" s="30">
        <v>0</v>
      </c>
      <c r="AF182" s="30">
        <v>0</v>
      </c>
      <c r="AG182" s="30">
        <v>0</v>
      </c>
      <c r="AH182" s="30">
        <v>0</v>
      </c>
      <c r="AI182" s="30">
        <v>0</v>
      </c>
      <c r="AJ182" s="30">
        <v>0</v>
      </c>
      <c r="AK182" s="30">
        <v>0</v>
      </c>
      <c r="AL182" s="30">
        <v>0</v>
      </c>
      <c r="AM182" s="30">
        <v>0</v>
      </c>
      <c r="AN182" s="29">
        <f t="shared" si="115"/>
        <v>0</v>
      </c>
      <c r="AO182" s="30">
        <v>0</v>
      </c>
      <c r="AP182" s="30">
        <v>0</v>
      </c>
      <c r="AQ182" s="30">
        <v>0</v>
      </c>
      <c r="AR182" s="30">
        <v>0</v>
      </c>
      <c r="AS182" s="29">
        <f t="shared" si="116"/>
        <v>0</v>
      </c>
      <c r="AT182" s="30">
        <v>0</v>
      </c>
      <c r="AU182" s="30">
        <v>0</v>
      </c>
      <c r="AV182" s="30">
        <v>0</v>
      </c>
      <c r="AW182" s="30">
        <v>0</v>
      </c>
      <c r="AX182" s="29">
        <f t="shared" si="110"/>
        <v>0</v>
      </c>
      <c r="AY182" s="30">
        <v>0</v>
      </c>
      <c r="AZ182" s="30">
        <v>0</v>
      </c>
      <c r="BA182" s="30">
        <v>0</v>
      </c>
      <c r="BB182" s="30">
        <v>0</v>
      </c>
      <c r="BC182" s="30"/>
      <c r="BD182" s="30"/>
      <c r="BE182" s="30">
        <v>0</v>
      </c>
    </row>
    <row r="183" spans="1:57" x14ac:dyDescent="0.25">
      <c r="C183" s="27" t="s">
        <v>1</v>
      </c>
      <c r="D183" s="32" t="s">
        <v>174</v>
      </c>
      <c r="E183" s="29">
        <f t="shared" si="111"/>
        <v>2</v>
      </c>
      <c r="F183" s="30">
        <v>2</v>
      </c>
      <c r="G183" s="30">
        <v>0</v>
      </c>
      <c r="H183" s="30">
        <v>0</v>
      </c>
      <c r="I183" s="30">
        <v>0</v>
      </c>
      <c r="J183" s="29">
        <f t="shared" si="112"/>
        <v>2</v>
      </c>
      <c r="K183" s="30">
        <v>2</v>
      </c>
      <c r="L183" s="30">
        <v>0</v>
      </c>
      <c r="M183" s="30">
        <v>0</v>
      </c>
      <c r="N183" s="30">
        <v>0</v>
      </c>
      <c r="O183" s="29">
        <f t="shared" si="113"/>
        <v>2</v>
      </c>
      <c r="P183" s="30">
        <v>2</v>
      </c>
      <c r="Q183" s="30">
        <v>0</v>
      </c>
      <c r="R183" s="30">
        <v>0</v>
      </c>
      <c r="S183" s="30">
        <v>0</v>
      </c>
      <c r="T183" s="30">
        <v>0</v>
      </c>
      <c r="U183" s="30">
        <v>0</v>
      </c>
      <c r="V183" s="30">
        <v>0</v>
      </c>
      <c r="W183" s="30">
        <v>0</v>
      </c>
      <c r="X183" s="30">
        <v>0</v>
      </c>
      <c r="Y183" s="30">
        <v>0</v>
      </c>
      <c r="Z183" s="29">
        <f t="shared" si="114"/>
        <v>0.37040000000000001</v>
      </c>
      <c r="AA183" s="30">
        <v>0.37040000000000001</v>
      </c>
      <c r="AB183" s="30">
        <v>0</v>
      </c>
      <c r="AC183" s="30">
        <v>0</v>
      </c>
      <c r="AD183" s="30">
        <v>0</v>
      </c>
      <c r="AE183" s="30">
        <v>0</v>
      </c>
      <c r="AF183" s="30">
        <v>0</v>
      </c>
      <c r="AG183" s="30">
        <v>0</v>
      </c>
      <c r="AH183" s="30">
        <v>0</v>
      </c>
      <c r="AI183" s="30">
        <v>0</v>
      </c>
      <c r="AJ183" s="30">
        <v>0</v>
      </c>
      <c r="AK183" s="30">
        <v>0</v>
      </c>
      <c r="AL183" s="30">
        <v>0</v>
      </c>
      <c r="AM183" s="30">
        <v>0</v>
      </c>
      <c r="AN183" s="29">
        <f t="shared" si="115"/>
        <v>2.5</v>
      </c>
      <c r="AO183" s="30">
        <v>2.5</v>
      </c>
      <c r="AP183" s="30">
        <v>0</v>
      </c>
      <c r="AQ183" s="30">
        <v>0</v>
      </c>
      <c r="AR183" s="30">
        <v>0</v>
      </c>
      <c r="AS183" s="29">
        <f t="shared" si="116"/>
        <v>2</v>
      </c>
      <c r="AT183" s="30">
        <v>2</v>
      </c>
      <c r="AU183" s="30">
        <v>0</v>
      </c>
      <c r="AV183" s="30">
        <v>0</v>
      </c>
      <c r="AW183" s="30">
        <v>0</v>
      </c>
      <c r="AX183" s="29">
        <f t="shared" si="110"/>
        <v>2.5</v>
      </c>
      <c r="AY183" s="30">
        <v>2.5</v>
      </c>
      <c r="AZ183" s="30">
        <v>0</v>
      </c>
      <c r="BA183" s="30">
        <v>0</v>
      </c>
      <c r="BB183" s="30">
        <v>0</v>
      </c>
      <c r="BC183" s="30"/>
      <c r="BD183" s="30"/>
      <c r="BE183" s="30">
        <v>0</v>
      </c>
    </row>
    <row r="184" spans="1:57" x14ac:dyDescent="0.25">
      <c r="C184" s="27" t="s">
        <v>1</v>
      </c>
      <c r="D184" s="32" t="s">
        <v>175</v>
      </c>
      <c r="E184" s="29">
        <f t="shared" si="111"/>
        <v>0</v>
      </c>
      <c r="F184" s="30">
        <v>0</v>
      </c>
      <c r="G184" s="30">
        <v>0</v>
      </c>
      <c r="H184" s="30">
        <v>0</v>
      </c>
      <c r="I184" s="30">
        <v>0</v>
      </c>
      <c r="J184" s="29">
        <f t="shared" si="112"/>
        <v>0</v>
      </c>
      <c r="K184" s="30">
        <v>0</v>
      </c>
      <c r="L184" s="30">
        <v>0</v>
      </c>
      <c r="M184" s="30">
        <v>0</v>
      </c>
      <c r="N184" s="30">
        <v>0</v>
      </c>
      <c r="O184" s="29">
        <f t="shared" si="113"/>
        <v>0</v>
      </c>
      <c r="P184" s="30">
        <v>0</v>
      </c>
      <c r="Q184" s="30">
        <v>0</v>
      </c>
      <c r="R184" s="30">
        <v>0</v>
      </c>
      <c r="S184" s="30">
        <v>0</v>
      </c>
      <c r="T184" s="30">
        <v>0</v>
      </c>
      <c r="U184" s="30">
        <v>0</v>
      </c>
      <c r="V184" s="30">
        <v>0</v>
      </c>
      <c r="W184" s="30">
        <v>0</v>
      </c>
      <c r="X184" s="30">
        <v>0</v>
      </c>
      <c r="Y184" s="30">
        <v>0</v>
      </c>
      <c r="Z184" s="29">
        <f t="shared" si="114"/>
        <v>0</v>
      </c>
      <c r="AA184" s="30">
        <v>0</v>
      </c>
      <c r="AB184" s="30">
        <v>0</v>
      </c>
      <c r="AC184" s="30">
        <v>0</v>
      </c>
      <c r="AD184" s="30">
        <v>0</v>
      </c>
      <c r="AE184" s="30">
        <v>0</v>
      </c>
      <c r="AF184" s="30">
        <v>0</v>
      </c>
      <c r="AG184" s="30">
        <v>0</v>
      </c>
      <c r="AH184" s="30">
        <v>0</v>
      </c>
      <c r="AI184" s="30">
        <v>0</v>
      </c>
      <c r="AJ184" s="30">
        <v>0</v>
      </c>
      <c r="AK184" s="30">
        <v>0</v>
      </c>
      <c r="AL184" s="30">
        <v>0</v>
      </c>
      <c r="AM184" s="30">
        <v>0</v>
      </c>
      <c r="AN184" s="29">
        <f t="shared" si="115"/>
        <v>0</v>
      </c>
      <c r="AO184" s="30">
        <v>0</v>
      </c>
      <c r="AP184" s="30">
        <v>0</v>
      </c>
      <c r="AQ184" s="30">
        <v>0</v>
      </c>
      <c r="AR184" s="30">
        <v>0</v>
      </c>
      <c r="AS184" s="29">
        <f t="shared" si="116"/>
        <v>0</v>
      </c>
      <c r="AT184" s="30">
        <v>0</v>
      </c>
      <c r="AU184" s="30">
        <v>0</v>
      </c>
      <c r="AV184" s="30">
        <v>0</v>
      </c>
      <c r="AW184" s="30">
        <v>0</v>
      </c>
      <c r="AX184" s="29">
        <f t="shared" si="110"/>
        <v>0</v>
      </c>
      <c r="AY184" s="30">
        <v>0</v>
      </c>
      <c r="AZ184" s="30">
        <v>0</v>
      </c>
      <c r="BA184" s="30">
        <v>0</v>
      </c>
      <c r="BB184" s="30">
        <v>0</v>
      </c>
      <c r="BC184" s="30"/>
      <c r="BD184" s="30"/>
      <c r="BE184" s="30">
        <v>0</v>
      </c>
    </row>
    <row r="185" spans="1:57" ht="30" x14ac:dyDescent="0.25">
      <c r="C185" s="27" t="s">
        <v>1</v>
      </c>
      <c r="D185" s="32" t="s">
        <v>176</v>
      </c>
      <c r="E185" s="29">
        <f t="shared" si="111"/>
        <v>42</v>
      </c>
      <c r="F185" s="30">
        <v>42</v>
      </c>
      <c r="G185" s="30">
        <v>0</v>
      </c>
      <c r="H185" s="30">
        <v>0</v>
      </c>
      <c r="I185" s="30">
        <v>0</v>
      </c>
      <c r="J185" s="29">
        <f t="shared" si="112"/>
        <v>42</v>
      </c>
      <c r="K185" s="30">
        <v>42</v>
      </c>
      <c r="L185" s="30">
        <v>0</v>
      </c>
      <c r="M185" s="30">
        <v>0</v>
      </c>
      <c r="N185" s="30">
        <v>0</v>
      </c>
      <c r="O185" s="29">
        <f t="shared" si="113"/>
        <v>2</v>
      </c>
      <c r="P185" s="30">
        <v>2</v>
      </c>
      <c r="Q185" s="30">
        <v>0</v>
      </c>
      <c r="R185" s="30">
        <v>0</v>
      </c>
      <c r="S185" s="30">
        <v>0</v>
      </c>
      <c r="T185" s="30">
        <v>0</v>
      </c>
      <c r="U185" s="30">
        <v>0</v>
      </c>
      <c r="V185" s="30">
        <v>0</v>
      </c>
      <c r="W185" s="30">
        <v>0</v>
      </c>
      <c r="X185" s="30">
        <v>0</v>
      </c>
      <c r="Y185" s="30">
        <v>0</v>
      </c>
      <c r="Z185" s="29">
        <f t="shared" si="114"/>
        <v>0</v>
      </c>
      <c r="AA185" s="30">
        <v>0</v>
      </c>
      <c r="AB185" s="30">
        <v>0</v>
      </c>
      <c r="AC185" s="30">
        <v>0</v>
      </c>
      <c r="AD185" s="30">
        <v>0</v>
      </c>
      <c r="AE185" s="30">
        <v>0</v>
      </c>
      <c r="AF185" s="30">
        <v>0</v>
      </c>
      <c r="AG185" s="30">
        <v>0</v>
      </c>
      <c r="AH185" s="30">
        <v>0</v>
      </c>
      <c r="AI185" s="30">
        <v>0</v>
      </c>
      <c r="AJ185" s="30">
        <v>0</v>
      </c>
      <c r="AK185" s="30">
        <v>0</v>
      </c>
      <c r="AL185" s="30">
        <v>0</v>
      </c>
      <c r="AM185" s="30">
        <v>0</v>
      </c>
      <c r="AN185" s="29">
        <f t="shared" si="115"/>
        <v>40.5</v>
      </c>
      <c r="AO185" s="30">
        <v>40.5</v>
      </c>
      <c r="AP185" s="30">
        <v>0</v>
      </c>
      <c r="AQ185" s="30">
        <v>0</v>
      </c>
      <c r="AR185" s="30">
        <v>0</v>
      </c>
      <c r="AS185" s="29">
        <f t="shared" si="116"/>
        <v>3</v>
      </c>
      <c r="AT185" s="30">
        <v>3</v>
      </c>
      <c r="AU185" s="30">
        <v>0</v>
      </c>
      <c r="AV185" s="30">
        <v>0</v>
      </c>
      <c r="AW185" s="30">
        <v>0</v>
      </c>
      <c r="AX185" s="29">
        <f t="shared" si="110"/>
        <v>40.5</v>
      </c>
      <c r="AY185" s="30">
        <v>40.5</v>
      </c>
      <c r="AZ185" s="30">
        <v>0</v>
      </c>
      <c r="BA185" s="30">
        <v>0</v>
      </c>
      <c r="BB185" s="30">
        <v>0</v>
      </c>
      <c r="BC185" s="30"/>
      <c r="BD185" s="30"/>
      <c r="BE185" s="30">
        <v>0</v>
      </c>
    </row>
    <row r="186" spans="1:57" ht="30" x14ac:dyDescent="0.25">
      <c r="A186" s="3"/>
      <c r="B186" s="3" t="s">
        <v>303</v>
      </c>
      <c r="C186" s="7" t="s">
        <v>1</v>
      </c>
      <c r="D186" s="8" t="s">
        <v>177</v>
      </c>
      <c r="E186" s="25">
        <f t="shared" si="111"/>
        <v>0</v>
      </c>
      <c r="F186" s="25">
        <v>0</v>
      </c>
      <c r="G186" s="25">
        <v>0</v>
      </c>
      <c r="H186" s="25">
        <v>0</v>
      </c>
      <c r="I186" s="25">
        <v>0</v>
      </c>
      <c r="J186" s="25">
        <f t="shared" si="112"/>
        <v>0</v>
      </c>
      <c r="K186" s="25">
        <v>0</v>
      </c>
      <c r="L186" s="25">
        <v>0</v>
      </c>
      <c r="M186" s="25">
        <v>0</v>
      </c>
      <c r="N186" s="25">
        <v>0</v>
      </c>
      <c r="O186" s="25">
        <f t="shared" si="113"/>
        <v>0</v>
      </c>
      <c r="P186" s="25">
        <v>0</v>
      </c>
      <c r="Q186" s="25">
        <v>0</v>
      </c>
      <c r="R186" s="25">
        <v>0</v>
      </c>
      <c r="S186" s="25">
        <v>0</v>
      </c>
      <c r="T186" s="25">
        <v>0</v>
      </c>
      <c r="U186" s="25">
        <v>0</v>
      </c>
      <c r="V186" s="25">
        <v>0</v>
      </c>
      <c r="W186" s="25">
        <v>0</v>
      </c>
      <c r="X186" s="25">
        <v>0</v>
      </c>
      <c r="Y186" s="25">
        <v>0</v>
      </c>
      <c r="Z186" s="25">
        <f t="shared" si="114"/>
        <v>0</v>
      </c>
      <c r="AA186" s="25">
        <v>0</v>
      </c>
      <c r="AB186" s="25">
        <v>0</v>
      </c>
      <c r="AC186" s="25">
        <v>0</v>
      </c>
      <c r="AD186" s="25">
        <v>0</v>
      </c>
      <c r="AE186" s="25">
        <v>0</v>
      </c>
      <c r="AF186" s="25">
        <v>0</v>
      </c>
      <c r="AG186" s="25">
        <v>0</v>
      </c>
      <c r="AH186" s="25">
        <v>0</v>
      </c>
      <c r="AI186" s="25">
        <v>0</v>
      </c>
      <c r="AJ186" s="25">
        <v>0</v>
      </c>
      <c r="AK186" s="25">
        <v>0</v>
      </c>
      <c r="AL186" s="25">
        <v>0</v>
      </c>
      <c r="AM186" s="25">
        <v>0</v>
      </c>
      <c r="AN186" s="25">
        <f t="shared" si="115"/>
        <v>0</v>
      </c>
      <c r="AO186" s="25">
        <v>0</v>
      </c>
      <c r="AP186" s="25">
        <v>0</v>
      </c>
      <c r="AQ186" s="25">
        <v>0</v>
      </c>
      <c r="AR186" s="25">
        <v>0</v>
      </c>
      <c r="AS186" s="25">
        <f t="shared" si="116"/>
        <v>0</v>
      </c>
      <c r="AT186" s="25">
        <v>0</v>
      </c>
      <c r="AU186" s="25">
        <v>0</v>
      </c>
      <c r="AV186" s="25">
        <v>0</v>
      </c>
      <c r="AW186" s="25">
        <v>0</v>
      </c>
      <c r="AX186" s="25">
        <f t="shared" si="110"/>
        <v>0</v>
      </c>
      <c r="AY186" s="25">
        <v>0</v>
      </c>
      <c r="AZ186" s="25">
        <v>0</v>
      </c>
      <c r="BA186" s="25">
        <v>0</v>
      </c>
      <c r="BB186" s="25">
        <v>0</v>
      </c>
      <c r="BC186" s="25">
        <f>AT186-AO186</f>
        <v>0</v>
      </c>
      <c r="BD186" s="25"/>
      <c r="BE186" s="25">
        <v>0</v>
      </c>
    </row>
    <row r="187" spans="1:57" ht="45" x14ac:dyDescent="0.25">
      <c r="C187" s="27" t="s">
        <v>1</v>
      </c>
      <c r="D187" s="28" t="s">
        <v>178</v>
      </c>
      <c r="E187" s="29">
        <f t="shared" si="111"/>
        <v>0</v>
      </c>
      <c r="F187" s="30">
        <f>SUM(F188,F192)</f>
        <v>0</v>
      </c>
      <c r="G187" s="30">
        <f>SUM(G188,G192)</f>
        <v>0</v>
      </c>
      <c r="H187" s="30">
        <f>SUM(H188,H192)</f>
        <v>0</v>
      </c>
      <c r="I187" s="30">
        <f>SUM(I188,I192)</f>
        <v>0</v>
      </c>
      <c r="J187" s="29">
        <f t="shared" si="112"/>
        <v>0</v>
      </c>
      <c r="K187" s="30">
        <f>SUM(K188,K192)</f>
        <v>0</v>
      </c>
      <c r="L187" s="30">
        <f>SUM(L188,L192)</f>
        <v>0</v>
      </c>
      <c r="M187" s="30">
        <f>SUM(M188,M192)</f>
        <v>0</v>
      </c>
      <c r="N187" s="30">
        <f>SUM(N188,N192)</f>
        <v>0</v>
      </c>
      <c r="O187" s="29">
        <f t="shared" si="113"/>
        <v>0</v>
      </c>
      <c r="P187" s="30">
        <f t="shared" ref="P187:Y187" si="117">SUM(P188,P192)</f>
        <v>0</v>
      </c>
      <c r="Q187" s="30">
        <f t="shared" si="117"/>
        <v>0</v>
      </c>
      <c r="R187" s="30">
        <f t="shared" si="117"/>
        <v>0</v>
      </c>
      <c r="S187" s="30">
        <f t="shared" si="117"/>
        <v>0</v>
      </c>
      <c r="T187" s="30">
        <f t="shared" si="117"/>
        <v>0</v>
      </c>
      <c r="U187" s="30">
        <f t="shared" si="117"/>
        <v>0</v>
      </c>
      <c r="V187" s="30">
        <f t="shared" si="117"/>
        <v>0</v>
      </c>
      <c r="W187" s="30">
        <f t="shared" si="117"/>
        <v>0</v>
      </c>
      <c r="X187" s="30">
        <f t="shared" si="117"/>
        <v>0</v>
      </c>
      <c r="Y187" s="30">
        <f t="shared" si="117"/>
        <v>0</v>
      </c>
      <c r="Z187" s="29">
        <f t="shared" si="114"/>
        <v>0</v>
      </c>
      <c r="AA187" s="30">
        <f t="shared" ref="AA187:AM187" si="118">SUM(AA188,AA192)</f>
        <v>0</v>
      </c>
      <c r="AB187" s="30">
        <f t="shared" si="118"/>
        <v>0</v>
      </c>
      <c r="AC187" s="30">
        <f t="shared" si="118"/>
        <v>0</v>
      </c>
      <c r="AD187" s="30">
        <f t="shared" si="118"/>
        <v>0</v>
      </c>
      <c r="AE187" s="30">
        <f t="shared" si="118"/>
        <v>0</v>
      </c>
      <c r="AF187" s="30">
        <f t="shared" si="118"/>
        <v>0</v>
      </c>
      <c r="AG187" s="30">
        <f t="shared" si="118"/>
        <v>0</v>
      </c>
      <c r="AH187" s="30">
        <f t="shared" si="118"/>
        <v>0</v>
      </c>
      <c r="AI187" s="30">
        <f t="shared" si="118"/>
        <v>0</v>
      </c>
      <c r="AJ187" s="30">
        <f t="shared" si="118"/>
        <v>0</v>
      </c>
      <c r="AK187" s="30">
        <f t="shared" si="118"/>
        <v>0</v>
      </c>
      <c r="AL187" s="30">
        <f t="shared" si="118"/>
        <v>0</v>
      </c>
      <c r="AM187" s="30">
        <f t="shared" si="118"/>
        <v>0</v>
      </c>
      <c r="AN187" s="29">
        <f t="shared" si="115"/>
        <v>0</v>
      </c>
      <c r="AO187" s="30">
        <f>SUM(AO188,AO192)</f>
        <v>0</v>
      </c>
      <c r="AP187" s="30">
        <f>SUM(AP188,AP192)</f>
        <v>0</v>
      </c>
      <c r="AQ187" s="30">
        <f>SUM(AQ188,AQ192)</f>
        <v>0</v>
      </c>
      <c r="AR187" s="30">
        <f>SUM(AR188,AR192)</f>
        <v>0</v>
      </c>
      <c r="AS187" s="29">
        <f t="shared" si="116"/>
        <v>0</v>
      </c>
      <c r="AT187" s="30">
        <f>SUM(AT188,AT192)</f>
        <v>0</v>
      </c>
      <c r="AU187" s="30">
        <f>SUM(AU188,AU192)</f>
        <v>0</v>
      </c>
      <c r="AV187" s="30">
        <f>SUM(AV188,AV192)</f>
        <v>0</v>
      </c>
      <c r="AW187" s="30">
        <f>SUM(AW188,AW192)</f>
        <v>0</v>
      </c>
      <c r="AX187" s="29">
        <f t="shared" si="110"/>
        <v>0</v>
      </c>
      <c r="AY187" s="30">
        <f>SUM(AY188,AY192)</f>
        <v>0</v>
      </c>
      <c r="AZ187" s="30">
        <f>SUM(AZ188,AZ192)</f>
        <v>0</v>
      </c>
      <c r="BA187" s="30">
        <f>SUM(BA188,BA192)</f>
        <v>0</v>
      </c>
      <c r="BB187" s="30">
        <f>SUM(BB188,BB192)</f>
        <v>0</v>
      </c>
      <c r="BC187" s="30"/>
      <c r="BD187" s="30"/>
      <c r="BE187" s="30">
        <f>SUM(BE188,BE192)</f>
        <v>0</v>
      </c>
    </row>
    <row r="188" spans="1:57" x14ac:dyDescent="0.25">
      <c r="C188" s="27" t="s">
        <v>1</v>
      </c>
      <c r="D188" s="31" t="s">
        <v>179</v>
      </c>
      <c r="E188" s="29">
        <f t="shared" si="111"/>
        <v>0</v>
      </c>
      <c r="F188" s="30">
        <f>SUM(F189:F191)</f>
        <v>0</v>
      </c>
      <c r="G188" s="30">
        <f>SUM(G189:G191)</f>
        <v>0</v>
      </c>
      <c r="H188" s="30">
        <f>SUM(H189:H191)</f>
        <v>0</v>
      </c>
      <c r="I188" s="30">
        <f>SUM(I189:I191)</f>
        <v>0</v>
      </c>
      <c r="J188" s="29">
        <f t="shared" si="112"/>
        <v>0</v>
      </c>
      <c r="K188" s="30">
        <f>SUM(K189:K191)</f>
        <v>0</v>
      </c>
      <c r="L188" s="30">
        <f>SUM(L189:L191)</f>
        <v>0</v>
      </c>
      <c r="M188" s="30">
        <f>SUM(M189:M191)</f>
        <v>0</v>
      </c>
      <c r="N188" s="30">
        <f>SUM(N189:N191)</f>
        <v>0</v>
      </c>
      <c r="O188" s="29">
        <f t="shared" si="113"/>
        <v>0</v>
      </c>
      <c r="P188" s="30">
        <f t="shared" ref="P188:Y188" si="119">SUM(P189:P191)</f>
        <v>0</v>
      </c>
      <c r="Q188" s="30">
        <f t="shared" si="119"/>
        <v>0</v>
      </c>
      <c r="R188" s="30">
        <f t="shared" si="119"/>
        <v>0</v>
      </c>
      <c r="S188" s="30">
        <f t="shared" si="119"/>
        <v>0</v>
      </c>
      <c r="T188" s="30">
        <f t="shared" si="119"/>
        <v>0</v>
      </c>
      <c r="U188" s="30">
        <f t="shared" si="119"/>
        <v>0</v>
      </c>
      <c r="V188" s="30">
        <f t="shared" si="119"/>
        <v>0</v>
      </c>
      <c r="W188" s="30">
        <f t="shared" si="119"/>
        <v>0</v>
      </c>
      <c r="X188" s="30">
        <f t="shared" si="119"/>
        <v>0</v>
      </c>
      <c r="Y188" s="30">
        <f t="shared" si="119"/>
        <v>0</v>
      </c>
      <c r="Z188" s="29">
        <f t="shared" si="114"/>
        <v>0</v>
      </c>
      <c r="AA188" s="30">
        <f t="shared" ref="AA188:AM188" si="120">SUM(AA189:AA191)</f>
        <v>0</v>
      </c>
      <c r="AB188" s="30">
        <f t="shared" si="120"/>
        <v>0</v>
      </c>
      <c r="AC188" s="30">
        <f t="shared" si="120"/>
        <v>0</v>
      </c>
      <c r="AD188" s="30">
        <f t="shared" si="120"/>
        <v>0</v>
      </c>
      <c r="AE188" s="30">
        <f t="shared" si="120"/>
        <v>0</v>
      </c>
      <c r="AF188" s="30">
        <f t="shared" si="120"/>
        <v>0</v>
      </c>
      <c r="AG188" s="30">
        <f t="shared" si="120"/>
        <v>0</v>
      </c>
      <c r="AH188" s="30">
        <f t="shared" si="120"/>
        <v>0</v>
      </c>
      <c r="AI188" s="30">
        <f t="shared" si="120"/>
        <v>0</v>
      </c>
      <c r="AJ188" s="30">
        <f t="shared" si="120"/>
        <v>0</v>
      </c>
      <c r="AK188" s="30">
        <f t="shared" si="120"/>
        <v>0</v>
      </c>
      <c r="AL188" s="30">
        <f t="shared" si="120"/>
        <v>0</v>
      </c>
      <c r="AM188" s="30">
        <f t="shared" si="120"/>
        <v>0</v>
      </c>
      <c r="AN188" s="29">
        <f t="shared" si="115"/>
        <v>0</v>
      </c>
      <c r="AO188" s="30">
        <f>SUM(AO189:AO191)</f>
        <v>0</v>
      </c>
      <c r="AP188" s="30">
        <f>SUM(AP189:AP191)</f>
        <v>0</v>
      </c>
      <c r="AQ188" s="30">
        <f>SUM(AQ189:AQ191)</f>
        <v>0</v>
      </c>
      <c r="AR188" s="30">
        <f>SUM(AR189:AR191)</f>
        <v>0</v>
      </c>
      <c r="AS188" s="29">
        <f t="shared" si="116"/>
        <v>0</v>
      </c>
      <c r="AT188" s="30">
        <f>SUM(AT189:AT191)</f>
        <v>0</v>
      </c>
      <c r="AU188" s="30">
        <f>SUM(AU189:AU191)</f>
        <v>0</v>
      </c>
      <c r="AV188" s="30">
        <f>SUM(AV189:AV191)</f>
        <v>0</v>
      </c>
      <c r="AW188" s="30">
        <f>SUM(AW189:AW191)</f>
        <v>0</v>
      </c>
      <c r="AX188" s="29">
        <f t="shared" si="110"/>
        <v>0</v>
      </c>
      <c r="AY188" s="30">
        <f>SUM(AY189:AY191)</f>
        <v>0</v>
      </c>
      <c r="AZ188" s="30">
        <f>SUM(AZ189:AZ191)</f>
        <v>0</v>
      </c>
      <c r="BA188" s="30">
        <f>SUM(BA189:BA191)</f>
        <v>0</v>
      </c>
      <c r="BB188" s="30">
        <f>SUM(BB189:BB191)</f>
        <v>0</v>
      </c>
      <c r="BC188" s="30"/>
      <c r="BD188" s="30"/>
      <c r="BE188" s="30">
        <f>SUM(BE189:BE191)</f>
        <v>0</v>
      </c>
    </row>
    <row r="189" spans="1:57" x14ac:dyDescent="0.25">
      <c r="C189" s="27" t="s">
        <v>1</v>
      </c>
      <c r="D189" s="32" t="s">
        <v>180</v>
      </c>
      <c r="E189" s="29">
        <f t="shared" si="111"/>
        <v>0</v>
      </c>
      <c r="F189" s="30">
        <v>0</v>
      </c>
      <c r="G189" s="30">
        <v>0</v>
      </c>
      <c r="H189" s="30">
        <v>0</v>
      </c>
      <c r="I189" s="30">
        <v>0</v>
      </c>
      <c r="J189" s="29">
        <f t="shared" si="112"/>
        <v>0</v>
      </c>
      <c r="K189" s="30">
        <v>0</v>
      </c>
      <c r="L189" s="30">
        <v>0</v>
      </c>
      <c r="M189" s="30">
        <v>0</v>
      </c>
      <c r="N189" s="30">
        <v>0</v>
      </c>
      <c r="O189" s="29">
        <f t="shared" si="113"/>
        <v>0</v>
      </c>
      <c r="P189" s="30">
        <v>0</v>
      </c>
      <c r="Q189" s="30">
        <v>0</v>
      </c>
      <c r="R189" s="30">
        <v>0</v>
      </c>
      <c r="S189" s="30">
        <v>0</v>
      </c>
      <c r="T189" s="30">
        <v>0</v>
      </c>
      <c r="U189" s="30">
        <v>0</v>
      </c>
      <c r="V189" s="30">
        <v>0</v>
      </c>
      <c r="W189" s="30">
        <v>0</v>
      </c>
      <c r="X189" s="30">
        <v>0</v>
      </c>
      <c r="Y189" s="30">
        <v>0</v>
      </c>
      <c r="Z189" s="29">
        <f t="shared" si="114"/>
        <v>0</v>
      </c>
      <c r="AA189" s="30">
        <v>0</v>
      </c>
      <c r="AB189" s="30">
        <v>0</v>
      </c>
      <c r="AC189" s="30">
        <v>0</v>
      </c>
      <c r="AD189" s="30">
        <v>0</v>
      </c>
      <c r="AE189" s="30">
        <v>0</v>
      </c>
      <c r="AF189" s="30">
        <v>0</v>
      </c>
      <c r="AG189" s="30">
        <v>0</v>
      </c>
      <c r="AH189" s="30">
        <v>0</v>
      </c>
      <c r="AI189" s="30">
        <v>0</v>
      </c>
      <c r="AJ189" s="30">
        <v>0</v>
      </c>
      <c r="AK189" s="30">
        <v>0</v>
      </c>
      <c r="AL189" s="30">
        <v>0</v>
      </c>
      <c r="AM189" s="30">
        <v>0</v>
      </c>
      <c r="AN189" s="29">
        <f t="shared" si="115"/>
        <v>0</v>
      </c>
      <c r="AO189" s="30">
        <v>0</v>
      </c>
      <c r="AP189" s="30">
        <v>0</v>
      </c>
      <c r="AQ189" s="30">
        <v>0</v>
      </c>
      <c r="AR189" s="30">
        <v>0</v>
      </c>
      <c r="AS189" s="29">
        <f t="shared" si="116"/>
        <v>0</v>
      </c>
      <c r="AT189" s="30">
        <v>0</v>
      </c>
      <c r="AU189" s="30">
        <v>0</v>
      </c>
      <c r="AV189" s="30">
        <v>0</v>
      </c>
      <c r="AW189" s="30">
        <v>0</v>
      </c>
      <c r="AX189" s="29">
        <f t="shared" si="110"/>
        <v>0</v>
      </c>
      <c r="AY189" s="30">
        <v>0</v>
      </c>
      <c r="AZ189" s="30">
        <v>0</v>
      </c>
      <c r="BA189" s="30">
        <v>0</v>
      </c>
      <c r="BB189" s="30">
        <v>0</v>
      </c>
      <c r="BC189" s="30"/>
      <c r="BD189" s="30"/>
      <c r="BE189" s="30">
        <v>0</v>
      </c>
    </row>
    <row r="190" spans="1:57" x14ac:dyDescent="0.25">
      <c r="C190" s="27" t="s">
        <v>1</v>
      </c>
      <c r="D190" s="32" t="s">
        <v>181</v>
      </c>
      <c r="E190" s="29">
        <f t="shared" si="111"/>
        <v>0</v>
      </c>
      <c r="F190" s="30">
        <v>0</v>
      </c>
      <c r="G190" s="30">
        <v>0</v>
      </c>
      <c r="H190" s="30">
        <v>0</v>
      </c>
      <c r="I190" s="30">
        <v>0</v>
      </c>
      <c r="J190" s="29">
        <f t="shared" si="112"/>
        <v>0</v>
      </c>
      <c r="K190" s="30">
        <v>0</v>
      </c>
      <c r="L190" s="30">
        <v>0</v>
      </c>
      <c r="M190" s="30">
        <v>0</v>
      </c>
      <c r="N190" s="30">
        <v>0</v>
      </c>
      <c r="O190" s="29">
        <f t="shared" si="113"/>
        <v>0</v>
      </c>
      <c r="P190" s="30">
        <v>0</v>
      </c>
      <c r="Q190" s="30">
        <v>0</v>
      </c>
      <c r="R190" s="30">
        <v>0</v>
      </c>
      <c r="S190" s="30">
        <v>0</v>
      </c>
      <c r="T190" s="30">
        <v>0</v>
      </c>
      <c r="U190" s="30">
        <v>0</v>
      </c>
      <c r="V190" s="30">
        <v>0</v>
      </c>
      <c r="W190" s="30">
        <v>0</v>
      </c>
      <c r="X190" s="30">
        <v>0</v>
      </c>
      <c r="Y190" s="30">
        <v>0</v>
      </c>
      <c r="Z190" s="29">
        <f t="shared" si="114"/>
        <v>0</v>
      </c>
      <c r="AA190" s="30">
        <v>0</v>
      </c>
      <c r="AB190" s="30">
        <v>0</v>
      </c>
      <c r="AC190" s="30">
        <v>0</v>
      </c>
      <c r="AD190" s="30">
        <v>0</v>
      </c>
      <c r="AE190" s="30">
        <v>0</v>
      </c>
      <c r="AF190" s="30">
        <v>0</v>
      </c>
      <c r="AG190" s="30">
        <v>0</v>
      </c>
      <c r="AH190" s="30">
        <v>0</v>
      </c>
      <c r="AI190" s="30">
        <v>0</v>
      </c>
      <c r="AJ190" s="30">
        <v>0</v>
      </c>
      <c r="AK190" s="30">
        <v>0</v>
      </c>
      <c r="AL190" s="30">
        <v>0</v>
      </c>
      <c r="AM190" s="30">
        <v>0</v>
      </c>
      <c r="AN190" s="29">
        <f t="shared" si="115"/>
        <v>0</v>
      </c>
      <c r="AO190" s="30">
        <v>0</v>
      </c>
      <c r="AP190" s="30">
        <v>0</v>
      </c>
      <c r="AQ190" s="30">
        <v>0</v>
      </c>
      <c r="AR190" s="30">
        <v>0</v>
      </c>
      <c r="AS190" s="29">
        <f t="shared" si="116"/>
        <v>0</v>
      </c>
      <c r="AT190" s="30">
        <v>0</v>
      </c>
      <c r="AU190" s="30">
        <v>0</v>
      </c>
      <c r="AV190" s="30">
        <v>0</v>
      </c>
      <c r="AW190" s="30">
        <v>0</v>
      </c>
      <c r="AX190" s="29">
        <f t="shared" si="110"/>
        <v>0</v>
      </c>
      <c r="AY190" s="30">
        <v>0</v>
      </c>
      <c r="AZ190" s="30">
        <v>0</v>
      </c>
      <c r="BA190" s="30">
        <v>0</v>
      </c>
      <c r="BB190" s="30">
        <v>0</v>
      </c>
      <c r="BC190" s="30"/>
      <c r="BD190" s="30"/>
      <c r="BE190" s="30">
        <v>0</v>
      </c>
    </row>
    <row r="191" spans="1:57" x14ac:dyDescent="0.25">
      <c r="C191" s="27" t="s">
        <v>1</v>
      </c>
      <c r="D191" s="32" t="s">
        <v>182</v>
      </c>
      <c r="E191" s="29">
        <f t="shared" si="111"/>
        <v>0</v>
      </c>
      <c r="F191" s="30">
        <v>0</v>
      </c>
      <c r="G191" s="30">
        <v>0</v>
      </c>
      <c r="H191" s="30">
        <v>0</v>
      </c>
      <c r="I191" s="30">
        <v>0</v>
      </c>
      <c r="J191" s="29">
        <f t="shared" si="112"/>
        <v>0</v>
      </c>
      <c r="K191" s="30">
        <v>0</v>
      </c>
      <c r="L191" s="30">
        <v>0</v>
      </c>
      <c r="M191" s="30">
        <v>0</v>
      </c>
      <c r="N191" s="30">
        <v>0</v>
      </c>
      <c r="O191" s="29">
        <f t="shared" si="113"/>
        <v>0</v>
      </c>
      <c r="P191" s="30">
        <v>0</v>
      </c>
      <c r="Q191" s="30">
        <v>0</v>
      </c>
      <c r="R191" s="30">
        <v>0</v>
      </c>
      <c r="S191" s="30">
        <v>0</v>
      </c>
      <c r="T191" s="30">
        <v>0</v>
      </c>
      <c r="U191" s="30">
        <v>0</v>
      </c>
      <c r="V191" s="30">
        <v>0</v>
      </c>
      <c r="W191" s="30">
        <v>0</v>
      </c>
      <c r="X191" s="30">
        <v>0</v>
      </c>
      <c r="Y191" s="30">
        <v>0</v>
      </c>
      <c r="Z191" s="29">
        <f t="shared" si="114"/>
        <v>0</v>
      </c>
      <c r="AA191" s="30">
        <v>0</v>
      </c>
      <c r="AB191" s="30">
        <v>0</v>
      </c>
      <c r="AC191" s="30">
        <v>0</v>
      </c>
      <c r="AD191" s="30">
        <v>0</v>
      </c>
      <c r="AE191" s="30">
        <v>0</v>
      </c>
      <c r="AF191" s="30">
        <v>0</v>
      </c>
      <c r="AG191" s="30">
        <v>0</v>
      </c>
      <c r="AH191" s="30">
        <v>0</v>
      </c>
      <c r="AI191" s="30">
        <v>0</v>
      </c>
      <c r="AJ191" s="30">
        <v>0</v>
      </c>
      <c r="AK191" s="30">
        <v>0</v>
      </c>
      <c r="AL191" s="30">
        <v>0</v>
      </c>
      <c r="AM191" s="30">
        <v>0</v>
      </c>
      <c r="AN191" s="29">
        <f t="shared" si="115"/>
        <v>0</v>
      </c>
      <c r="AO191" s="30">
        <v>0</v>
      </c>
      <c r="AP191" s="30">
        <v>0</v>
      </c>
      <c r="AQ191" s="30">
        <v>0</v>
      </c>
      <c r="AR191" s="30">
        <v>0</v>
      </c>
      <c r="AS191" s="29">
        <f t="shared" si="116"/>
        <v>0</v>
      </c>
      <c r="AT191" s="30">
        <v>0</v>
      </c>
      <c r="AU191" s="30">
        <v>0</v>
      </c>
      <c r="AV191" s="30">
        <v>0</v>
      </c>
      <c r="AW191" s="30">
        <v>0</v>
      </c>
      <c r="AX191" s="29">
        <f t="shared" si="110"/>
        <v>0</v>
      </c>
      <c r="AY191" s="30">
        <v>0</v>
      </c>
      <c r="AZ191" s="30">
        <v>0</v>
      </c>
      <c r="BA191" s="30">
        <v>0</v>
      </c>
      <c r="BB191" s="30">
        <v>0</v>
      </c>
      <c r="BC191" s="30"/>
      <c r="BD191" s="30"/>
      <c r="BE191" s="30">
        <v>0</v>
      </c>
    </row>
    <row r="192" spans="1:57" x14ac:dyDescent="0.25">
      <c r="C192" s="27" t="s">
        <v>1</v>
      </c>
      <c r="D192" s="31" t="s">
        <v>183</v>
      </c>
      <c r="E192" s="29">
        <f t="shared" si="111"/>
        <v>0</v>
      </c>
      <c r="F192" s="30">
        <v>0</v>
      </c>
      <c r="G192" s="30">
        <v>0</v>
      </c>
      <c r="H192" s="30">
        <v>0</v>
      </c>
      <c r="I192" s="30">
        <v>0</v>
      </c>
      <c r="J192" s="29">
        <f t="shared" si="112"/>
        <v>0</v>
      </c>
      <c r="K192" s="30">
        <v>0</v>
      </c>
      <c r="L192" s="30">
        <v>0</v>
      </c>
      <c r="M192" s="30">
        <v>0</v>
      </c>
      <c r="N192" s="30">
        <v>0</v>
      </c>
      <c r="O192" s="29">
        <f t="shared" si="113"/>
        <v>0</v>
      </c>
      <c r="P192" s="30">
        <v>0</v>
      </c>
      <c r="Q192" s="30">
        <v>0</v>
      </c>
      <c r="R192" s="30">
        <v>0</v>
      </c>
      <c r="S192" s="30">
        <v>0</v>
      </c>
      <c r="T192" s="30">
        <v>0</v>
      </c>
      <c r="U192" s="30">
        <v>0</v>
      </c>
      <c r="V192" s="30">
        <v>0</v>
      </c>
      <c r="W192" s="30">
        <v>0</v>
      </c>
      <c r="X192" s="30">
        <v>0</v>
      </c>
      <c r="Y192" s="30">
        <v>0</v>
      </c>
      <c r="Z192" s="29">
        <f t="shared" si="114"/>
        <v>0</v>
      </c>
      <c r="AA192" s="30">
        <v>0</v>
      </c>
      <c r="AB192" s="30">
        <v>0</v>
      </c>
      <c r="AC192" s="30">
        <v>0</v>
      </c>
      <c r="AD192" s="30">
        <v>0</v>
      </c>
      <c r="AE192" s="30">
        <v>0</v>
      </c>
      <c r="AF192" s="30">
        <v>0</v>
      </c>
      <c r="AG192" s="30">
        <v>0</v>
      </c>
      <c r="AH192" s="30">
        <v>0</v>
      </c>
      <c r="AI192" s="30">
        <v>0</v>
      </c>
      <c r="AJ192" s="30">
        <v>0</v>
      </c>
      <c r="AK192" s="30">
        <v>0</v>
      </c>
      <c r="AL192" s="30">
        <v>0</v>
      </c>
      <c r="AM192" s="30">
        <v>0</v>
      </c>
      <c r="AN192" s="29">
        <f t="shared" si="115"/>
        <v>0</v>
      </c>
      <c r="AO192" s="30">
        <v>0</v>
      </c>
      <c r="AP192" s="30">
        <v>0</v>
      </c>
      <c r="AQ192" s="30">
        <v>0</v>
      </c>
      <c r="AR192" s="30">
        <v>0</v>
      </c>
      <c r="AS192" s="29">
        <f t="shared" si="116"/>
        <v>0</v>
      </c>
      <c r="AT192" s="30">
        <v>0</v>
      </c>
      <c r="AU192" s="30">
        <v>0</v>
      </c>
      <c r="AV192" s="30">
        <v>0</v>
      </c>
      <c r="AW192" s="30">
        <v>0</v>
      </c>
      <c r="AX192" s="29">
        <f t="shared" si="110"/>
        <v>0</v>
      </c>
      <c r="AY192" s="30">
        <v>0</v>
      </c>
      <c r="AZ192" s="30">
        <v>0</v>
      </c>
      <c r="BA192" s="30">
        <v>0</v>
      </c>
      <c r="BB192" s="30">
        <v>0</v>
      </c>
      <c r="BC192" s="30"/>
      <c r="BD192" s="30"/>
      <c r="BE192" s="30">
        <v>0</v>
      </c>
    </row>
    <row r="193" spans="1:57" x14ac:dyDescent="0.25">
      <c r="A193" s="3"/>
      <c r="B193" s="3" t="s">
        <v>303</v>
      </c>
      <c r="C193" s="9" t="s">
        <v>1</v>
      </c>
      <c r="D193" s="10" t="s">
        <v>184</v>
      </c>
      <c r="E193" s="22">
        <f t="shared" si="111"/>
        <v>90</v>
      </c>
      <c r="F193" s="22">
        <f>SUM(F194,F253,F259:F260)</f>
        <v>90</v>
      </c>
      <c r="G193" s="22">
        <f>SUM(G194,G253,G259:G260)</f>
        <v>0</v>
      </c>
      <c r="H193" s="22">
        <f>SUM(H194,H253,H259:H260)</f>
        <v>0</v>
      </c>
      <c r="I193" s="22">
        <f>SUM(I194,I253,I259:I260)</f>
        <v>0</v>
      </c>
      <c r="J193" s="22">
        <f t="shared" si="112"/>
        <v>90</v>
      </c>
      <c r="K193" s="22">
        <f>SUM(K194,K253,K259:K260)</f>
        <v>90</v>
      </c>
      <c r="L193" s="22">
        <f>SUM(L194,L253,L259:L260)</f>
        <v>0</v>
      </c>
      <c r="M193" s="22">
        <f>SUM(M194,M253,M259:M260)</f>
        <v>0</v>
      </c>
      <c r="N193" s="22">
        <f>SUM(N194,N253,N259:N260)</f>
        <v>0</v>
      </c>
      <c r="O193" s="22">
        <f t="shared" si="113"/>
        <v>130</v>
      </c>
      <c r="P193" s="22">
        <f t="shared" ref="P193:Y193" si="121">SUM(P194,P253,P259:P260)</f>
        <v>130</v>
      </c>
      <c r="Q193" s="22">
        <f t="shared" si="121"/>
        <v>0</v>
      </c>
      <c r="R193" s="22">
        <f t="shared" si="121"/>
        <v>0</v>
      </c>
      <c r="S193" s="22">
        <f t="shared" si="121"/>
        <v>0</v>
      </c>
      <c r="T193" s="22">
        <f t="shared" si="121"/>
        <v>0</v>
      </c>
      <c r="U193" s="22">
        <f t="shared" si="121"/>
        <v>0</v>
      </c>
      <c r="V193" s="22">
        <f t="shared" si="121"/>
        <v>0</v>
      </c>
      <c r="W193" s="22">
        <f t="shared" si="121"/>
        <v>0</v>
      </c>
      <c r="X193" s="22">
        <f t="shared" si="121"/>
        <v>0</v>
      </c>
      <c r="Y193" s="22">
        <f t="shared" si="121"/>
        <v>0</v>
      </c>
      <c r="Z193" s="22">
        <f t="shared" si="114"/>
        <v>75.509019999999992</v>
      </c>
      <c r="AA193" s="22">
        <f t="shared" ref="AA193:AM193" si="122">SUM(AA194,AA253,AA259:AA260)</f>
        <v>75.509019999999992</v>
      </c>
      <c r="AB193" s="22">
        <f t="shared" si="122"/>
        <v>0</v>
      </c>
      <c r="AC193" s="22">
        <f t="shared" si="122"/>
        <v>0</v>
      </c>
      <c r="AD193" s="22">
        <f t="shared" si="122"/>
        <v>0</v>
      </c>
      <c r="AE193" s="22">
        <f t="shared" si="122"/>
        <v>0</v>
      </c>
      <c r="AF193" s="22">
        <f t="shared" si="122"/>
        <v>0</v>
      </c>
      <c r="AG193" s="22">
        <f t="shared" si="122"/>
        <v>0</v>
      </c>
      <c r="AH193" s="22">
        <f t="shared" si="122"/>
        <v>0</v>
      </c>
      <c r="AI193" s="22">
        <f t="shared" si="122"/>
        <v>0</v>
      </c>
      <c r="AJ193" s="22">
        <f t="shared" si="122"/>
        <v>0</v>
      </c>
      <c r="AK193" s="22">
        <f t="shared" si="122"/>
        <v>0</v>
      </c>
      <c r="AL193" s="22">
        <f t="shared" si="122"/>
        <v>0</v>
      </c>
      <c r="AM193" s="22">
        <f t="shared" si="122"/>
        <v>0</v>
      </c>
      <c r="AN193" s="22">
        <f t="shared" si="115"/>
        <v>236</v>
      </c>
      <c r="AO193" s="22">
        <f>SUM(AO194,AO253,AO259:AO260)</f>
        <v>236</v>
      </c>
      <c r="AP193" s="22">
        <f>SUM(AP194,AP253,AP259:AP260)</f>
        <v>0</v>
      </c>
      <c r="AQ193" s="22">
        <f>SUM(AQ194,AQ253,AQ259:AQ260)</f>
        <v>0</v>
      </c>
      <c r="AR193" s="22">
        <f>SUM(AR194,AR253,AR259:AR260)</f>
        <v>0</v>
      </c>
      <c r="AS193" s="22">
        <f t="shared" si="116"/>
        <v>100</v>
      </c>
      <c r="AT193" s="22">
        <f>SUM(AT194,AT253,AT259:AT260)</f>
        <v>100</v>
      </c>
      <c r="AU193" s="22">
        <f>SUM(AU194,AU253,AU259:AU260)</f>
        <v>0</v>
      </c>
      <c r="AV193" s="22">
        <f>SUM(AV194,AV253,AV259:AV260)</f>
        <v>0</v>
      </c>
      <c r="AW193" s="22">
        <f>SUM(AW194,AW253,AW259:AW260)</f>
        <v>0</v>
      </c>
      <c r="AX193" s="22">
        <f t="shared" si="110"/>
        <v>236</v>
      </c>
      <c r="AY193" s="22">
        <f>SUM(AY194,AY253,AY259:AY260)</f>
        <v>236</v>
      </c>
      <c r="AZ193" s="22">
        <f>SUM(AZ194,AZ253,AZ259:AZ260)</f>
        <v>0</v>
      </c>
      <c r="BA193" s="22">
        <f>SUM(BA194,BA253,BA259:BA260)</f>
        <v>0</v>
      </c>
      <c r="BB193" s="22">
        <f>SUM(BB194,BB253,BB259:BB260)</f>
        <v>0</v>
      </c>
      <c r="BC193" s="22">
        <f>AT193-AO193</f>
        <v>-136</v>
      </c>
      <c r="BD193" s="22"/>
      <c r="BE193" s="22">
        <f>SUM(BE194,BE253,BE259:BE260)</f>
        <v>0</v>
      </c>
    </row>
    <row r="194" spans="1:57" x14ac:dyDescent="0.25">
      <c r="C194" s="27" t="s">
        <v>1</v>
      </c>
      <c r="D194" s="35" t="s">
        <v>185</v>
      </c>
      <c r="E194" s="29">
        <f t="shared" si="111"/>
        <v>90</v>
      </c>
      <c r="F194" s="30">
        <f>SUM(F195,F209,F239,F252)</f>
        <v>90</v>
      </c>
      <c r="G194" s="30">
        <f>SUM(G195,G209,G239,G252)</f>
        <v>0</v>
      </c>
      <c r="H194" s="30">
        <f>SUM(H195,H209,H239,H252)</f>
        <v>0</v>
      </c>
      <c r="I194" s="30">
        <f>SUM(I195,I209,I239,I252)</f>
        <v>0</v>
      </c>
      <c r="J194" s="29">
        <f t="shared" si="112"/>
        <v>90</v>
      </c>
      <c r="K194" s="30">
        <f>SUM(K195,K209,K239,K252)</f>
        <v>90</v>
      </c>
      <c r="L194" s="30">
        <f>SUM(L195,L209,L239,L252)</f>
        <v>0</v>
      </c>
      <c r="M194" s="30">
        <f>SUM(M195,M209,M239,M252)</f>
        <v>0</v>
      </c>
      <c r="N194" s="30">
        <f>SUM(N195,N209,N239,N252)</f>
        <v>0</v>
      </c>
      <c r="O194" s="29">
        <f t="shared" si="113"/>
        <v>130</v>
      </c>
      <c r="P194" s="30">
        <f t="shared" ref="P194:Y194" si="123">SUM(P195,P209,P239,P252)</f>
        <v>130</v>
      </c>
      <c r="Q194" s="30">
        <f t="shared" si="123"/>
        <v>0</v>
      </c>
      <c r="R194" s="30">
        <f t="shared" si="123"/>
        <v>0</v>
      </c>
      <c r="S194" s="30">
        <f t="shared" si="123"/>
        <v>0</v>
      </c>
      <c r="T194" s="30">
        <f t="shared" si="123"/>
        <v>0</v>
      </c>
      <c r="U194" s="30">
        <f t="shared" si="123"/>
        <v>0</v>
      </c>
      <c r="V194" s="30">
        <f t="shared" si="123"/>
        <v>0</v>
      </c>
      <c r="W194" s="30">
        <f t="shared" si="123"/>
        <v>0</v>
      </c>
      <c r="X194" s="30">
        <f t="shared" si="123"/>
        <v>0</v>
      </c>
      <c r="Y194" s="30">
        <f t="shared" si="123"/>
        <v>0</v>
      </c>
      <c r="Z194" s="29">
        <f t="shared" si="114"/>
        <v>75.509019999999992</v>
      </c>
      <c r="AA194" s="30">
        <f t="shared" ref="AA194:AM194" si="124">SUM(AA195,AA209,AA239,AA252)</f>
        <v>75.509019999999992</v>
      </c>
      <c r="AB194" s="30">
        <f t="shared" si="124"/>
        <v>0</v>
      </c>
      <c r="AC194" s="30">
        <f t="shared" si="124"/>
        <v>0</v>
      </c>
      <c r="AD194" s="30">
        <f t="shared" si="124"/>
        <v>0</v>
      </c>
      <c r="AE194" s="30">
        <f t="shared" si="124"/>
        <v>0</v>
      </c>
      <c r="AF194" s="30">
        <f t="shared" si="124"/>
        <v>0</v>
      </c>
      <c r="AG194" s="30">
        <f t="shared" si="124"/>
        <v>0</v>
      </c>
      <c r="AH194" s="30">
        <f t="shared" si="124"/>
        <v>0</v>
      </c>
      <c r="AI194" s="30">
        <f t="shared" si="124"/>
        <v>0</v>
      </c>
      <c r="AJ194" s="30">
        <f t="shared" si="124"/>
        <v>0</v>
      </c>
      <c r="AK194" s="30">
        <f t="shared" si="124"/>
        <v>0</v>
      </c>
      <c r="AL194" s="30">
        <f t="shared" si="124"/>
        <v>0</v>
      </c>
      <c r="AM194" s="30">
        <f t="shared" si="124"/>
        <v>0</v>
      </c>
      <c r="AN194" s="29">
        <f t="shared" si="115"/>
        <v>236</v>
      </c>
      <c r="AO194" s="30">
        <f>SUM(AO195,AO209,AO239,AO252)</f>
        <v>236</v>
      </c>
      <c r="AP194" s="30">
        <f>SUM(AP195,AP209,AP239,AP252)</f>
        <v>0</v>
      </c>
      <c r="AQ194" s="30">
        <f>SUM(AQ195,AQ209,AQ239,AQ252)</f>
        <v>0</v>
      </c>
      <c r="AR194" s="30">
        <f>SUM(AR195,AR209,AR239,AR252)</f>
        <v>0</v>
      </c>
      <c r="AS194" s="29">
        <f t="shared" si="116"/>
        <v>100</v>
      </c>
      <c r="AT194" s="30">
        <f>SUM(AT195,AT209,AT239,AT252)</f>
        <v>100</v>
      </c>
      <c r="AU194" s="30">
        <f>SUM(AU195,AU209,AU239,AU252)</f>
        <v>0</v>
      </c>
      <c r="AV194" s="30">
        <f>SUM(AV195,AV209,AV239,AV252)</f>
        <v>0</v>
      </c>
      <c r="AW194" s="30">
        <f>SUM(AW195,AW209,AW239,AW252)</f>
        <v>0</v>
      </c>
      <c r="AX194" s="29">
        <f t="shared" si="110"/>
        <v>236</v>
      </c>
      <c r="AY194" s="30">
        <f>SUM(AY195,AY209,AY239,AY252)</f>
        <v>236</v>
      </c>
      <c r="AZ194" s="30">
        <f>SUM(AZ195,AZ209,AZ239,AZ252)</f>
        <v>0</v>
      </c>
      <c r="BA194" s="30">
        <f>SUM(BA195,BA209,BA239,BA252)</f>
        <v>0</v>
      </c>
      <c r="BB194" s="30">
        <f>SUM(BB195,BB209,BB239,BB252)</f>
        <v>0</v>
      </c>
      <c r="BC194" s="30"/>
      <c r="BD194" s="30"/>
      <c r="BE194" s="30">
        <f>SUM(BE195,BE209,BE239,BE252)</f>
        <v>0</v>
      </c>
    </row>
    <row r="195" spans="1:57" x14ac:dyDescent="0.25">
      <c r="C195" s="27" t="s">
        <v>1</v>
      </c>
      <c r="D195" s="28" t="s">
        <v>186</v>
      </c>
      <c r="E195" s="29">
        <f t="shared" si="111"/>
        <v>0</v>
      </c>
      <c r="F195" s="30">
        <f>SUM(F196:F198,F208)</f>
        <v>0</v>
      </c>
      <c r="G195" s="30">
        <f>SUM(G196:G198,G208)</f>
        <v>0</v>
      </c>
      <c r="H195" s="30">
        <f>SUM(H196:H198,H208)</f>
        <v>0</v>
      </c>
      <c r="I195" s="30">
        <f>SUM(I196:I198,I208)</f>
        <v>0</v>
      </c>
      <c r="J195" s="29">
        <f t="shared" si="112"/>
        <v>0</v>
      </c>
      <c r="K195" s="30">
        <f>SUM(K196:K198,K208)</f>
        <v>0</v>
      </c>
      <c r="L195" s="30">
        <f>SUM(L196:L198,L208)</f>
        <v>0</v>
      </c>
      <c r="M195" s="30">
        <f>SUM(M196:M198,M208)</f>
        <v>0</v>
      </c>
      <c r="N195" s="30">
        <f>SUM(N196:N198,N208)</f>
        <v>0</v>
      </c>
      <c r="O195" s="29">
        <f t="shared" si="113"/>
        <v>40</v>
      </c>
      <c r="P195" s="30">
        <f t="shared" ref="P195:Y195" si="125">SUM(P196:P198,P208)</f>
        <v>40</v>
      </c>
      <c r="Q195" s="30">
        <f t="shared" si="125"/>
        <v>0</v>
      </c>
      <c r="R195" s="30">
        <f t="shared" si="125"/>
        <v>0</v>
      </c>
      <c r="S195" s="30">
        <f t="shared" si="125"/>
        <v>0</v>
      </c>
      <c r="T195" s="30">
        <f t="shared" si="125"/>
        <v>0</v>
      </c>
      <c r="U195" s="30">
        <f t="shared" si="125"/>
        <v>0</v>
      </c>
      <c r="V195" s="30">
        <f t="shared" si="125"/>
        <v>0</v>
      </c>
      <c r="W195" s="30">
        <f t="shared" si="125"/>
        <v>0</v>
      </c>
      <c r="X195" s="30">
        <f t="shared" si="125"/>
        <v>0</v>
      </c>
      <c r="Y195" s="30">
        <f t="shared" si="125"/>
        <v>0</v>
      </c>
      <c r="Z195" s="29">
        <f t="shared" si="114"/>
        <v>46.775019999999998</v>
      </c>
      <c r="AA195" s="30">
        <f t="shared" ref="AA195:AM195" si="126">SUM(AA196:AA198,AA208)</f>
        <v>46.775019999999998</v>
      </c>
      <c r="AB195" s="30">
        <f t="shared" si="126"/>
        <v>0</v>
      </c>
      <c r="AC195" s="30">
        <f t="shared" si="126"/>
        <v>0</v>
      </c>
      <c r="AD195" s="30">
        <f t="shared" si="126"/>
        <v>0</v>
      </c>
      <c r="AE195" s="30">
        <f t="shared" si="126"/>
        <v>0</v>
      </c>
      <c r="AF195" s="30">
        <f t="shared" si="126"/>
        <v>0</v>
      </c>
      <c r="AG195" s="30">
        <f t="shared" si="126"/>
        <v>0</v>
      </c>
      <c r="AH195" s="30">
        <f t="shared" si="126"/>
        <v>0</v>
      </c>
      <c r="AI195" s="30">
        <f t="shared" si="126"/>
        <v>0</v>
      </c>
      <c r="AJ195" s="30">
        <f t="shared" si="126"/>
        <v>0</v>
      </c>
      <c r="AK195" s="30">
        <f t="shared" si="126"/>
        <v>0</v>
      </c>
      <c r="AL195" s="30">
        <f t="shared" si="126"/>
        <v>0</v>
      </c>
      <c r="AM195" s="30">
        <f t="shared" si="126"/>
        <v>0</v>
      </c>
      <c r="AN195" s="29">
        <f t="shared" si="115"/>
        <v>0.3</v>
      </c>
      <c r="AO195" s="30">
        <f>SUM(AO196:AO198,AO208)</f>
        <v>0.3</v>
      </c>
      <c r="AP195" s="30">
        <f>SUM(AP196:AP198,AP208)</f>
        <v>0</v>
      </c>
      <c r="AQ195" s="30">
        <f>SUM(AQ196:AQ198,AQ208)</f>
        <v>0</v>
      </c>
      <c r="AR195" s="30">
        <f>SUM(AR196:AR198,AR208)</f>
        <v>0</v>
      </c>
      <c r="AS195" s="29">
        <f t="shared" si="116"/>
        <v>0</v>
      </c>
      <c r="AT195" s="30">
        <f>SUM(AT196:AT198,AT208)</f>
        <v>0</v>
      </c>
      <c r="AU195" s="30">
        <f>SUM(AU196:AU198,AU208)</f>
        <v>0</v>
      </c>
      <c r="AV195" s="30">
        <f>SUM(AV196:AV198,AV208)</f>
        <v>0</v>
      </c>
      <c r="AW195" s="30">
        <f>SUM(AW196:AW198,AW208)</f>
        <v>0</v>
      </c>
      <c r="AX195" s="29">
        <f t="shared" si="110"/>
        <v>0.3</v>
      </c>
      <c r="AY195" s="30">
        <f>SUM(AY196:AY198,AY208)</f>
        <v>0.3</v>
      </c>
      <c r="AZ195" s="30">
        <f>SUM(AZ196:AZ198,AZ208)</f>
        <v>0</v>
      </c>
      <c r="BA195" s="30">
        <f>SUM(BA196:BA198,BA208)</f>
        <v>0</v>
      </c>
      <c r="BB195" s="30">
        <f>SUM(BB196:BB198,BB208)</f>
        <v>0</v>
      </c>
      <c r="BC195" s="30"/>
      <c r="BD195" s="30"/>
      <c r="BE195" s="30">
        <f>SUM(BE196:BE198,BE208)</f>
        <v>0</v>
      </c>
    </row>
    <row r="196" spans="1:57" x14ac:dyDescent="0.25">
      <c r="C196" s="27" t="s">
        <v>1</v>
      </c>
      <c r="D196" s="31" t="s">
        <v>187</v>
      </c>
      <c r="E196" s="29">
        <f t="shared" si="111"/>
        <v>0</v>
      </c>
      <c r="F196" s="30">
        <v>0</v>
      </c>
      <c r="G196" s="30">
        <v>0</v>
      </c>
      <c r="H196" s="30">
        <v>0</v>
      </c>
      <c r="I196" s="30">
        <v>0</v>
      </c>
      <c r="J196" s="29">
        <f t="shared" si="112"/>
        <v>0</v>
      </c>
      <c r="K196" s="30">
        <v>0</v>
      </c>
      <c r="L196" s="30">
        <v>0</v>
      </c>
      <c r="M196" s="30">
        <v>0</v>
      </c>
      <c r="N196" s="30">
        <v>0</v>
      </c>
      <c r="O196" s="29">
        <f t="shared" si="113"/>
        <v>0</v>
      </c>
      <c r="P196" s="30">
        <v>0</v>
      </c>
      <c r="Q196" s="30">
        <v>0</v>
      </c>
      <c r="R196" s="30">
        <v>0</v>
      </c>
      <c r="S196" s="30">
        <v>0</v>
      </c>
      <c r="T196" s="30">
        <v>0</v>
      </c>
      <c r="U196" s="30">
        <v>0</v>
      </c>
      <c r="V196" s="30">
        <v>0</v>
      </c>
      <c r="W196" s="30">
        <v>0</v>
      </c>
      <c r="X196" s="30">
        <v>0</v>
      </c>
      <c r="Y196" s="30">
        <v>0</v>
      </c>
      <c r="Z196" s="29">
        <f t="shared" si="114"/>
        <v>0.6</v>
      </c>
      <c r="AA196" s="30">
        <v>0.6</v>
      </c>
      <c r="AB196" s="30">
        <v>0</v>
      </c>
      <c r="AC196" s="30">
        <v>0</v>
      </c>
      <c r="AD196" s="30">
        <v>0</v>
      </c>
      <c r="AE196" s="30">
        <v>0</v>
      </c>
      <c r="AF196" s="30">
        <v>0</v>
      </c>
      <c r="AG196" s="30">
        <v>0</v>
      </c>
      <c r="AH196" s="30">
        <v>0</v>
      </c>
      <c r="AI196" s="30">
        <v>0</v>
      </c>
      <c r="AJ196" s="30">
        <v>0</v>
      </c>
      <c r="AK196" s="30">
        <v>0</v>
      </c>
      <c r="AL196" s="30">
        <v>0</v>
      </c>
      <c r="AM196" s="30">
        <v>0</v>
      </c>
      <c r="AN196" s="29">
        <f t="shared" si="115"/>
        <v>0.3</v>
      </c>
      <c r="AO196" s="30">
        <v>0.3</v>
      </c>
      <c r="AP196" s="30">
        <v>0</v>
      </c>
      <c r="AQ196" s="30">
        <v>0</v>
      </c>
      <c r="AR196" s="30">
        <v>0</v>
      </c>
      <c r="AS196" s="29">
        <f t="shared" si="116"/>
        <v>0</v>
      </c>
      <c r="AT196" s="30">
        <v>0</v>
      </c>
      <c r="AU196" s="30">
        <v>0</v>
      </c>
      <c r="AV196" s="30">
        <v>0</v>
      </c>
      <c r="AW196" s="30">
        <v>0</v>
      </c>
      <c r="AX196" s="29">
        <f t="shared" si="110"/>
        <v>0.3</v>
      </c>
      <c r="AY196" s="30">
        <v>0.3</v>
      </c>
      <c r="AZ196" s="30">
        <v>0</v>
      </c>
      <c r="BA196" s="30">
        <v>0</v>
      </c>
      <c r="BB196" s="30">
        <v>0</v>
      </c>
      <c r="BC196" s="30"/>
      <c r="BD196" s="30"/>
      <c r="BE196" s="30">
        <v>0</v>
      </c>
    </row>
    <row r="197" spans="1:57" x14ac:dyDescent="0.25">
      <c r="C197" s="27" t="s">
        <v>1</v>
      </c>
      <c r="D197" s="31" t="s">
        <v>188</v>
      </c>
      <c r="E197" s="29">
        <f t="shared" si="111"/>
        <v>0</v>
      </c>
      <c r="F197" s="30">
        <v>0</v>
      </c>
      <c r="G197" s="30">
        <v>0</v>
      </c>
      <c r="H197" s="30">
        <v>0</v>
      </c>
      <c r="I197" s="30">
        <v>0</v>
      </c>
      <c r="J197" s="29">
        <f t="shared" si="112"/>
        <v>0</v>
      </c>
      <c r="K197" s="30">
        <v>0</v>
      </c>
      <c r="L197" s="30">
        <v>0</v>
      </c>
      <c r="M197" s="30">
        <v>0</v>
      </c>
      <c r="N197" s="30">
        <v>0</v>
      </c>
      <c r="O197" s="29">
        <f t="shared" si="113"/>
        <v>0</v>
      </c>
      <c r="P197" s="30">
        <v>0</v>
      </c>
      <c r="Q197" s="30">
        <v>0</v>
      </c>
      <c r="R197" s="30">
        <v>0</v>
      </c>
      <c r="S197" s="30">
        <v>0</v>
      </c>
      <c r="T197" s="30">
        <v>0</v>
      </c>
      <c r="U197" s="30">
        <v>0</v>
      </c>
      <c r="V197" s="30">
        <v>0</v>
      </c>
      <c r="W197" s="30">
        <v>0</v>
      </c>
      <c r="X197" s="30">
        <v>0</v>
      </c>
      <c r="Y197" s="30">
        <v>0</v>
      </c>
      <c r="Z197" s="29">
        <f t="shared" si="114"/>
        <v>0</v>
      </c>
      <c r="AA197" s="30">
        <v>0</v>
      </c>
      <c r="AB197" s="30">
        <v>0</v>
      </c>
      <c r="AC197" s="30">
        <v>0</v>
      </c>
      <c r="AD197" s="30">
        <v>0</v>
      </c>
      <c r="AE197" s="30">
        <v>0</v>
      </c>
      <c r="AF197" s="30">
        <v>0</v>
      </c>
      <c r="AG197" s="30">
        <v>0</v>
      </c>
      <c r="AH197" s="30">
        <v>0</v>
      </c>
      <c r="AI197" s="30">
        <v>0</v>
      </c>
      <c r="AJ197" s="30">
        <v>0</v>
      </c>
      <c r="AK197" s="30">
        <v>0</v>
      </c>
      <c r="AL197" s="30">
        <v>0</v>
      </c>
      <c r="AM197" s="30">
        <v>0</v>
      </c>
      <c r="AN197" s="29">
        <f t="shared" si="115"/>
        <v>0</v>
      </c>
      <c r="AO197" s="30">
        <v>0</v>
      </c>
      <c r="AP197" s="30">
        <v>0</v>
      </c>
      <c r="AQ197" s="30">
        <v>0</v>
      </c>
      <c r="AR197" s="30">
        <v>0</v>
      </c>
      <c r="AS197" s="29">
        <f t="shared" si="116"/>
        <v>0</v>
      </c>
      <c r="AT197" s="30">
        <v>0</v>
      </c>
      <c r="AU197" s="30">
        <v>0</v>
      </c>
      <c r="AV197" s="30">
        <v>0</v>
      </c>
      <c r="AW197" s="30">
        <v>0</v>
      </c>
      <c r="AX197" s="29">
        <f t="shared" si="110"/>
        <v>0</v>
      </c>
      <c r="AY197" s="30">
        <v>0</v>
      </c>
      <c r="AZ197" s="30">
        <v>0</v>
      </c>
      <c r="BA197" s="30">
        <v>0</v>
      </c>
      <c r="BB197" s="30">
        <v>0</v>
      </c>
      <c r="BC197" s="30"/>
      <c r="BD197" s="30"/>
      <c r="BE197" s="30">
        <v>0</v>
      </c>
    </row>
    <row r="198" spans="1:57" x14ac:dyDescent="0.25">
      <c r="C198" s="27" t="s">
        <v>1</v>
      </c>
      <c r="D198" s="31" t="s">
        <v>189</v>
      </c>
      <c r="E198" s="29">
        <f t="shared" si="111"/>
        <v>0</v>
      </c>
      <c r="F198" s="30">
        <f>SUM(F199:F207)</f>
        <v>0</v>
      </c>
      <c r="G198" s="30">
        <f>SUM(G199:G207)</f>
        <v>0</v>
      </c>
      <c r="H198" s="30">
        <f>SUM(H199:H207)</f>
        <v>0</v>
      </c>
      <c r="I198" s="30">
        <f>SUM(I199:I207)</f>
        <v>0</v>
      </c>
      <c r="J198" s="29">
        <f t="shared" si="112"/>
        <v>0</v>
      </c>
      <c r="K198" s="30">
        <f>SUM(K199:K207)</f>
        <v>0</v>
      </c>
      <c r="L198" s="30">
        <f>SUM(L199:L207)</f>
        <v>0</v>
      </c>
      <c r="M198" s="30">
        <f>SUM(M199:M207)</f>
        <v>0</v>
      </c>
      <c r="N198" s="30">
        <f>SUM(N199:N207)</f>
        <v>0</v>
      </c>
      <c r="O198" s="29">
        <f t="shared" si="113"/>
        <v>40</v>
      </c>
      <c r="P198" s="30">
        <f t="shared" ref="P198:Y198" si="127">SUM(P199:P207)</f>
        <v>40</v>
      </c>
      <c r="Q198" s="30">
        <f t="shared" si="127"/>
        <v>0</v>
      </c>
      <c r="R198" s="30">
        <f t="shared" si="127"/>
        <v>0</v>
      </c>
      <c r="S198" s="30">
        <f t="shared" si="127"/>
        <v>0</v>
      </c>
      <c r="T198" s="30">
        <f t="shared" si="127"/>
        <v>0</v>
      </c>
      <c r="U198" s="30">
        <f t="shared" si="127"/>
        <v>0</v>
      </c>
      <c r="V198" s="30">
        <f t="shared" si="127"/>
        <v>0</v>
      </c>
      <c r="W198" s="30">
        <f t="shared" si="127"/>
        <v>0</v>
      </c>
      <c r="X198" s="30">
        <f t="shared" si="127"/>
        <v>0</v>
      </c>
      <c r="Y198" s="30">
        <f t="shared" si="127"/>
        <v>0</v>
      </c>
      <c r="Z198" s="29">
        <f t="shared" si="114"/>
        <v>46.175019999999996</v>
      </c>
      <c r="AA198" s="30">
        <f t="shared" ref="AA198:AM198" si="128">SUM(AA199:AA207)</f>
        <v>46.175019999999996</v>
      </c>
      <c r="AB198" s="30">
        <f t="shared" si="128"/>
        <v>0</v>
      </c>
      <c r="AC198" s="30">
        <f t="shared" si="128"/>
        <v>0</v>
      </c>
      <c r="AD198" s="30">
        <f t="shared" si="128"/>
        <v>0</v>
      </c>
      <c r="AE198" s="30">
        <f t="shared" si="128"/>
        <v>0</v>
      </c>
      <c r="AF198" s="30">
        <f t="shared" si="128"/>
        <v>0</v>
      </c>
      <c r="AG198" s="30">
        <f t="shared" si="128"/>
        <v>0</v>
      </c>
      <c r="AH198" s="30">
        <f t="shared" si="128"/>
        <v>0</v>
      </c>
      <c r="AI198" s="30">
        <f t="shared" si="128"/>
        <v>0</v>
      </c>
      <c r="AJ198" s="30">
        <f t="shared" si="128"/>
        <v>0</v>
      </c>
      <c r="AK198" s="30">
        <f t="shared" si="128"/>
        <v>0</v>
      </c>
      <c r="AL198" s="30">
        <f t="shared" si="128"/>
        <v>0</v>
      </c>
      <c r="AM198" s="30">
        <f t="shared" si="128"/>
        <v>0</v>
      </c>
      <c r="AN198" s="29">
        <f t="shared" si="115"/>
        <v>0</v>
      </c>
      <c r="AO198" s="30">
        <f>SUM(AO199:AO207)</f>
        <v>0</v>
      </c>
      <c r="AP198" s="30">
        <f>SUM(AP199:AP207)</f>
        <v>0</v>
      </c>
      <c r="AQ198" s="30">
        <f>SUM(AQ199:AQ207)</f>
        <v>0</v>
      </c>
      <c r="AR198" s="30">
        <f>SUM(AR199:AR207)</f>
        <v>0</v>
      </c>
      <c r="AS198" s="29">
        <f t="shared" si="116"/>
        <v>0</v>
      </c>
      <c r="AT198" s="30">
        <f>SUM(AT199:AT207)</f>
        <v>0</v>
      </c>
      <c r="AU198" s="30">
        <f>SUM(AU199:AU207)</f>
        <v>0</v>
      </c>
      <c r="AV198" s="30">
        <f>SUM(AV199:AV207)</f>
        <v>0</v>
      </c>
      <c r="AW198" s="30">
        <f>SUM(AW199:AW207)</f>
        <v>0</v>
      </c>
      <c r="AX198" s="29">
        <f t="shared" si="110"/>
        <v>0</v>
      </c>
      <c r="AY198" s="30">
        <f>SUM(AY199:AY207)</f>
        <v>0</v>
      </c>
      <c r="AZ198" s="30">
        <f>SUM(AZ199:AZ207)</f>
        <v>0</v>
      </c>
      <c r="BA198" s="30">
        <f>SUM(BA199:BA207)</f>
        <v>0</v>
      </c>
      <c r="BB198" s="30">
        <f>SUM(BB199:BB207)</f>
        <v>0</v>
      </c>
      <c r="BC198" s="30"/>
      <c r="BD198" s="30"/>
      <c r="BE198" s="30">
        <f>SUM(BE199:BE207)</f>
        <v>0</v>
      </c>
    </row>
    <row r="199" spans="1:57" x14ac:dyDescent="0.25">
      <c r="C199" s="27" t="s">
        <v>1</v>
      </c>
      <c r="D199" s="32" t="s">
        <v>190</v>
      </c>
      <c r="E199" s="29">
        <f t="shared" si="111"/>
        <v>0</v>
      </c>
      <c r="F199" s="30">
        <v>0</v>
      </c>
      <c r="G199" s="30">
        <v>0</v>
      </c>
      <c r="H199" s="30">
        <v>0</v>
      </c>
      <c r="I199" s="30">
        <v>0</v>
      </c>
      <c r="J199" s="29">
        <f t="shared" si="112"/>
        <v>0</v>
      </c>
      <c r="K199" s="30">
        <v>0</v>
      </c>
      <c r="L199" s="30">
        <v>0</v>
      </c>
      <c r="M199" s="30">
        <v>0</v>
      </c>
      <c r="N199" s="30">
        <v>0</v>
      </c>
      <c r="O199" s="29">
        <f t="shared" si="113"/>
        <v>0</v>
      </c>
      <c r="P199" s="30">
        <v>0</v>
      </c>
      <c r="Q199" s="30">
        <v>0</v>
      </c>
      <c r="R199" s="30">
        <v>0</v>
      </c>
      <c r="S199" s="30">
        <v>0</v>
      </c>
      <c r="T199" s="30">
        <v>0</v>
      </c>
      <c r="U199" s="30">
        <v>0</v>
      </c>
      <c r="V199" s="30">
        <v>0</v>
      </c>
      <c r="W199" s="30">
        <v>0</v>
      </c>
      <c r="X199" s="30">
        <v>0</v>
      </c>
      <c r="Y199" s="30">
        <v>0</v>
      </c>
      <c r="Z199" s="29">
        <f t="shared" si="114"/>
        <v>0</v>
      </c>
      <c r="AA199" s="30">
        <v>0</v>
      </c>
      <c r="AB199" s="30">
        <v>0</v>
      </c>
      <c r="AC199" s="30">
        <v>0</v>
      </c>
      <c r="AD199" s="30">
        <v>0</v>
      </c>
      <c r="AE199" s="30">
        <v>0</v>
      </c>
      <c r="AF199" s="30">
        <v>0</v>
      </c>
      <c r="AG199" s="30">
        <v>0</v>
      </c>
      <c r="AH199" s="30">
        <v>0</v>
      </c>
      <c r="AI199" s="30">
        <v>0</v>
      </c>
      <c r="AJ199" s="30">
        <v>0</v>
      </c>
      <c r="AK199" s="30">
        <v>0</v>
      </c>
      <c r="AL199" s="30">
        <v>0</v>
      </c>
      <c r="AM199" s="30">
        <v>0</v>
      </c>
      <c r="AN199" s="29">
        <f t="shared" si="115"/>
        <v>0</v>
      </c>
      <c r="AO199" s="30">
        <v>0</v>
      </c>
      <c r="AP199" s="30">
        <v>0</v>
      </c>
      <c r="AQ199" s="30">
        <v>0</v>
      </c>
      <c r="AR199" s="30">
        <v>0</v>
      </c>
      <c r="AS199" s="29">
        <f t="shared" si="116"/>
        <v>0</v>
      </c>
      <c r="AT199" s="30">
        <v>0</v>
      </c>
      <c r="AU199" s="30">
        <v>0</v>
      </c>
      <c r="AV199" s="30">
        <v>0</v>
      </c>
      <c r="AW199" s="30">
        <v>0</v>
      </c>
      <c r="AX199" s="29">
        <f t="shared" si="110"/>
        <v>0</v>
      </c>
      <c r="AY199" s="30">
        <v>0</v>
      </c>
      <c r="AZ199" s="30">
        <v>0</v>
      </c>
      <c r="BA199" s="30">
        <v>0</v>
      </c>
      <c r="BB199" s="30">
        <v>0</v>
      </c>
      <c r="BC199" s="30"/>
      <c r="BD199" s="30"/>
      <c r="BE199" s="30">
        <v>0</v>
      </c>
    </row>
    <row r="200" spans="1:57" x14ac:dyDescent="0.25">
      <c r="C200" s="27" t="s">
        <v>1</v>
      </c>
      <c r="D200" s="32" t="s">
        <v>191</v>
      </c>
      <c r="E200" s="29">
        <f t="shared" si="111"/>
        <v>0</v>
      </c>
      <c r="F200" s="30">
        <v>0</v>
      </c>
      <c r="G200" s="30">
        <v>0</v>
      </c>
      <c r="H200" s="30">
        <v>0</v>
      </c>
      <c r="I200" s="30">
        <v>0</v>
      </c>
      <c r="J200" s="29">
        <f t="shared" si="112"/>
        <v>0</v>
      </c>
      <c r="K200" s="30">
        <v>0</v>
      </c>
      <c r="L200" s="30">
        <v>0</v>
      </c>
      <c r="M200" s="30">
        <v>0</v>
      </c>
      <c r="N200" s="30">
        <v>0</v>
      </c>
      <c r="O200" s="29">
        <f t="shared" si="113"/>
        <v>0</v>
      </c>
      <c r="P200" s="30">
        <v>0</v>
      </c>
      <c r="Q200" s="30">
        <v>0</v>
      </c>
      <c r="R200" s="30">
        <v>0</v>
      </c>
      <c r="S200" s="30">
        <v>0</v>
      </c>
      <c r="T200" s="30">
        <v>0</v>
      </c>
      <c r="U200" s="30">
        <v>0</v>
      </c>
      <c r="V200" s="30">
        <v>0</v>
      </c>
      <c r="W200" s="30">
        <v>0</v>
      </c>
      <c r="X200" s="30">
        <v>0</v>
      </c>
      <c r="Y200" s="30">
        <v>0</v>
      </c>
      <c r="Z200" s="29">
        <f t="shared" si="114"/>
        <v>0</v>
      </c>
      <c r="AA200" s="30">
        <v>0</v>
      </c>
      <c r="AB200" s="30">
        <v>0</v>
      </c>
      <c r="AC200" s="30">
        <v>0</v>
      </c>
      <c r="AD200" s="30">
        <v>0</v>
      </c>
      <c r="AE200" s="30">
        <v>0</v>
      </c>
      <c r="AF200" s="30">
        <v>0</v>
      </c>
      <c r="AG200" s="30">
        <v>0</v>
      </c>
      <c r="AH200" s="30">
        <v>0</v>
      </c>
      <c r="AI200" s="30">
        <v>0</v>
      </c>
      <c r="AJ200" s="30">
        <v>0</v>
      </c>
      <c r="AK200" s="30">
        <v>0</v>
      </c>
      <c r="AL200" s="30">
        <v>0</v>
      </c>
      <c r="AM200" s="30">
        <v>0</v>
      </c>
      <c r="AN200" s="29">
        <f t="shared" si="115"/>
        <v>0</v>
      </c>
      <c r="AO200" s="30">
        <v>0</v>
      </c>
      <c r="AP200" s="30">
        <v>0</v>
      </c>
      <c r="AQ200" s="30">
        <v>0</v>
      </c>
      <c r="AR200" s="30">
        <v>0</v>
      </c>
      <c r="AS200" s="29">
        <f t="shared" si="116"/>
        <v>0</v>
      </c>
      <c r="AT200" s="30">
        <v>0</v>
      </c>
      <c r="AU200" s="30">
        <v>0</v>
      </c>
      <c r="AV200" s="30">
        <v>0</v>
      </c>
      <c r="AW200" s="30">
        <v>0</v>
      </c>
      <c r="AX200" s="29">
        <f t="shared" si="110"/>
        <v>0</v>
      </c>
      <c r="AY200" s="30">
        <v>0</v>
      </c>
      <c r="AZ200" s="30">
        <v>0</v>
      </c>
      <c r="BA200" s="30">
        <v>0</v>
      </c>
      <c r="BB200" s="30">
        <v>0</v>
      </c>
      <c r="BC200" s="30"/>
      <c r="BD200" s="30"/>
      <c r="BE200" s="30">
        <v>0</v>
      </c>
    </row>
    <row r="201" spans="1:57" x14ac:dyDescent="0.25">
      <c r="C201" s="27" t="s">
        <v>1</v>
      </c>
      <c r="D201" s="32" t="s">
        <v>192</v>
      </c>
      <c r="E201" s="29">
        <f t="shared" si="111"/>
        <v>0</v>
      </c>
      <c r="F201" s="30">
        <v>0</v>
      </c>
      <c r="G201" s="30">
        <v>0</v>
      </c>
      <c r="H201" s="30">
        <v>0</v>
      </c>
      <c r="I201" s="30">
        <v>0</v>
      </c>
      <c r="J201" s="29">
        <f t="shared" si="112"/>
        <v>0</v>
      </c>
      <c r="K201" s="30">
        <v>0</v>
      </c>
      <c r="L201" s="30">
        <v>0</v>
      </c>
      <c r="M201" s="30">
        <v>0</v>
      </c>
      <c r="N201" s="30">
        <v>0</v>
      </c>
      <c r="O201" s="29">
        <f t="shared" si="113"/>
        <v>0</v>
      </c>
      <c r="P201" s="30">
        <v>0</v>
      </c>
      <c r="Q201" s="30">
        <v>0</v>
      </c>
      <c r="R201" s="30">
        <v>0</v>
      </c>
      <c r="S201" s="30">
        <v>0</v>
      </c>
      <c r="T201" s="30">
        <v>0</v>
      </c>
      <c r="U201" s="30">
        <v>0</v>
      </c>
      <c r="V201" s="30">
        <v>0</v>
      </c>
      <c r="W201" s="30">
        <v>0</v>
      </c>
      <c r="X201" s="30">
        <v>0</v>
      </c>
      <c r="Y201" s="30">
        <v>0</v>
      </c>
      <c r="Z201" s="29">
        <f t="shared" si="114"/>
        <v>0</v>
      </c>
      <c r="AA201" s="30">
        <v>0</v>
      </c>
      <c r="AB201" s="30">
        <v>0</v>
      </c>
      <c r="AC201" s="30">
        <v>0</v>
      </c>
      <c r="AD201" s="30">
        <v>0</v>
      </c>
      <c r="AE201" s="30">
        <v>0</v>
      </c>
      <c r="AF201" s="30">
        <v>0</v>
      </c>
      <c r="AG201" s="30">
        <v>0</v>
      </c>
      <c r="AH201" s="30">
        <v>0</v>
      </c>
      <c r="AI201" s="30">
        <v>0</v>
      </c>
      <c r="AJ201" s="30">
        <v>0</v>
      </c>
      <c r="AK201" s="30">
        <v>0</v>
      </c>
      <c r="AL201" s="30">
        <v>0</v>
      </c>
      <c r="AM201" s="30">
        <v>0</v>
      </c>
      <c r="AN201" s="29">
        <f t="shared" si="115"/>
        <v>0</v>
      </c>
      <c r="AO201" s="30">
        <v>0</v>
      </c>
      <c r="AP201" s="30">
        <v>0</v>
      </c>
      <c r="AQ201" s="30">
        <v>0</v>
      </c>
      <c r="AR201" s="30">
        <v>0</v>
      </c>
      <c r="AS201" s="29">
        <f t="shared" si="116"/>
        <v>0</v>
      </c>
      <c r="AT201" s="30">
        <v>0</v>
      </c>
      <c r="AU201" s="30">
        <v>0</v>
      </c>
      <c r="AV201" s="30">
        <v>0</v>
      </c>
      <c r="AW201" s="30">
        <v>0</v>
      </c>
      <c r="AX201" s="29">
        <f t="shared" si="110"/>
        <v>0</v>
      </c>
      <c r="AY201" s="30">
        <v>0</v>
      </c>
      <c r="AZ201" s="30">
        <v>0</v>
      </c>
      <c r="BA201" s="30">
        <v>0</v>
      </c>
      <c r="BB201" s="30">
        <v>0</v>
      </c>
      <c r="BC201" s="30"/>
      <c r="BD201" s="30"/>
      <c r="BE201" s="30">
        <v>0</v>
      </c>
    </row>
    <row r="202" spans="1:57" x14ac:dyDescent="0.25">
      <c r="C202" s="27" t="s">
        <v>1</v>
      </c>
      <c r="D202" s="32" t="s">
        <v>193</v>
      </c>
      <c r="E202" s="29">
        <f t="shared" si="111"/>
        <v>0</v>
      </c>
      <c r="F202" s="30">
        <v>0</v>
      </c>
      <c r="G202" s="30">
        <v>0</v>
      </c>
      <c r="H202" s="30">
        <v>0</v>
      </c>
      <c r="I202" s="30">
        <v>0</v>
      </c>
      <c r="J202" s="29">
        <f t="shared" si="112"/>
        <v>0</v>
      </c>
      <c r="K202" s="30">
        <v>0</v>
      </c>
      <c r="L202" s="30">
        <v>0</v>
      </c>
      <c r="M202" s="30">
        <v>0</v>
      </c>
      <c r="N202" s="30">
        <v>0</v>
      </c>
      <c r="O202" s="29">
        <f t="shared" si="113"/>
        <v>0</v>
      </c>
      <c r="P202" s="30">
        <v>0</v>
      </c>
      <c r="Q202" s="30">
        <v>0</v>
      </c>
      <c r="R202" s="30">
        <v>0</v>
      </c>
      <c r="S202" s="30">
        <v>0</v>
      </c>
      <c r="T202" s="30">
        <v>0</v>
      </c>
      <c r="U202" s="30">
        <v>0</v>
      </c>
      <c r="V202" s="30">
        <v>0</v>
      </c>
      <c r="W202" s="30">
        <v>0</v>
      </c>
      <c r="X202" s="30">
        <v>0</v>
      </c>
      <c r="Y202" s="30">
        <v>0</v>
      </c>
      <c r="Z202" s="29">
        <f t="shared" si="114"/>
        <v>0</v>
      </c>
      <c r="AA202" s="30">
        <v>0</v>
      </c>
      <c r="AB202" s="30">
        <v>0</v>
      </c>
      <c r="AC202" s="30">
        <v>0</v>
      </c>
      <c r="AD202" s="30">
        <v>0</v>
      </c>
      <c r="AE202" s="30">
        <v>0</v>
      </c>
      <c r="AF202" s="30">
        <v>0</v>
      </c>
      <c r="AG202" s="30">
        <v>0</v>
      </c>
      <c r="AH202" s="30">
        <v>0</v>
      </c>
      <c r="AI202" s="30">
        <v>0</v>
      </c>
      <c r="AJ202" s="30">
        <v>0</v>
      </c>
      <c r="AK202" s="30">
        <v>0</v>
      </c>
      <c r="AL202" s="30">
        <v>0</v>
      </c>
      <c r="AM202" s="30">
        <v>0</v>
      </c>
      <c r="AN202" s="29">
        <f t="shared" si="115"/>
        <v>0</v>
      </c>
      <c r="AO202" s="30">
        <v>0</v>
      </c>
      <c r="AP202" s="30">
        <v>0</v>
      </c>
      <c r="AQ202" s="30">
        <v>0</v>
      </c>
      <c r="AR202" s="30">
        <v>0</v>
      </c>
      <c r="AS202" s="29">
        <f t="shared" si="116"/>
        <v>0</v>
      </c>
      <c r="AT202" s="30">
        <v>0</v>
      </c>
      <c r="AU202" s="30">
        <v>0</v>
      </c>
      <c r="AV202" s="30">
        <v>0</v>
      </c>
      <c r="AW202" s="30">
        <v>0</v>
      </c>
      <c r="AX202" s="29">
        <f t="shared" si="110"/>
        <v>0</v>
      </c>
      <c r="AY202" s="30">
        <v>0</v>
      </c>
      <c r="AZ202" s="30">
        <v>0</v>
      </c>
      <c r="BA202" s="30">
        <v>0</v>
      </c>
      <c r="BB202" s="30">
        <v>0</v>
      </c>
      <c r="BC202" s="30"/>
      <c r="BD202" s="30"/>
      <c r="BE202" s="30">
        <v>0</v>
      </c>
    </row>
    <row r="203" spans="1:57" x14ac:dyDescent="0.25">
      <c r="C203" s="27" t="s">
        <v>1</v>
      </c>
      <c r="D203" s="32" t="s">
        <v>194</v>
      </c>
      <c r="E203" s="29">
        <f t="shared" si="111"/>
        <v>0</v>
      </c>
      <c r="F203" s="30">
        <v>0</v>
      </c>
      <c r="G203" s="30">
        <v>0</v>
      </c>
      <c r="H203" s="30">
        <v>0</v>
      </c>
      <c r="I203" s="30">
        <v>0</v>
      </c>
      <c r="J203" s="29">
        <f t="shared" si="112"/>
        <v>0</v>
      </c>
      <c r="K203" s="30">
        <v>0</v>
      </c>
      <c r="L203" s="30">
        <v>0</v>
      </c>
      <c r="M203" s="30">
        <v>0</v>
      </c>
      <c r="N203" s="30">
        <v>0</v>
      </c>
      <c r="O203" s="29">
        <f t="shared" si="113"/>
        <v>0</v>
      </c>
      <c r="P203" s="30">
        <v>0</v>
      </c>
      <c r="Q203" s="30">
        <v>0</v>
      </c>
      <c r="R203" s="30">
        <v>0</v>
      </c>
      <c r="S203" s="30">
        <v>0</v>
      </c>
      <c r="T203" s="30">
        <v>0</v>
      </c>
      <c r="U203" s="30">
        <v>0</v>
      </c>
      <c r="V203" s="30">
        <v>0</v>
      </c>
      <c r="W203" s="30">
        <v>0</v>
      </c>
      <c r="X203" s="30">
        <v>0</v>
      </c>
      <c r="Y203" s="30">
        <v>0</v>
      </c>
      <c r="Z203" s="29">
        <f t="shared" si="114"/>
        <v>0</v>
      </c>
      <c r="AA203" s="30">
        <v>0</v>
      </c>
      <c r="AB203" s="30">
        <v>0</v>
      </c>
      <c r="AC203" s="30">
        <v>0</v>
      </c>
      <c r="AD203" s="30">
        <v>0</v>
      </c>
      <c r="AE203" s="30">
        <v>0</v>
      </c>
      <c r="AF203" s="30">
        <v>0</v>
      </c>
      <c r="AG203" s="30">
        <v>0</v>
      </c>
      <c r="AH203" s="30">
        <v>0</v>
      </c>
      <c r="AI203" s="30">
        <v>0</v>
      </c>
      <c r="AJ203" s="30">
        <v>0</v>
      </c>
      <c r="AK203" s="30">
        <v>0</v>
      </c>
      <c r="AL203" s="30">
        <v>0</v>
      </c>
      <c r="AM203" s="30">
        <v>0</v>
      </c>
      <c r="AN203" s="29">
        <f t="shared" si="115"/>
        <v>0</v>
      </c>
      <c r="AO203" s="30">
        <v>0</v>
      </c>
      <c r="AP203" s="30">
        <v>0</v>
      </c>
      <c r="AQ203" s="30">
        <v>0</v>
      </c>
      <c r="AR203" s="30">
        <v>0</v>
      </c>
      <c r="AS203" s="29">
        <f t="shared" si="116"/>
        <v>0</v>
      </c>
      <c r="AT203" s="30">
        <v>0</v>
      </c>
      <c r="AU203" s="30">
        <v>0</v>
      </c>
      <c r="AV203" s="30">
        <v>0</v>
      </c>
      <c r="AW203" s="30">
        <v>0</v>
      </c>
      <c r="AX203" s="29">
        <f t="shared" si="110"/>
        <v>0</v>
      </c>
      <c r="AY203" s="30">
        <v>0</v>
      </c>
      <c r="AZ203" s="30">
        <v>0</v>
      </c>
      <c r="BA203" s="30">
        <v>0</v>
      </c>
      <c r="BB203" s="30">
        <v>0</v>
      </c>
      <c r="BC203" s="30"/>
      <c r="BD203" s="30"/>
      <c r="BE203" s="30">
        <v>0</v>
      </c>
    </row>
    <row r="204" spans="1:57" x14ac:dyDescent="0.25">
      <c r="C204" s="27" t="s">
        <v>1</v>
      </c>
      <c r="D204" s="32" t="s">
        <v>195</v>
      </c>
      <c r="E204" s="29">
        <f t="shared" si="111"/>
        <v>0</v>
      </c>
      <c r="F204" s="30">
        <v>0</v>
      </c>
      <c r="G204" s="30">
        <v>0</v>
      </c>
      <c r="H204" s="30">
        <v>0</v>
      </c>
      <c r="I204" s="30">
        <v>0</v>
      </c>
      <c r="J204" s="29">
        <f t="shared" si="112"/>
        <v>0</v>
      </c>
      <c r="K204" s="30">
        <v>0</v>
      </c>
      <c r="L204" s="30">
        <v>0</v>
      </c>
      <c r="M204" s="30">
        <v>0</v>
      </c>
      <c r="N204" s="30">
        <v>0</v>
      </c>
      <c r="O204" s="29">
        <f t="shared" si="113"/>
        <v>0</v>
      </c>
      <c r="P204" s="30">
        <v>0</v>
      </c>
      <c r="Q204" s="30">
        <v>0</v>
      </c>
      <c r="R204" s="30">
        <v>0</v>
      </c>
      <c r="S204" s="30">
        <v>0</v>
      </c>
      <c r="T204" s="30">
        <v>0</v>
      </c>
      <c r="U204" s="30">
        <v>0</v>
      </c>
      <c r="V204" s="30">
        <v>0</v>
      </c>
      <c r="W204" s="30">
        <v>0</v>
      </c>
      <c r="X204" s="30">
        <v>0</v>
      </c>
      <c r="Y204" s="30">
        <v>0</v>
      </c>
      <c r="Z204" s="29">
        <f t="shared" si="114"/>
        <v>1.8</v>
      </c>
      <c r="AA204" s="30">
        <v>1.8</v>
      </c>
      <c r="AB204" s="30">
        <v>0</v>
      </c>
      <c r="AC204" s="30">
        <v>0</v>
      </c>
      <c r="AD204" s="30">
        <v>0</v>
      </c>
      <c r="AE204" s="30">
        <v>0</v>
      </c>
      <c r="AF204" s="30">
        <v>0</v>
      </c>
      <c r="AG204" s="30">
        <v>0</v>
      </c>
      <c r="AH204" s="30">
        <v>0</v>
      </c>
      <c r="AI204" s="30">
        <v>0</v>
      </c>
      <c r="AJ204" s="30">
        <v>0</v>
      </c>
      <c r="AK204" s="30">
        <v>0</v>
      </c>
      <c r="AL204" s="30">
        <v>0</v>
      </c>
      <c r="AM204" s="30">
        <v>0</v>
      </c>
      <c r="AN204" s="29">
        <f t="shared" si="115"/>
        <v>0</v>
      </c>
      <c r="AO204" s="30">
        <v>0</v>
      </c>
      <c r="AP204" s="30">
        <v>0</v>
      </c>
      <c r="AQ204" s="30">
        <v>0</v>
      </c>
      <c r="AR204" s="30">
        <v>0</v>
      </c>
      <c r="AS204" s="29">
        <f t="shared" si="116"/>
        <v>0</v>
      </c>
      <c r="AT204" s="30">
        <v>0</v>
      </c>
      <c r="AU204" s="30">
        <v>0</v>
      </c>
      <c r="AV204" s="30">
        <v>0</v>
      </c>
      <c r="AW204" s="30">
        <v>0</v>
      </c>
      <c r="AX204" s="29">
        <f t="shared" si="110"/>
        <v>0</v>
      </c>
      <c r="AY204" s="30">
        <v>0</v>
      </c>
      <c r="AZ204" s="30">
        <v>0</v>
      </c>
      <c r="BA204" s="30">
        <v>0</v>
      </c>
      <c r="BB204" s="30">
        <v>0</v>
      </c>
      <c r="BC204" s="30"/>
      <c r="BD204" s="30"/>
      <c r="BE204" s="30">
        <v>0</v>
      </c>
    </row>
    <row r="205" spans="1:57" x14ac:dyDescent="0.25">
      <c r="C205" s="27" t="s">
        <v>1</v>
      </c>
      <c r="D205" s="32" t="s">
        <v>196</v>
      </c>
      <c r="E205" s="29">
        <f t="shared" si="111"/>
        <v>0</v>
      </c>
      <c r="F205" s="30">
        <v>0</v>
      </c>
      <c r="G205" s="30">
        <v>0</v>
      </c>
      <c r="H205" s="30">
        <v>0</v>
      </c>
      <c r="I205" s="30">
        <v>0</v>
      </c>
      <c r="J205" s="29">
        <f t="shared" si="112"/>
        <v>0</v>
      </c>
      <c r="K205" s="30">
        <v>0</v>
      </c>
      <c r="L205" s="30">
        <v>0</v>
      </c>
      <c r="M205" s="30">
        <v>0</v>
      </c>
      <c r="N205" s="30">
        <v>0</v>
      </c>
      <c r="O205" s="29">
        <f t="shared" si="113"/>
        <v>0</v>
      </c>
      <c r="P205" s="30">
        <v>0</v>
      </c>
      <c r="Q205" s="30">
        <v>0</v>
      </c>
      <c r="R205" s="30">
        <v>0</v>
      </c>
      <c r="S205" s="30">
        <v>0</v>
      </c>
      <c r="T205" s="30">
        <v>0</v>
      </c>
      <c r="U205" s="30">
        <v>0</v>
      </c>
      <c r="V205" s="30">
        <v>0</v>
      </c>
      <c r="W205" s="30">
        <v>0</v>
      </c>
      <c r="X205" s="30">
        <v>0</v>
      </c>
      <c r="Y205" s="30">
        <v>0</v>
      </c>
      <c r="Z205" s="29">
        <f t="shared" si="114"/>
        <v>0</v>
      </c>
      <c r="AA205" s="30">
        <v>0</v>
      </c>
      <c r="AB205" s="30">
        <v>0</v>
      </c>
      <c r="AC205" s="30">
        <v>0</v>
      </c>
      <c r="AD205" s="30">
        <v>0</v>
      </c>
      <c r="AE205" s="30">
        <v>0</v>
      </c>
      <c r="AF205" s="30">
        <v>0</v>
      </c>
      <c r="AG205" s="30">
        <v>0</v>
      </c>
      <c r="AH205" s="30">
        <v>0</v>
      </c>
      <c r="AI205" s="30">
        <v>0</v>
      </c>
      <c r="AJ205" s="30">
        <v>0</v>
      </c>
      <c r="AK205" s="30">
        <v>0</v>
      </c>
      <c r="AL205" s="30">
        <v>0</v>
      </c>
      <c r="AM205" s="30">
        <v>0</v>
      </c>
      <c r="AN205" s="29">
        <f t="shared" si="115"/>
        <v>0</v>
      </c>
      <c r="AO205" s="30">
        <v>0</v>
      </c>
      <c r="AP205" s="30">
        <v>0</v>
      </c>
      <c r="AQ205" s="30">
        <v>0</v>
      </c>
      <c r="AR205" s="30">
        <v>0</v>
      </c>
      <c r="AS205" s="29">
        <f t="shared" si="116"/>
        <v>0</v>
      </c>
      <c r="AT205" s="30">
        <v>0</v>
      </c>
      <c r="AU205" s="30">
        <v>0</v>
      </c>
      <c r="AV205" s="30">
        <v>0</v>
      </c>
      <c r="AW205" s="30">
        <v>0</v>
      </c>
      <c r="AX205" s="29">
        <f t="shared" si="110"/>
        <v>0</v>
      </c>
      <c r="AY205" s="30">
        <v>0</v>
      </c>
      <c r="AZ205" s="30">
        <v>0</v>
      </c>
      <c r="BA205" s="30">
        <v>0</v>
      </c>
      <c r="BB205" s="30">
        <v>0</v>
      </c>
      <c r="BC205" s="30"/>
      <c r="BD205" s="30"/>
      <c r="BE205" s="30">
        <v>0</v>
      </c>
    </row>
    <row r="206" spans="1:57" x14ac:dyDescent="0.25">
      <c r="C206" s="27" t="s">
        <v>1</v>
      </c>
      <c r="D206" s="32" t="s">
        <v>197</v>
      </c>
      <c r="E206" s="29">
        <f t="shared" si="111"/>
        <v>0</v>
      </c>
      <c r="F206" s="30">
        <v>0</v>
      </c>
      <c r="G206" s="30">
        <v>0</v>
      </c>
      <c r="H206" s="30">
        <v>0</v>
      </c>
      <c r="I206" s="30">
        <v>0</v>
      </c>
      <c r="J206" s="29">
        <f t="shared" si="112"/>
        <v>0</v>
      </c>
      <c r="K206" s="30">
        <v>0</v>
      </c>
      <c r="L206" s="30">
        <v>0</v>
      </c>
      <c r="M206" s="30">
        <v>0</v>
      </c>
      <c r="N206" s="30">
        <v>0</v>
      </c>
      <c r="O206" s="29">
        <f t="shared" si="113"/>
        <v>0</v>
      </c>
      <c r="P206" s="30">
        <v>0</v>
      </c>
      <c r="Q206" s="30">
        <v>0</v>
      </c>
      <c r="R206" s="30">
        <v>0</v>
      </c>
      <c r="S206" s="30">
        <v>0</v>
      </c>
      <c r="T206" s="30">
        <v>0</v>
      </c>
      <c r="U206" s="30">
        <v>0</v>
      </c>
      <c r="V206" s="30">
        <v>0</v>
      </c>
      <c r="W206" s="30">
        <v>0</v>
      </c>
      <c r="X206" s="30">
        <v>0</v>
      </c>
      <c r="Y206" s="30">
        <v>0</v>
      </c>
      <c r="Z206" s="29">
        <f t="shared" si="114"/>
        <v>0</v>
      </c>
      <c r="AA206" s="30">
        <v>0</v>
      </c>
      <c r="AB206" s="30">
        <v>0</v>
      </c>
      <c r="AC206" s="30">
        <v>0</v>
      </c>
      <c r="AD206" s="30">
        <v>0</v>
      </c>
      <c r="AE206" s="30">
        <v>0</v>
      </c>
      <c r="AF206" s="30">
        <v>0</v>
      </c>
      <c r="AG206" s="30">
        <v>0</v>
      </c>
      <c r="AH206" s="30">
        <v>0</v>
      </c>
      <c r="AI206" s="30">
        <v>0</v>
      </c>
      <c r="AJ206" s="30">
        <v>0</v>
      </c>
      <c r="AK206" s="30">
        <v>0</v>
      </c>
      <c r="AL206" s="30">
        <v>0</v>
      </c>
      <c r="AM206" s="30">
        <v>0</v>
      </c>
      <c r="AN206" s="29">
        <f t="shared" si="115"/>
        <v>0</v>
      </c>
      <c r="AO206" s="30">
        <v>0</v>
      </c>
      <c r="AP206" s="30">
        <v>0</v>
      </c>
      <c r="AQ206" s="30">
        <v>0</v>
      </c>
      <c r="AR206" s="30">
        <v>0</v>
      </c>
      <c r="AS206" s="29">
        <f t="shared" si="116"/>
        <v>0</v>
      </c>
      <c r="AT206" s="30">
        <v>0</v>
      </c>
      <c r="AU206" s="30">
        <v>0</v>
      </c>
      <c r="AV206" s="30">
        <v>0</v>
      </c>
      <c r="AW206" s="30">
        <v>0</v>
      </c>
      <c r="AX206" s="29">
        <f t="shared" si="110"/>
        <v>0</v>
      </c>
      <c r="AY206" s="30">
        <v>0</v>
      </c>
      <c r="AZ206" s="30">
        <v>0</v>
      </c>
      <c r="BA206" s="30">
        <v>0</v>
      </c>
      <c r="BB206" s="30">
        <v>0</v>
      </c>
      <c r="BC206" s="30"/>
      <c r="BD206" s="30"/>
      <c r="BE206" s="30">
        <v>0</v>
      </c>
    </row>
    <row r="207" spans="1:57" x14ac:dyDescent="0.25">
      <c r="C207" s="27" t="s">
        <v>1</v>
      </c>
      <c r="D207" s="32" t="s">
        <v>198</v>
      </c>
      <c r="E207" s="29">
        <f t="shared" si="111"/>
        <v>0</v>
      </c>
      <c r="F207" s="30">
        <v>0</v>
      </c>
      <c r="G207" s="30">
        <v>0</v>
      </c>
      <c r="H207" s="30">
        <v>0</v>
      </c>
      <c r="I207" s="30">
        <v>0</v>
      </c>
      <c r="J207" s="29">
        <f t="shared" si="112"/>
        <v>0</v>
      </c>
      <c r="K207" s="30">
        <v>0</v>
      </c>
      <c r="L207" s="30">
        <v>0</v>
      </c>
      <c r="M207" s="30">
        <v>0</v>
      </c>
      <c r="N207" s="30">
        <v>0</v>
      </c>
      <c r="O207" s="29">
        <f t="shared" si="113"/>
        <v>40</v>
      </c>
      <c r="P207" s="30">
        <v>40</v>
      </c>
      <c r="Q207" s="30">
        <v>0</v>
      </c>
      <c r="R207" s="30">
        <v>0</v>
      </c>
      <c r="S207" s="30">
        <v>0</v>
      </c>
      <c r="T207" s="30">
        <v>0</v>
      </c>
      <c r="U207" s="30">
        <v>0</v>
      </c>
      <c r="V207" s="30">
        <v>0</v>
      </c>
      <c r="W207" s="30">
        <v>0</v>
      </c>
      <c r="X207" s="30">
        <v>0</v>
      </c>
      <c r="Y207" s="30">
        <v>0</v>
      </c>
      <c r="Z207" s="29">
        <f t="shared" si="114"/>
        <v>44.375019999999999</v>
      </c>
      <c r="AA207" s="30">
        <v>44.375019999999999</v>
      </c>
      <c r="AB207" s="30">
        <v>0</v>
      </c>
      <c r="AC207" s="30">
        <v>0</v>
      </c>
      <c r="AD207" s="30">
        <v>0</v>
      </c>
      <c r="AE207" s="30">
        <v>0</v>
      </c>
      <c r="AF207" s="30">
        <v>0</v>
      </c>
      <c r="AG207" s="30">
        <v>0</v>
      </c>
      <c r="AH207" s="30">
        <v>0</v>
      </c>
      <c r="AI207" s="30">
        <v>0</v>
      </c>
      <c r="AJ207" s="30">
        <v>0</v>
      </c>
      <c r="AK207" s="30">
        <v>0</v>
      </c>
      <c r="AL207" s="30">
        <v>0</v>
      </c>
      <c r="AM207" s="30">
        <v>0</v>
      </c>
      <c r="AN207" s="29">
        <f t="shared" si="115"/>
        <v>0</v>
      </c>
      <c r="AO207" s="30">
        <v>0</v>
      </c>
      <c r="AP207" s="30">
        <v>0</v>
      </c>
      <c r="AQ207" s="30">
        <v>0</v>
      </c>
      <c r="AR207" s="30">
        <v>0</v>
      </c>
      <c r="AS207" s="29">
        <f t="shared" si="116"/>
        <v>0</v>
      </c>
      <c r="AT207" s="30">
        <v>0</v>
      </c>
      <c r="AU207" s="30">
        <v>0</v>
      </c>
      <c r="AV207" s="30">
        <v>0</v>
      </c>
      <c r="AW207" s="30">
        <v>0</v>
      </c>
      <c r="AX207" s="29">
        <f t="shared" si="110"/>
        <v>0</v>
      </c>
      <c r="AY207" s="30">
        <v>0</v>
      </c>
      <c r="AZ207" s="30">
        <v>0</v>
      </c>
      <c r="BA207" s="30">
        <v>0</v>
      </c>
      <c r="BB207" s="30">
        <v>0</v>
      </c>
      <c r="BC207" s="30"/>
      <c r="BD207" s="30"/>
      <c r="BE207" s="30">
        <v>0</v>
      </c>
    </row>
    <row r="208" spans="1:57" x14ac:dyDescent="0.25">
      <c r="C208" s="27" t="s">
        <v>1</v>
      </c>
      <c r="D208" s="31" t="s">
        <v>199</v>
      </c>
      <c r="E208" s="29">
        <f t="shared" si="111"/>
        <v>0</v>
      </c>
      <c r="F208" s="30">
        <v>0</v>
      </c>
      <c r="G208" s="30">
        <v>0</v>
      </c>
      <c r="H208" s="30">
        <v>0</v>
      </c>
      <c r="I208" s="30">
        <v>0</v>
      </c>
      <c r="J208" s="29">
        <f t="shared" si="112"/>
        <v>0</v>
      </c>
      <c r="K208" s="30">
        <v>0</v>
      </c>
      <c r="L208" s="30">
        <v>0</v>
      </c>
      <c r="M208" s="30">
        <v>0</v>
      </c>
      <c r="N208" s="30">
        <v>0</v>
      </c>
      <c r="O208" s="29">
        <f t="shared" si="113"/>
        <v>0</v>
      </c>
      <c r="P208" s="30">
        <v>0</v>
      </c>
      <c r="Q208" s="30">
        <v>0</v>
      </c>
      <c r="R208" s="30">
        <v>0</v>
      </c>
      <c r="S208" s="30">
        <v>0</v>
      </c>
      <c r="T208" s="30">
        <v>0</v>
      </c>
      <c r="U208" s="30">
        <v>0</v>
      </c>
      <c r="V208" s="30">
        <v>0</v>
      </c>
      <c r="W208" s="30">
        <v>0</v>
      </c>
      <c r="X208" s="30">
        <v>0</v>
      </c>
      <c r="Y208" s="30">
        <v>0</v>
      </c>
      <c r="Z208" s="29">
        <f t="shared" si="114"/>
        <v>0</v>
      </c>
      <c r="AA208" s="30">
        <v>0</v>
      </c>
      <c r="AB208" s="30">
        <v>0</v>
      </c>
      <c r="AC208" s="30">
        <v>0</v>
      </c>
      <c r="AD208" s="30">
        <v>0</v>
      </c>
      <c r="AE208" s="30">
        <v>0</v>
      </c>
      <c r="AF208" s="30">
        <v>0</v>
      </c>
      <c r="AG208" s="30">
        <v>0</v>
      </c>
      <c r="AH208" s="30">
        <v>0</v>
      </c>
      <c r="AI208" s="30">
        <v>0</v>
      </c>
      <c r="AJ208" s="30">
        <v>0</v>
      </c>
      <c r="AK208" s="30">
        <v>0</v>
      </c>
      <c r="AL208" s="30">
        <v>0</v>
      </c>
      <c r="AM208" s="30">
        <v>0</v>
      </c>
      <c r="AN208" s="29">
        <f t="shared" si="115"/>
        <v>0</v>
      </c>
      <c r="AO208" s="30">
        <v>0</v>
      </c>
      <c r="AP208" s="30">
        <v>0</v>
      </c>
      <c r="AQ208" s="30">
        <v>0</v>
      </c>
      <c r="AR208" s="30">
        <v>0</v>
      </c>
      <c r="AS208" s="29">
        <f t="shared" si="116"/>
        <v>0</v>
      </c>
      <c r="AT208" s="30">
        <v>0</v>
      </c>
      <c r="AU208" s="30">
        <v>0</v>
      </c>
      <c r="AV208" s="30">
        <v>0</v>
      </c>
      <c r="AW208" s="30">
        <v>0</v>
      </c>
      <c r="AX208" s="29">
        <f t="shared" si="110"/>
        <v>0</v>
      </c>
      <c r="AY208" s="30">
        <v>0</v>
      </c>
      <c r="AZ208" s="30">
        <v>0</v>
      </c>
      <c r="BA208" s="30">
        <v>0</v>
      </c>
      <c r="BB208" s="30">
        <v>0</v>
      </c>
      <c r="BC208" s="30"/>
      <c r="BD208" s="30"/>
      <c r="BE208" s="30">
        <v>0</v>
      </c>
    </row>
    <row r="209" spans="3:57" x14ac:dyDescent="0.25">
      <c r="C209" s="27" t="s">
        <v>1</v>
      </c>
      <c r="D209" s="28" t="s">
        <v>200</v>
      </c>
      <c r="E209" s="29">
        <f t="shared" si="111"/>
        <v>90</v>
      </c>
      <c r="F209" s="30">
        <f>SUM(F210,F217)</f>
        <v>90</v>
      </c>
      <c r="G209" s="30">
        <f>SUM(G210,G217)</f>
        <v>0</v>
      </c>
      <c r="H209" s="30">
        <f>SUM(H210,H217)</f>
        <v>0</v>
      </c>
      <c r="I209" s="30">
        <f>SUM(I210,I217)</f>
        <v>0</v>
      </c>
      <c r="J209" s="29">
        <f t="shared" si="112"/>
        <v>90</v>
      </c>
      <c r="K209" s="30">
        <f>SUM(K210,K217)</f>
        <v>90</v>
      </c>
      <c r="L209" s="30">
        <f>SUM(L210,L217)</f>
        <v>0</v>
      </c>
      <c r="M209" s="30">
        <f>SUM(M210,M217)</f>
        <v>0</v>
      </c>
      <c r="N209" s="30">
        <f>SUM(N210,N217)</f>
        <v>0</v>
      </c>
      <c r="O209" s="29">
        <f t="shared" si="113"/>
        <v>90</v>
      </c>
      <c r="P209" s="30">
        <f t="shared" ref="P209:Y209" si="129">SUM(P210,P217)</f>
        <v>90</v>
      </c>
      <c r="Q209" s="30">
        <f t="shared" si="129"/>
        <v>0</v>
      </c>
      <c r="R209" s="30">
        <f t="shared" si="129"/>
        <v>0</v>
      </c>
      <c r="S209" s="30">
        <f t="shared" si="129"/>
        <v>0</v>
      </c>
      <c r="T209" s="30">
        <f t="shared" si="129"/>
        <v>0</v>
      </c>
      <c r="U209" s="30">
        <f t="shared" si="129"/>
        <v>0</v>
      </c>
      <c r="V209" s="30">
        <f t="shared" si="129"/>
        <v>0</v>
      </c>
      <c r="W209" s="30">
        <f t="shared" si="129"/>
        <v>0</v>
      </c>
      <c r="X209" s="30">
        <f t="shared" si="129"/>
        <v>0</v>
      </c>
      <c r="Y209" s="30">
        <f t="shared" si="129"/>
        <v>0</v>
      </c>
      <c r="Z209" s="29">
        <f t="shared" si="114"/>
        <v>28.733999999999998</v>
      </c>
      <c r="AA209" s="30">
        <f t="shared" ref="AA209:AM209" si="130">SUM(AA210,AA217)</f>
        <v>28.733999999999998</v>
      </c>
      <c r="AB209" s="30">
        <f t="shared" si="130"/>
        <v>0</v>
      </c>
      <c r="AC209" s="30">
        <f t="shared" si="130"/>
        <v>0</v>
      </c>
      <c r="AD209" s="30">
        <f t="shared" si="130"/>
        <v>0</v>
      </c>
      <c r="AE209" s="30">
        <f t="shared" si="130"/>
        <v>0</v>
      </c>
      <c r="AF209" s="30">
        <f t="shared" si="130"/>
        <v>0</v>
      </c>
      <c r="AG209" s="30">
        <f t="shared" si="130"/>
        <v>0</v>
      </c>
      <c r="AH209" s="30">
        <f t="shared" si="130"/>
        <v>0</v>
      </c>
      <c r="AI209" s="30">
        <f t="shared" si="130"/>
        <v>0</v>
      </c>
      <c r="AJ209" s="30">
        <f t="shared" si="130"/>
        <v>0</v>
      </c>
      <c r="AK209" s="30">
        <f t="shared" si="130"/>
        <v>0</v>
      </c>
      <c r="AL209" s="30">
        <f t="shared" si="130"/>
        <v>0</v>
      </c>
      <c r="AM209" s="30">
        <f t="shared" si="130"/>
        <v>0</v>
      </c>
      <c r="AN209" s="29">
        <f t="shared" si="115"/>
        <v>235.7</v>
      </c>
      <c r="AO209" s="30">
        <f>SUM(AO210,AO217)</f>
        <v>235.7</v>
      </c>
      <c r="AP209" s="30">
        <f>SUM(AP210,AP217)</f>
        <v>0</v>
      </c>
      <c r="AQ209" s="30">
        <f>SUM(AQ210,AQ217)</f>
        <v>0</v>
      </c>
      <c r="AR209" s="30">
        <f>SUM(AR210,AR217)</f>
        <v>0</v>
      </c>
      <c r="AS209" s="29">
        <f t="shared" si="116"/>
        <v>100</v>
      </c>
      <c r="AT209" s="30">
        <f>SUM(AT210,AT217)</f>
        <v>100</v>
      </c>
      <c r="AU209" s="30">
        <f>SUM(AU210,AU217)</f>
        <v>0</v>
      </c>
      <c r="AV209" s="30">
        <f>SUM(AV210,AV217)</f>
        <v>0</v>
      </c>
      <c r="AW209" s="30">
        <f>SUM(AW210,AW217)</f>
        <v>0</v>
      </c>
      <c r="AX209" s="29">
        <f t="shared" si="110"/>
        <v>235.7</v>
      </c>
      <c r="AY209" s="30">
        <f>SUM(AY210,AY217)</f>
        <v>235.7</v>
      </c>
      <c r="AZ209" s="30">
        <f>SUM(AZ210,AZ217)</f>
        <v>0</v>
      </c>
      <c r="BA209" s="30">
        <f>SUM(BA210,BA217)</f>
        <v>0</v>
      </c>
      <c r="BB209" s="30">
        <f>SUM(BB210,BB217)</f>
        <v>0</v>
      </c>
      <c r="BC209" s="30"/>
      <c r="BD209" s="30"/>
      <c r="BE209" s="30">
        <f>SUM(BE210,BE217)</f>
        <v>0</v>
      </c>
    </row>
    <row r="210" spans="3:57" x14ac:dyDescent="0.25">
      <c r="C210" s="27" t="s">
        <v>1</v>
      </c>
      <c r="D210" s="31" t="s">
        <v>201</v>
      </c>
      <c r="E210" s="29">
        <f t="shared" si="111"/>
        <v>60</v>
      </c>
      <c r="F210" s="30">
        <f>SUM(F211:F216)</f>
        <v>60</v>
      </c>
      <c r="G210" s="30">
        <f>SUM(G211:G216)</f>
        <v>0</v>
      </c>
      <c r="H210" s="30">
        <f>SUM(H211:H216)</f>
        <v>0</v>
      </c>
      <c r="I210" s="30">
        <f>SUM(I211:I216)</f>
        <v>0</v>
      </c>
      <c r="J210" s="29">
        <f t="shared" si="112"/>
        <v>60</v>
      </c>
      <c r="K210" s="30">
        <f>SUM(K211:K216)</f>
        <v>60</v>
      </c>
      <c r="L210" s="30">
        <f>SUM(L211:L216)</f>
        <v>0</v>
      </c>
      <c r="M210" s="30">
        <f>SUM(M211:M216)</f>
        <v>0</v>
      </c>
      <c r="N210" s="30">
        <f>SUM(N211:N216)</f>
        <v>0</v>
      </c>
      <c r="O210" s="29">
        <f t="shared" si="113"/>
        <v>60</v>
      </c>
      <c r="P210" s="30">
        <f t="shared" ref="P210:Y210" si="131">SUM(P211:P216)</f>
        <v>60</v>
      </c>
      <c r="Q210" s="30">
        <f t="shared" si="131"/>
        <v>0</v>
      </c>
      <c r="R210" s="30">
        <f t="shared" si="131"/>
        <v>0</v>
      </c>
      <c r="S210" s="30">
        <f t="shared" si="131"/>
        <v>0</v>
      </c>
      <c r="T210" s="30">
        <f t="shared" si="131"/>
        <v>0</v>
      </c>
      <c r="U210" s="30">
        <f t="shared" si="131"/>
        <v>0</v>
      </c>
      <c r="V210" s="30">
        <f t="shared" si="131"/>
        <v>0</v>
      </c>
      <c r="W210" s="30">
        <f t="shared" si="131"/>
        <v>0</v>
      </c>
      <c r="X210" s="30">
        <f t="shared" si="131"/>
        <v>0</v>
      </c>
      <c r="Y210" s="30">
        <f t="shared" si="131"/>
        <v>0</v>
      </c>
      <c r="Z210" s="29">
        <f t="shared" si="114"/>
        <v>5.2</v>
      </c>
      <c r="AA210" s="30">
        <f t="shared" ref="AA210:AM210" si="132">SUM(AA211:AA216)</f>
        <v>5.2</v>
      </c>
      <c r="AB210" s="30">
        <f t="shared" si="132"/>
        <v>0</v>
      </c>
      <c r="AC210" s="30">
        <f t="shared" si="132"/>
        <v>0</v>
      </c>
      <c r="AD210" s="30">
        <f t="shared" si="132"/>
        <v>0</v>
      </c>
      <c r="AE210" s="30">
        <f t="shared" si="132"/>
        <v>0</v>
      </c>
      <c r="AF210" s="30">
        <f t="shared" si="132"/>
        <v>0</v>
      </c>
      <c r="AG210" s="30">
        <f t="shared" si="132"/>
        <v>0</v>
      </c>
      <c r="AH210" s="30">
        <f t="shared" si="132"/>
        <v>0</v>
      </c>
      <c r="AI210" s="30">
        <f t="shared" si="132"/>
        <v>0</v>
      </c>
      <c r="AJ210" s="30">
        <f t="shared" si="132"/>
        <v>0</v>
      </c>
      <c r="AK210" s="30">
        <f t="shared" si="132"/>
        <v>0</v>
      </c>
      <c r="AL210" s="30">
        <f t="shared" si="132"/>
        <v>0</v>
      </c>
      <c r="AM210" s="30">
        <f t="shared" si="132"/>
        <v>0</v>
      </c>
      <c r="AN210" s="29">
        <f t="shared" si="115"/>
        <v>150</v>
      </c>
      <c r="AO210" s="30">
        <f>SUM(AO211:AO216)</f>
        <v>150</v>
      </c>
      <c r="AP210" s="30">
        <f>SUM(AP211:AP216)</f>
        <v>0</v>
      </c>
      <c r="AQ210" s="30">
        <f>SUM(AQ211:AQ216)</f>
        <v>0</v>
      </c>
      <c r="AR210" s="30">
        <f>SUM(AR211:AR216)</f>
        <v>0</v>
      </c>
      <c r="AS210" s="29">
        <f t="shared" si="116"/>
        <v>14.3</v>
      </c>
      <c r="AT210" s="30">
        <f>SUM(AT211:AT216)</f>
        <v>14.3</v>
      </c>
      <c r="AU210" s="30">
        <f>SUM(AU211:AU216)</f>
        <v>0</v>
      </c>
      <c r="AV210" s="30">
        <f>SUM(AV211:AV216)</f>
        <v>0</v>
      </c>
      <c r="AW210" s="30">
        <f>SUM(AW211:AW216)</f>
        <v>0</v>
      </c>
      <c r="AX210" s="29">
        <f t="shared" si="110"/>
        <v>150</v>
      </c>
      <c r="AY210" s="30">
        <f>SUM(AY211:AY216)</f>
        <v>150</v>
      </c>
      <c r="AZ210" s="30">
        <f>SUM(AZ211:AZ216)</f>
        <v>0</v>
      </c>
      <c r="BA210" s="30">
        <f>SUM(BA211:BA216)</f>
        <v>0</v>
      </c>
      <c r="BB210" s="30">
        <f>SUM(BB211:BB216)</f>
        <v>0</v>
      </c>
      <c r="BC210" s="30"/>
      <c r="BD210" s="30"/>
      <c r="BE210" s="30">
        <f>SUM(BE211:BE216)</f>
        <v>0</v>
      </c>
    </row>
    <row r="211" spans="3:57" x14ac:dyDescent="0.25">
      <c r="C211" s="27" t="s">
        <v>1</v>
      </c>
      <c r="D211" s="32" t="s">
        <v>202</v>
      </c>
      <c r="E211" s="29">
        <f t="shared" si="111"/>
        <v>0</v>
      </c>
      <c r="F211" s="30">
        <v>0</v>
      </c>
      <c r="G211" s="30">
        <v>0</v>
      </c>
      <c r="H211" s="30">
        <v>0</v>
      </c>
      <c r="I211" s="30">
        <v>0</v>
      </c>
      <c r="J211" s="29">
        <f t="shared" si="112"/>
        <v>0</v>
      </c>
      <c r="K211" s="30">
        <v>0</v>
      </c>
      <c r="L211" s="30">
        <v>0</v>
      </c>
      <c r="M211" s="30">
        <v>0</v>
      </c>
      <c r="N211" s="30">
        <v>0</v>
      </c>
      <c r="O211" s="29">
        <f t="shared" si="113"/>
        <v>0</v>
      </c>
      <c r="P211" s="30">
        <v>0</v>
      </c>
      <c r="Q211" s="30">
        <v>0</v>
      </c>
      <c r="R211" s="30">
        <v>0</v>
      </c>
      <c r="S211" s="30">
        <v>0</v>
      </c>
      <c r="T211" s="30">
        <v>0</v>
      </c>
      <c r="U211" s="30">
        <v>0</v>
      </c>
      <c r="V211" s="30">
        <v>0</v>
      </c>
      <c r="W211" s="30">
        <v>0</v>
      </c>
      <c r="X211" s="30">
        <v>0</v>
      </c>
      <c r="Y211" s="30">
        <v>0</v>
      </c>
      <c r="Z211" s="29">
        <f t="shared" si="114"/>
        <v>0</v>
      </c>
      <c r="AA211" s="30">
        <v>0</v>
      </c>
      <c r="AB211" s="30">
        <v>0</v>
      </c>
      <c r="AC211" s="30">
        <v>0</v>
      </c>
      <c r="AD211" s="30">
        <v>0</v>
      </c>
      <c r="AE211" s="30">
        <v>0</v>
      </c>
      <c r="AF211" s="30">
        <v>0</v>
      </c>
      <c r="AG211" s="30">
        <v>0</v>
      </c>
      <c r="AH211" s="30">
        <v>0</v>
      </c>
      <c r="AI211" s="30">
        <v>0</v>
      </c>
      <c r="AJ211" s="30">
        <v>0</v>
      </c>
      <c r="AK211" s="30">
        <v>0</v>
      </c>
      <c r="AL211" s="30">
        <v>0</v>
      </c>
      <c r="AM211" s="30">
        <v>0</v>
      </c>
      <c r="AN211" s="29">
        <f t="shared" si="115"/>
        <v>0</v>
      </c>
      <c r="AO211" s="30">
        <v>0</v>
      </c>
      <c r="AP211" s="30">
        <v>0</v>
      </c>
      <c r="AQ211" s="30">
        <v>0</v>
      </c>
      <c r="AR211" s="30">
        <v>0</v>
      </c>
      <c r="AS211" s="29">
        <f t="shared" si="116"/>
        <v>0</v>
      </c>
      <c r="AT211" s="30">
        <v>0</v>
      </c>
      <c r="AU211" s="30">
        <v>0</v>
      </c>
      <c r="AV211" s="30">
        <v>0</v>
      </c>
      <c r="AW211" s="30">
        <v>0</v>
      </c>
      <c r="AX211" s="29">
        <f t="shared" si="110"/>
        <v>0</v>
      </c>
      <c r="AY211" s="30">
        <v>0</v>
      </c>
      <c r="AZ211" s="30">
        <v>0</v>
      </c>
      <c r="BA211" s="30">
        <v>0</v>
      </c>
      <c r="BB211" s="30">
        <v>0</v>
      </c>
      <c r="BC211" s="30"/>
      <c r="BD211" s="30"/>
      <c r="BE211" s="30">
        <v>0</v>
      </c>
    </row>
    <row r="212" spans="3:57" x14ac:dyDescent="0.25">
      <c r="C212" s="27" t="s">
        <v>1</v>
      </c>
      <c r="D212" s="32" t="s">
        <v>203</v>
      </c>
      <c r="E212" s="29">
        <f t="shared" si="111"/>
        <v>0</v>
      </c>
      <c r="F212" s="30">
        <v>0</v>
      </c>
      <c r="G212" s="30">
        <v>0</v>
      </c>
      <c r="H212" s="30">
        <v>0</v>
      </c>
      <c r="I212" s="30">
        <v>0</v>
      </c>
      <c r="J212" s="29">
        <f t="shared" si="112"/>
        <v>0</v>
      </c>
      <c r="K212" s="30">
        <v>0</v>
      </c>
      <c r="L212" s="30">
        <v>0</v>
      </c>
      <c r="M212" s="30">
        <v>0</v>
      </c>
      <c r="N212" s="30">
        <v>0</v>
      </c>
      <c r="O212" s="29">
        <f t="shared" si="113"/>
        <v>0</v>
      </c>
      <c r="P212" s="30">
        <v>0</v>
      </c>
      <c r="Q212" s="30">
        <v>0</v>
      </c>
      <c r="R212" s="30">
        <v>0</v>
      </c>
      <c r="S212" s="30">
        <v>0</v>
      </c>
      <c r="T212" s="30">
        <v>0</v>
      </c>
      <c r="U212" s="30">
        <v>0</v>
      </c>
      <c r="V212" s="30">
        <v>0</v>
      </c>
      <c r="W212" s="30">
        <v>0</v>
      </c>
      <c r="X212" s="30">
        <v>0</v>
      </c>
      <c r="Y212" s="30">
        <v>0</v>
      </c>
      <c r="Z212" s="29">
        <f t="shared" si="114"/>
        <v>0</v>
      </c>
      <c r="AA212" s="30">
        <v>0</v>
      </c>
      <c r="AB212" s="30">
        <v>0</v>
      </c>
      <c r="AC212" s="30">
        <v>0</v>
      </c>
      <c r="AD212" s="30">
        <v>0</v>
      </c>
      <c r="AE212" s="30">
        <v>0</v>
      </c>
      <c r="AF212" s="30">
        <v>0</v>
      </c>
      <c r="AG212" s="30">
        <v>0</v>
      </c>
      <c r="AH212" s="30">
        <v>0</v>
      </c>
      <c r="AI212" s="30">
        <v>0</v>
      </c>
      <c r="AJ212" s="30">
        <v>0</v>
      </c>
      <c r="AK212" s="30">
        <v>0</v>
      </c>
      <c r="AL212" s="30">
        <v>0</v>
      </c>
      <c r="AM212" s="30">
        <v>0</v>
      </c>
      <c r="AN212" s="29">
        <f t="shared" si="115"/>
        <v>0</v>
      </c>
      <c r="AO212" s="30">
        <v>0</v>
      </c>
      <c r="AP212" s="30">
        <v>0</v>
      </c>
      <c r="AQ212" s="30">
        <v>0</v>
      </c>
      <c r="AR212" s="30">
        <v>0</v>
      </c>
      <c r="AS212" s="29">
        <f t="shared" si="116"/>
        <v>0</v>
      </c>
      <c r="AT212" s="30">
        <v>0</v>
      </c>
      <c r="AU212" s="30">
        <v>0</v>
      </c>
      <c r="AV212" s="30">
        <v>0</v>
      </c>
      <c r="AW212" s="30">
        <v>0</v>
      </c>
      <c r="AX212" s="29">
        <f t="shared" si="110"/>
        <v>0</v>
      </c>
      <c r="AY212" s="30">
        <v>0</v>
      </c>
      <c r="AZ212" s="30">
        <v>0</v>
      </c>
      <c r="BA212" s="30">
        <v>0</v>
      </c>
      <c r="BB212" s="30">
        <v>0</v>
      </c>
      <c r="BC212" s="30"/>
      <c r="BD212" s="30"/>
      <c r="BE212" s="30">
        <v>0</v>
      </c>
    </row>
    <row r="213" spans="3:57" x14ac:dyDescent="0.25">
      <c r="C213" s="27" t="s">
        <v>1</v>
      </c>
      <c r="D213" s="32" t="s">
        <v>204</v>
      </c>
      <c r="E213" s="29">
        <f t="shared" si="111"/>
        <v>60</v>
      </c>
      <c r="F213" s="30">
        <v>60</v>
      </c>
      <c r="G213" s="30">
        <v>0</v>
      </c>
      <c r="H213" s="30">
        <v>0</v>
      </c>
      <c r="I213" s="30">
        <v>0</v>
      </c>
      <c r="J213" s="29">
        <f t="shared" si="112"/>
        <v>60</v>
      </c>
      <c r="K213" s="30">
        <v>60</v>
      </c>
      <c r="L213" s="30">
        <v>0</v>
      </c>
      <c r="M213" s="30">
        <v>0</v>
      </c>
      <c r="N213" s="30">
        <v>0</v>
      </c>
      <c r="O213" s="29">
        <f t="shared" si="113"/>
        <v>60</v>
      </c>
      <c r="P213" s="30">
        <v>60</v>
      </c>
      <c r="Q213" s="30">
        <v>0</v>
      </c>
      <c r="R213" s="30">
        <v>0</v>
      </c>
      <c r="S213" s="30">
        <v>0</v>
      </c>
      <c r="T213" s="30">
        <v>0</v>
      </c>
      <c r="U213" s="30">
        <v>0</v>
      </c>
      <c r="V213" s="30">
        <v>0</v>
      </c>
      <c r="W213" s="30">
        <v>0</v>
      </c>
      <c r="X213" s="30">
        <v>0</v>
      </c>
      <c r="Y213" s="30">
        <v>0</v>
      </c>
      <c r="Z213" s="29">
        <f t="shared" si="114"/>
        <v>5.2</v>
      </c>
      <c r="AA213" s="30">
        <v>5.2</v>
      </c>
      <c r="AB213" s="30">
        <v>0</v>
      </c>
      <c r="AC213" s="30">
        <v>0</v>
      </c>
      <c r="AD213" s="30">
        <v>0</v>
      </c>
      <c r="AE213" s="30">
        <v>0</v>
      </c>
      <c r="AF213" s="30">
        <v>0</v>
      </c>
      <c r="AG213" s="30">
        <v>0</v>
      </c>
      <c r="AH213" s="30">
        <v>0</v>
      </c>
      <c r="AI213" s="30">
        <v>0</v>
      </c>
      <c r="AJ213" s="30">
        <v>0</v>
      </c>
      <c r="AK213" s="30">
        <v>0</v>
      </c>
      <c r="AL213" s="30">
        <v>0</v>
      </c>
      <c r="AM213" s="30">
        <v>0</v>
      </c>
      <c r="AN213" s="29">
        <f t="shared" si="115"/>
        <v>150</v>
      </c>
      <c r="AO213" s="30">
        <v>150</v>
      </c>
      <c r="AP213" s="30">
        <v>0</v>
      </c>
      <c r="AQ213" s="30">
        <v>0</v>
      </c>
      <c r="AR213" s="30">
        <v>0</v>
      </c>
      <c r="AS213" s="29">
        <f t="shared" si="116"/>
        <v>0</v>
      </c>
      <c r="AT213" s="30">
        <v>0</v>
      </c>
      <c r="AU213" s="30">
        <v>0</v>
      </c>
      <c r="AV213" s="30">
        <v>0</v>
      </c>
      <c r="AW213" s="30">
        <v>0</v>
      </c>
      <c r="AX213" s="29">
        <f t="shared" si="110"/>
        <v>150</v>
      </c>
      <c r="AY213" s="30">
        <v>150</v>
      </c>
      <c r="AZ213" s="30">
        <v>0</v>
      </c>
      <c r="BA213" s="30">
        <v>0</v>
      </c>
      <c r="BB213" s="30">
        <v>0</v>
      </c>
      <c r="BC213" s="30"/>
      <c r="BD213" s="30"/>
      <c r="BE213" s="30">
        <v>0</v>
      </c>
    </row>
    <row r="214" spans="3:57" ht="30" x14ac:dyDescent="0.25">
      <c r="C214" s="27" t="s">
        <v>1</v>
      </c>
      <c r="D214" s="32" t="s">
        <v>205</v>
      </c>
      <c r="E214" s="29">
        <f t="shared" si="111"/>
        <v>0</v>
      </c>
      <c r="F214" s="30">
        <v>0</v>
      </c>
      <c r="G214" s="30">
        <v>0</v>
      </c>
      <c r="H214" s="30">
        <v>0</v>
      </c>
      <c r="I214" s="30">
        <v>0</v>
      </c>
      <c r="J214" s="29">
        <f t="shared" si="112"/>
        <v>0</v>
      </c>
      <c r="K214" s="30">
        <v>0</v>
      </c>
      <c r="L214" s="30">
        <v>0</v>
      </c>
      <c r="M214" s="30">
        <v>0</v>
      </c>
      <c r="N214" s="30">
        <v>0</v>
      </c>
      <c r="O214" s="29">
        <f t="shared" si="113"/>
        <v>0</v>
      </c>
      <c r="P214" s="30">
        <v>0</v>
      </c>
      <c r="Q214" s="30">
        <v>0</v>
      </c>
      <c r="R214" s="30">
        <v>0</v>
      </c>
      <c r="S214" s="30">
        <v>0</v>
      </c>
      <c r="T214" s="30">
        <v>0</v>
      </c>
      <c r="U214" s="30">
        <v>0</v>
      </c>
      <c r="V214" s="30">
        <v>0</v>
      </c>
      <c r="W214" s="30">
        <v>0</v>
      </c>
      <c r="X214" s="30">
        <v>0</v>
      </c>
      <c r="Y214" s="30">
        <v>0</v>
      </c>
      <c r="Z214" s="29">
        <f t="shared" si="114"/>
        <v>0</v>
      </c>
      <c r="AA214" s="30">
        <v>0</v>
      </c>
      <c r="AB214" s="30">
        <v>0</v>
      </c>
      <c r="AC214" s="30">
        <v>0</v>
      </c>
      <c r="AD214" s="30">
        <v>0</v>
      </c>
      <c r="AE214" s="30">
        <v>0</v>
      </c>
      <c r="AF214" s="30">
        <v>0</v>
      </c>
      <c r="AG214" s="30">
        <v>0</v>
      </c>
      <c r="AH214" s="30">
        <v>0</v>
      </c>
      <c r="AI214" s="30">
        <v>0</v>
      </c>
      <c r="AJ214" s="30">
        <v>0</v>
      </c>
      <c r="AK214" s="30">
        <v>0</v>
      </c>
      <c r="AL214" s="30">
        <v>0</v>
      </c>
      <c r="AM214" s="30">
        <v>0</v>
      </c>
      <c r="AN214" s="29">
        <f t="shared" si="115"/>
        <v>0</v>
      </c>
      <c r="AO214" s="30">
        <v>0</v>
      </c>
      <c r="AP214" s="30">
        <v>0</v>
      </c>
      <c r="AQ214" s="30">
        <v>0</v>
      </c>
      <c r="AR214" s="30">
        <v>0</v>
      </c>
      <c r="AS214" s="29">
        <f t="shared" si="116"/>
        <v>0</v>
      </c>
      <c r="AT214" s="30">
        <v>0</v>
      </c>
      <c r="AU214" s="30">
        <v>0</v>
      </c>
      <c r="AV214" s="30">
        <v>0</v>
      </c>
      <c r="AW214" s="30">
        <v>0</v>
      </c>
      <c r="AX214" s="29">
        <f t="shared" si="110"/>
        <v>0</v>
      </c>
      <c r="AY214" s="30">
        <v>0</v>
      </c>
      <c r="AZ214" s="30">
        <v>0</v>
      </c>
      <c r="BA214" s="30">
        <v>0</v>
      </c>
      <c r="BB214" s="30">
        <v>0</v>
      </c>
      <c r="BC214" s="30"/>
      <c r="BD214" s="30"/>
      <c r="BE214" s="30">
        <v>0</v>
      </c>
    </row>
    <row r="215" spans="3:57" x14ac:dyDescent="0.25">
      <c r="C215" s="27" t="s">
        <v>1</v>
      </c>
      <c r="D215" s="32" t="s">
        <v>206</v>
      </c>
      <c r="E215" s="29">
        <f t="shared" si="111"/>
        <v>0</v>
      </c>
      <c r="F215" s="30">
        <v>0</v>
      </c>
      <c r="G215" s="30">
        <v>0</v>
      </c>
      <c r="H215" s="30">
        <v>0</v>
      </c>
      <c r="I215" s="30">
        <v>0</v>
      </c>
      <c r="J215" s="29">
        <f t="shared" si="112"/>
        <v>0</v>
      </c>
      <c r="K215" s="30">
        <v>0</v>
      </c>
      <c r="L215" s="30">
        <v>0</v>
      </c>
      <c r="M215" s="30">
        <v>0</v>
      </c>
      <c r="N215" s="30">
        <v>0</v>
      </c>
      <c r="O215" s="29">
        <f t="shared" si="113"/>
        <v>0</v>
      </c>
      <c r="P215" s="30">
        <v>0</v>
      </c>
      <c r="Q215" s="30">
        <v>0</v>
      </c>
      <c r="R215" s="30">
        <v>0</v>
      </c>
      <c r="S215" s="30">
        <v>0</v>
      </c>
      <c r="T215" s="30">
        <v>0</v>
      </c>
      <c r="U215" s="30">
        <v>0</v>
      </c>
      <c r="V215" s="30">
        <v>0</v>
      </c>
      <c r="W215" s="30">
        <v>0</v>
      </c>
      <c r="X215" s="30">
        <v>0</v>
      </c>
      <c r="Y215" s="30">
        <v>0</v>
      </c>
      <c r="Z215" s="29">
        <f t="shared" si="114"/>
        <v>0</v>
      </c>
      <c r="AA215" s="30">
        <v>0</v>
      </c>
      <c r="AB215" s="30">
        <v>0</v>
      </c>
      <c r="AC215" s="30">
        <v>0</v>
      </c>
      <c r="AD215" s="30">
        <v>0</v>
      </c>
      <c r="AE215" s="30">
        <v>0</v>
      </c>
      <c r="AF215" s="30">
        <v>0</v>
      </c>
      <c r="AG215" s="30">
        <v>0</v>
      </c>
      <c r="AH215" s="30">
        <v>0</v>
      </c>
      <c r="AI215" s="30">
        <v>0</v>
      </c>
      <c r="AJ215" s="30">
        <v>0</v>
      </c>
      <c r="AK215" s="30">
        <v>0</v>
      </c>
      <c r="AL215" s="30">
        <v>0</v>
      </c>
      <c r="AM215" s="30">
        <v>0</v>
      </c>
      <c r="AN215" s="29">
        <f t="shared" si="115"/>
        <v>0</v>
      </c>
      <c r="AO215" s="30">
        <v>0</v>
      </c>
      <c r="AP215" s="30">
        <v>0</v>
      </c>
      <c r="AQ215" s="30">
        <v>0</v>
      </c>
      <c r="AR215" s="30">
        <v>0</v>
      </c>
      <c r="AS215" s="29">
        <f t="shared" si="116"/>
        <v>0</v>
      </c>
      <c r="AT215" s="30">
        <v>0</v>
      </c>
      <c r="AU215" s="30">
        <v>0</v>
      </c>
      <c r="AV215" s="30">
        <v>0</v>
      </c>
      <c r="AW215" s="30">
        <v>0</v>
      </c>
      <c r="AX215" s="29">
        <f t="shared" si="110"/>
        <v>0</v>
      </c>
      <c r="AY215" s="30">
        <v>0</v>
      </c>
      <c r="AZ215" s="30">
        <v>0</v>
      </c>
      <c r="BA215" s="30">
        <v>0</v>
      </c>
      <c r="BB215" s="30">
        <v>0</v>
      </c>
      <c r="BC215" s="30"/>
      <c r="BD215" s="30"/>
      <c r="BE215" s="30">
        <v>0</v>
      </c>
    </row>
    <row r="216" spans="3:57" x14ac:dyDescent="0.25">
      <c r="C216" s="27" t="s">
        <v>1</v>
      </c>
      <c r="D216" s="32" t="s">
        <v>207</v>
      </c>
      <c r="E216" s="29">
        <f t="shared" si="111"/>
        <v>0</v>
      </c>
      <c r="F216" s="30">
        <v>0</v>
      </c>
      <c r="G216" s="30">
        <v>0</v>
      </c>
      <c r="H216" s="30">
        <v>0</v>
      </c>
      <c r="I216" s="30">
        <v>0</v>
      </c>
      <c r="J216" s="29">
        <f t="shared" si="112"/>
        <v>0</v>
      </c>
      <c r="K216" s="30">
        <v>0</v>
      </c>
      <c r="L216" s="30">
        <v>0</v>
      </c>
      <c r="M216" s="30">
        <v>0</v>
      </c>
      <c r="N216" s="30">
        <v>0</v>
      </c>
      <c r="O216" s="29">
        <f t="shared" si="113"/>
        <v>0</v>
      </c>
      <c r="P216" s="30">
        <v>0</v>
      </c>
      <c r="Q216" s="30">
        <v>0</v>
      </c>
      <c r="R216" s="30">
        <v>0</v>
      </c>
      <c r="S216" s="30">
        <v>0</v>
      </c>
      <c r="T216" s="30">
        <v>0</v>
      </c>
      <c r="U216" s="30">
        <v>0</v>
      </c>
      <c r="V216" s="30">
        <v>0</v>
      </c>
      <c r="W216" s="30">
        <v>0</v>
      </c>
      <c r="X216" s="30">
        <v>0</v>
      </c>
      <c r="Y216" s="30">
        <v>0</v>
      </c>
      <c r="Z216" s="29">
        <f t="shared" si="114"/>
        <v>0</v>
      </c>
      <c r="AA216" s="30">
        <v>0</v>
      </c>
      <c r="AB216" s="30">
        <v>0</v>
      </c>
      <c r="AC216" s="30">
        <v>0</v>
      </c>
      <c r="AD216" s="30">
        <v>0</v>
      </c>
      <c r="AE216" s="30">
        <v>0</v>
      </c>
      <c r="AF216" s="30">
        <v>0</v>
      </c>
      <c r="AG216" s="30">
        <v>0</v>
      </c>
      <c r="AH216" s="30">
        <v>0</v>
      </c>
      <c r="AI216" s="30">
        <v>0</v>
      </c>
      <c r="AJ216" s="30">
        <v>0</v>
      </c>
      <c r="AK216" s="30">
        <v>0</v>
      </c>
      <c r="AL216" s="30">
        <v>0</v>
      </c>
      <c r="AM216" s="30">
        <v>0</v>
      </c>
      <c r="AN216" s="29">
        <f t="shared" si="115"/>
        <v>0</v>
      </c>
      <c r="AO216" s="30">
        <v>0</v>
      </c>
      <c r="AP216" s="30">
        <v>0</v>
      </c>
      <c r="AQ216" s="30">
        <v>0</v>
      </c>
      <c r="AR216" s="30">
        <v>0</v>
      </c>
      <c r="AS216" s="29">
        <f t="shared" si="116"/>
        <v>14.3</v>
      </c>
      <c r="AT216" s="30">
        <v>14.3</v>
      </c>
      <c r="AU216" s="30">
        <v>0</v>
      </c>
      <c r="AV216" s="30">
        <v>0</v>
      </c>
      <c r="AW216" s="30">
        <v>0</v>
      </c>
      <c r="AX216" s="29">
        <f t="shared" si="110"/>
        <v>0</v>
      </c>
      <c r="AY216" s="30">
        <v>0</v>
      </c>
      <c r="AZ216" s="30">
        <v>0</v>
      </c>
      <c r="BA216" s="30">
        <v>0</v>
      </c>
      <c r="BB216" s="30">
        <v>0</v>
      </c>
      <c r="BC216" s="30"/>
      <c r="BD216" s="30"/>
      <c r="BE216" s="30">
        <v>0</v>
      </c>
    </row>
    <row r="217" spans="3:57" x14ac:dyDescent="0.25">
      <c r="C217" s="27" t="s">
        <v>1</v>
      </c>
      <c r="D217" s="31" t="s">
        <v>208</v>
      </c>
      <c r="E217" s="29">
        <f t="shared" si="111"/>
        <v>30</v>
      </c>
      <c r="F217" s="30">
        <f>SUM(F218,F238)</f>
        <v>30</v>
      </c>
      <c r="G217" s="30">
        <f>SUM(G218,G238)</f>
        <v>0</v>
      </c>
      <c r="H217" s="30">
        <f>SUM(H218,H238)</f>
        <v>0</v>
      </c>
      <c r="I217" s="30">
        <f>SUM(I218,I238)</f>
        <v>0</v>
      </c>
      <c r="J217" s="29">
        <f t="shared" si="112"/>
        <v>30</v>
      </c>
      <c r="K217" s="30">
        <f>SUM(K218,K238)</f>
        <v>30</v>
      </c>
      <c r="L217" s="30">
        <f>SUM(L218,L238)</f>
        <v>0</v>
      </c>
      <c r="M217" s="30">
        <f>SUM(M218,M238)</f>
        <v>0</v>
      </c>
      <c r="N217" s="30">
        <f>SUM(N218,N238)</f>
        <v>0</v>
      </c>
      <c r="O217" s="29">
        <f t="shared" si="113"/>
        <v>30</v>
      </c>
      <c r="P217" s="30">
        <f t="shared" ref="P217:Y217" si="133">SUM(P218,P238)</f>
        <v>30</v>
      </c>
      <c r="Q217" s="30">
        <f t="shared" si="133"/>
        <v>0</v>
      </c>
      <c r="R217" s="30">
        <f t="shared" si="133"/>
        <v>0</v>
      </c>
      <c r="S217" s="30">
        <f t="shared" si="133"/>
        <v>0</v>
      </c>
      <c r="T217" s="30">
        <f t="shared" si="133"/>
        <v>0</v>
      </c>
      <c r="U217" s="30">
        <f t="shared" si="133"/>
        <v>0</v>
      </c>
      <c r="V217" s="30">
        <f t="shared" si="133"/>
        <v>0</v>
      </c>
      <c r="W217" s="30">
        <f t="shared" si="133"/>
        <v>0</v>
      </c>
      <c r="X217" s="30">
        <f t="shared" si="133"/>
        <v>0</v>
      </c>
      <c r="Y217" s="30">
        <f t="shared" si="133"/>
        <v>0</v>
      </c>
      <c r="Z217" s="29">
        <f t="shared" si="114"/>
        <v>23.533999999999999</v>
      </c>
      <c r="AA217" s="30">
        <f t="shared" ref="AA217:AM217" si="134">SUM(AA218,AA238)</f>
        <v>23.533999999999999</v>
      </c>
      <c r="AB217" s="30">
        <f t="shared" si="134"/>
        <v>0</v>
      </c>
      <c r="AC217" s="30">
        <f t="shared" si="134"/>
        <v>0</v>
      </c>
      <c r="AD217" s="30">
        <f t="shared" si="134"/>
        <v>0</v>
      </c>
      <c r="AE217" s="30">
        <f t="shared" si="134"/>
        <v>0</v>
      </c>
      <c r="AF217" s="30">
        <f t="shared" si="134"/>
        <v>0</v>
      </c>
      <c r="AG217" s="30">
        <f t="shared" si="134"/>
        <v>0</v>
      </c>
      <c r="AH217" s="30">
        <f t="shared" si="134"/>
        <v>0</v>
      </c>
      <c r="AI217" s="30">
        <f t="shared" si="134"/>
        <v>0</v>
      </c>
      <c r="AJ217" s="30">
        <f t="shared" si="134"/>
        <v>0</v>
      </c>
      <c r="AK217" s="30">
        <f t="shared" si="134"/>
        <v>0</v>
      </c>
      <c r="AL217" s="30">
        <f t="shared" si="134"/>
        <v>0</v>
      </c>
      <c r="AM217" s="30">
        <f t="shared" si="134"/>
        <v>0</v>
      </c>
      <c r="AN217" s="29">
        <f t="shared" si="115"/>
        <v>85.7</v>
      </c>
      <c r="AO217" s="30">
        <f>SUM(AO218,AO238)</f>
        <v>85.7</v>
      </c>
      <c r="AP217" s="30">
        <f>SUM(AP218,AP238)</f>
        <v>0</v>
      </c>
      <c r="AQ217" s="30">
        <f>SUM(AQ218,AQ238)</f>
        <v>0</v>
      </c>
      <c r="AR217" s="30">
        <f>SUM(AR218,AR238)</f>
        <v>0</v>
      </c>
      <c r="AS217" s="29">
        <f t="shared" si="116"/>
        <v>85.7</v>
      </c>
      <c r="AT217" s="30">
        <f>SUM(AT218,AT238)</f>
        <v>85.7</v>
      </c>
      <c r="AU217" s="30">
        <f>SUM(AU218,AU238)</f>
        <v>0</v>
      </c>
      <c r="AV217" s="30">
        <f>SUM(AV218,AV238)</f>
        <v>0</v>
      </c>
      <c r="AW217" s="30">
        <f>SUM(AW218,AW238)</f>
        <v>0</v>
      </c>
      <c r="AX217" s="29">
        <f t="shared" si="110"/>
        <v>85.7</v>
      </c>
      <c r="AY217" s="30">
        <f>SUM(AY218,AY238)</f>
        <v>85.7</v>
      </c>
      <c r="AZ217" s="30">
        <f>SUM(AZ218,AZ238)</f>
        <v>0</v>
      </c>
      <c r="BA217" s="30">
        <f>SUM(BA218,BA238)</f>
        <v>0</v>
      </c>
      <c r="BB217" s="30">
        <f>SUM(BB218,BB238)</f>
        <v>0</v>
      </c>
      <c r="BC217" s="30"/>
      <c r="BD217" s="30"/>
      <c r="BE217" s="30">
        <f>SUM(BE218,BE238)</f>
        <v>0</v>
      </c>
    </row>
    <row r="218" spans="3:57" ht="30" x14ac:dyDescent="0.25">
      <c r="C218" s="27" t="s">
        <v>1</v>
      </c>
      <c r="D218" s="32" t="s">
        <v>209</v>
      </c>
      <c r="E218" s="29">
        <f t="shared" si="111"/>
        <v>17</v>
      </c>
      <c r="F218" s="30">
        <f>SUM(F219:F237)</f>
        <v>17</v>
      </c>
      <c r="G218" s="30">
        <f>SUM(G219:G237)</f>
        <v>0</v>
      </c>
      <c r="H218" s="30">
        <f>SUM(H219:H237)</f>
        <v>0</v>
      </c>
      <c r="I218" s="30">
        <f>SUM(I219:I237)</f>
        <v>0</v>
      </c>
      <c r="J218" s="29">
        <f t="shared" si="112"/>
        <v>17</v>
      </c>
      <c r="K218" s="30">
        <f>SUM(K219:K237)</f>
        <v>17</v>
      </c>
      <c r="L218" s="30">
        <f>SUM(L219:L237)</f>
        <v>0</v>
      </c>
      <c r="M218" s="30">
        <f>SUM(M219:M237)</f>
        <v>0</v>
      </c>
      <c r="N218" s="30">
        <f>SUM(N219:N237)</f>
        <v>0</v>
      </c>
      <c r="O218" s="29">
        <f t="shared" si="113"/>
        <v>17</v>
      </c>
      <c r="P218" s="30">
        <f t="shared" ref="P218:Y218" si="135">SUM(P219:P237)</f>
        <v>17</v>
      </c>
      <c r="Q218" s="30">
        <f t="shared" si="135"/>
        <v>0</v>
      </c>
      <c r="R218" s="30">
        <f t="shared" si="135"/>
        <v>0</v>
      </c>
      <c r="S218" s="30">
        <f t="shared" si="135"/>
        <v>0</v>
      </c>
      <c r="T218" s="30">
        <f t="shared" si="135"/>
        <v>0</v>
      </c>
      <c r="U218" s="30">
        <f t="shared" si="135"/>
        <v>0</v>
      </c>
      <c r="V218" s="30">
        <f t="shared" si="135"/>
        <v>0</v>
      </c>
      <c r="W218" s="30">
        <f t="shared" si="135"/>
        <v>0</v>
      </c>
      <c r="X218" s="30">
        <f t="shared" si="135"/>
        <v>0</v>
      </c>
      <c r="Y218" s="30">
        <f t="shared" si="135"/>
        <v>0</v>
      </c>
      <c r="Z218" s="29">
        <f t="shared" si="114"/>
        <v>19.574999999999999</v>
      </c>
      <c r="AA218" s="30">
        <f t="shared" ref="AA218:AM218" si="136">SUM(AA219:AA237)</f>
        <v>19.574999999999999</v>
      </c>
      <c r="AB218" s="30">
        <f t="shared" si="136"/>
        <v>0</v>
      </c>
      <c r="AC218" s="30">
        <f t="shared" si="136"/>
        <v>0</v>
      </c>
      <c r="AD218" s="30">
        <f t="shared" si="136"/>
        <v>0</v>
      </c>
      <c r="AE218" s="30">
        <f t="shared" si="136"/>
        <v>0</v>
      </c>
      <c r="AF218" s="30">
        <f t="shared" si="136"/>
        <v>0</v>
      </c>
      <c r="AG218" s="30">
        <f t="shared" si="136"/>
        <v>0</v>
      </c>
      <c r="AH218" s="30">
        <f t="shared" si="136"/>
        <v>0</v>
      </c>
      <c r="AI218" s="30">
        <f t="shared" si="136"/>
        <v>0</v>
      </c>
      <c r="AJ218" s="30">
        <f t="shared" si="136"/>
        <v>0</v>
      </c>
      <c r="AK218" s="30">
        <f t="shared" si="136"/>
        <v>0</v>
      </c>
      <c r="AL218" s="30">
        <f t="shared" si="136"/>
        <v>0</v>
      </c>
      <c r="AM218" s="30">
        <f t="shared" si="136"/>
        <v>0</v>
      </c>
      <c r="AN218" s="29">
        <f t="shared" si="115"/>
        <v>70.7</v>
      </c>
      <c r="AO218" s="30">
        <f>SUM(AO219:AO237)</f>
        <v>70.7</v>
      </c>
      <c r="AP218" s="30">
        <f>SUM(AP219:AP237)</f>
        <v>0</v>
      </c>
      <c r="AQ218" s="30">
        <f>SUM(AQ219:AQ237)</f>
        <v>0</v>
      </c>
      <c r="AR218" s="30">
        <f>SUM(AR219:AR237)</f>
        <v>0</v>
      </c>
      <c r="AS218" s="29">
        <f t="shared" si="116"/>
        <v>70.7</v>
      </c>
      <c r="AT218" s="30">
        <f>SUM(AT219:AT237)</f>
        <v>70.7</v>
      </c>
      <c r="AU218" s="30">
        <f>SUM(AU219:AU237)</f>
        <v>0</v>
      </c>
      <c r="AV218" s="30">
        <f>SUM(AV219:AV237)</f>
        <v>0</v>
      </c>
      <c r="AW218" s="30">
        <f>SUM(AW219:AW237)</f>
        <v>0</v>
      </c>
      <c r="AX218" s="29">
        <f t="shared" si="110"/>
        <v>70.7</v>
      </c>
      <c r="AY218" s="30">
        <f>SUM(AY219:AY237)</f>
        <v>70.7</v>
      </c>
      <c r="AZ218" s="30">
        <f>SUM(AZ219:AZ237)</f>
        <v>0</v>
      </c>
      <c r="BA218" s="30">
        <f>SUM(BA219:BA237)</f>
        <v>0</v>
      </c>
      <c r="BB218" s="30">
        <f>SUM(BB219:BB237)</f>
        <v>0</v>
      </c>
      <c r="BC218" s="30"/>
      <c r="BD218" s="30"/>
      <c r="BE218" s="30">
        <f>SUM(BE219:BE237)</f>
        <v>0</v>
      </c>
    </row>
    <row r="219" spans="3:57" x14ac:dyDescent="0.25">
      <c r="C219" s="27" t="s">
        <v>1</v>
      </c>
      <c r="D219" s="33" t="s">
        <v>48</v>
      </c>
      <c r="E219" s="29">
        <f t="shared" si="111"/>
        <v>0</v>
      </c>
      <c r="F219" s="30">
        <v>0</v>
      </c>
      <c r="G219" s="30">
        <v>0</v>
      </c>
      <c r="H219" s="30">
        <v>0</v>
      </c>
      <c r="I219" s="30">
        <v>0</v>
      </c>
      <c r="J219" s="29">
        <f t="shared" si="112"/>
        <v>0</v>
      </c>
      <c r="K219" s="30">
        <v>0</v>
      </c>
      <c r="L219" s="30">
        <v>0</v>
      </c>
      <c r="M219" s="30">
        <v>0</v>
      </c>
      <c r="N219" s="30">
        <v>0</v>
      </c>
      <c r="O219" s="29">
        <f t="shared" si="113"/>
        <v>0</v>
      </c>
      <c r="P219" s="30">
        <v>0</v>
      </c>
      <c r="Q219" s="30">
        <v>0</v>
      </c>
      <c r="R219" s="30">
        <v>0</v>
      </c>
      <c r="S219" s="30">
        <v>0</v>
      </c>
      <c r="T219" s="30">
        <v>0</v>
      </c>
      <c r="U219" s="30">
        <v>0</v>
      </c>
      <c r="V219" s="30">
        <v>0</v>
      </c>
      <c r="W219" s="30">
        <v>0</v>
      </c>
      <c r="X219" s="30">
        <v>0</v>
      </c>
      <c r="Y219" s="30">
        <v>0</v>
      </c>
      <c r="Z219" s="29">
        <f t="shared" si="114"/>
        <v>0</v>
      </c>
      <c r="AA219" s="30">
        <v>0</v>
      </c>
      <c r="AB219" s="30">
        <v>0</v>
      </c>
      <c r="AC219" s="30">
        <v>0</v>
      </c>
      <c r="AD219" s="30">
        <v>0</v>
      </c>
      <c r="AE219" s="30">
        <v>0</v>
      </c>
      <c r="AF219" s="30">
        <v>0</v>
      </c>
      <c r="AG219" s="30">
        <v>0</v>
      </c>
      <c r="AH219" s="30">
        <v>0</v>
      </c>
      <c r="AI219" s="30">
        <v>0</v>
      </c>
      <c r="AJ219" s="30">
        <v>0</v>
      </c>
      <c r="AK219" s="30">
        <v>0</v>
      </c>
      <c r="AL219" s="30">
        <v>0</v>
      </c>
      <c r="AM219" s="30">
        <v>0</v>
      </c>
      <c r="AN219" s="29">
        <f t="shared" si="115"/>
        <v>0</v>
      </c>
      <c r="AO219" s="30">
        <v>0</v>
      </c>
      <c r="AP219" s="30">
        <v>0</v>
      </c>
      <c r="AQ219" s="30">
        <v>0</v>
      </c>
      <c r="AR219" s="30">
        <v>0</v>
      </c>
      <c r="AS219" s="29">
        <f t="shared" si="116"/>
        <v>0</v>
      </c>
      <c r="AT219" s="30">
        <v>0</v>
      </c>
      <c r="AU219" s="30">
        <v>0</v>
      </c>
      <c r="AV219" s="30">
        <v>0</v>
      </c>
      <c r="AW219" s="30">
        <v>0</v>
      </c>
      <c r="AX219" s="29">
        <f t="shared" si="110"/>
        <v>0</v>
      </c>
      <c r="AY219" s="30">
        <v>0</v>
      </c>
      <c r="AZ219" s="30">
        <v>0</v>
      </c>
      <c r="BA219" s="30">
        <v>0</v>
      </c>
      <c r="BB219" s="30">
        <v>0</v>
      </c>
      <c r="BC219" s="30"/>
      <c r="BD219" s="30"/>
      <c r="BE219" s="30">
        <v>0</v>
      </c>
    </row>
    <row r="220" spans="3:57" x14ac:dyDescent="0.25">
      <c r="C220" s="27" t="s">
        <v>1</v>
      </c>
      <c r="D220" s="33" t="s">
        <v>49</v>
      </c>
      <c r="E220" s="29">
        <f t="shared" si="111"/>
        <v>0</v>
      </c>
      <c r="F220" s="30">
        <v>0</v>
      </c>
      <c r="G220" s="30">
        <v>0</v>
      </c>
      <c r="H220" s="30">
        <v>0</v>
      </c>
      <c r="I220" s="30">
        <v>0</v>
      </c>
      <c r="J220" s="29">
        <f t="shared" si="112"/>
        <v>0</v>
      </c>
      <c r="K220" s="30">
        <v>0</v>
      </c>
      <c r="L220" s="30">
        <v>0</v>
      </c>
      <c r="M220" s="30">
        <v>0</v>
      </c>
      <c r="N220" s="30">
        <v>0</v>
      </c>
      <c r="O220" s="29">
        <f t="shared" si="113"/>
        <v>0</v>
      </c>
      <c r="P220" s="30">
        <v>0</v>
      </c>
      <c r="Q220" s="30">
        <v>0</v>
      </c>
      <c r="R220" s="30">
        <v>0</v>
      </c>
      <c r="S220" s="30">
        <v>0</v>
      </c>
      <c r="T220" s="30">
        <v>0</v>
      </c>
      <c r="U220" s="30">
        <v>0</v>
      </c>
      <c r="V220" s="30">
        <v>0</v>
      </c>
      <c r="W220" s="30">
        <v>0</v>
      </c>
      <c r="X220" s="30">
        <v>0</v>
      </c>
      <c r="Y220" s="30">
        <v>0</v>
      </c>
      <c r="Z220" s="29">
        <f t="shared" si="114"/>
        <v>0</v>
      </c>
      <c r="AA220" s="30">
        <v>0</v>
      </c>
      <c r="AB220" s="30">
        <v>0</v>
      </c>
      <c r="AC220" s="30">
        <v>0</v>
      </c>
      <c r="AD220" s="30">
        <v>0</v>
      </c>
      <c r="AE220" s="30">
        <v>0</v>
      </c>
      <c r="AF220" s="30">
        <v>0</v>
      </c>
      <c r="AG220" s="30">
        <v>0</v>
      </c>
      <c r="AH220" s="30">
        <v>0</v>
      </c>
      <c r="AI220" s="30">
        <v>0</v>
      </c>
      <c r="AJ220" s="30">
        <v>0</v>
      </c>
      <c r="AK220" s="30">
        <v>0</v>
      </c>
      <c r="AL220" s="30">
        <v>0</v>
      </c>
      <c r="AM220" s="30">
        <v>0</v>
      </c>
      <c r="AN220" s="29">
        <f t="shared" si="115"/>
        <v>0</v>
      </c>
      <c r="AO220" s="30">
        <v>0</v>
      </c>
      <c r="AP220" s="30">
        <v>0</v>
      </c>
      <c r="AQ220" s="30">
        <v>0</v>
      </c>
      <c r="AR220" s="30">
        <v>0</v>
      </c>
      <c r="AS220" s="29">
        <f t="shared" si="116"/>
        <v>0</v>
      </c>
      <c r="AT220" s="30">
        <v>0</v>
      </c>
      <c r="AU220" s="30">
        <v>0</v>
      </c>
      <c r="AV220" s="30">
        <v>0</v>
      </c>
      <c r="AW220" s="30">
        <v>0</v>
      </c>
      <c r="AX220" s="29">
        <f t="shared" si="110"/>
        <v>0</v>
      </c>
      <c r="AY220" s="30">
        <v>0</v>
      </c>
      <c r="AZ220" s="30">
        <v>0</v>
      </c>
      <c r="BA220" s="30">
        <v>0</v>
      </c>
      <c r="BB220" s="30">
        <v>0</v>
      </c>
      <c r="BC220" s="30"/>
      <c r="BD220" s="30"/>
      <c r="BE220" s="30">
        <v>0</v>
      </c>
    </row>
    <row r="221" spans="3:57" x14ac:dyDescent="0.25">
      <c r="C221" s="27" t="s">
        <v>1</v>
      </c>
      <c r="D221" s="33" t="s">
        <v>210</v>
      </c>
      <c r="E221" s="29">
        <f t="shared" si="111"/>
        <v>7</v>
      </c>
      <c r="F221" s="30">
        <v>7</v>
      </c>
      <c r="G221" s="30">
        <v>0</v>
      </c>
      <c r="H221" s="30">
        <v>0</v>
      </c>
      <c r="I221" s="30">
        <v>0</v>
      </c>
      <c r="J221" s="29">
        <f t="shared" si="112"/>
        <v>7</v>
      </c>
      <c r="K221" s="30">
        <v>7</v>
      </c>
      <c r="L221" s="30">
        <v>0</v>
      </c>
      <c r="M221" s="30">
        <v>0</v>
      </c>
      <c r="N221" s="30">
        <v>0</v>
      </c>
      <c r="O221" s="29">
        <f t="shared" si="113"/>
        <v>7</v>
      </c>
      <c r="P221" s="30">
        <v>7</v>
      </c>
      <c r="Q221" s="30">
        <v>0</v>
      </c>
      <c r="R221" s="30">
        <v>0</v>
      </c>
      <c r="S221" s="30">
        <v>0</v>
      </c>
      <c r="T221" s="30">
        <v>0</v>
      </c>
      <c r="U221" s="30">
        <v>0</v>
      </c>
      <c r="V221" s="30">
        <v>0</v>
      </c>
      <c r="W221" s="30">
        <v>0</v>
      </c>
      <c r="X221" s="30">
        <v>0</v>
      </c>
      <c r="Y221" s="30">
        <v>0</v>
      </c>
      <c r="Z221" s="29">
        <f t="shared" si="114"/>
        <v>11.19</v>
      </c>
      <c r="AA221" s="30">
        <v>11.19</v>
      </c>
      <c r="AB221" s="30">
        <v>0</v>
      </c>
      <c r="AC221" s="30">
        <v>0</v>
      </c>
      <c r="AD221" s="30">
        <v>0</v>
      </c>
      <c r="AE221" s="30">
        <v>0</v>
      </c>
      <c r="AF221" s="30">
        <v>0</v>
      </c>
      <c r="AG221" s="30">
        <v>0</v>
      </c>
      <c r="AH221" s="30">
        <v>0</v>
      </c>
      <c r="AI221" s="30">
        <v>0</v>
      </c>
      <c r="AJ221" s="30">
        <v>0</v>
      </c>
      <c r="AK221" s="30">
        <v>0</v>
      </c>
      <c r="AL221" s="30">
        <v>0</v>
      </c>
      <c r="AM221" s="30">
        <v>0</v>
      </c>
      <c r="AN221" s="29">
        <f t="shared" si="115"/>
        <v>33.700000000000003</v>
      </c>
      <c r="AO221" s="30">
        <v>33.700000000000003</v>
      </c>
      <c r="AP221" s="30">
        <v>0</v>
      </c>
      <c r="AQ221" s="30">
        <v>0</v>
      </c>
      <c r="AR221" s="30">
        <v>0</v>
      </c>
      <c r="AS221" s="29">
        <f t="shared" si="116"/>
        <v>33.700000000000003</v>
      </c>
      <c r="AT221" s="30">
        <v>33.700000000000003</v>
      </c>
      <c r="AU221" s="30">
        <v>0</v>
      </c>
      <c r="AV221" s="30">
        <v>0</v>
      </c>
      <c r="AW221" s="30">
        <v>0</v>
      </c>
      <c r="AX221" s="29">
        <f t="shared" si="110"/>
        <v>33.700000000000003</v>
      </c>
      <c r="AY221" s="30">
        <v>33.700000000000003</v>
      </c>
      <c r="AZ221" s="30">
        <v>0</v>
      </c>
      <c r="BA221" s="30">
        <v>0</v>
      </c>
      <c r="BB221" s="30">
        <v>0</v>
      </c>
      <c r="BC221" s="30"/>
      <c r="BD221" s="30"/>
      <c r="BE221" s="30">
        <v>0</v>
      </c>
    </row>
    <row r="222" spans="3:57" x14ac:dyDescent="0.25">
      <c r="C222" s="27" t="s">
        <v>1</v>
      </c>
      <c r="D222" s="33" t="s">
        <v>54</v>
      </c>
      <c r="E222" s="29">
        <f t="shared" si="111"/>
        <v>0</v>
      </c>
      <c r="F222" s="30">
        <v>0</v>
      </c>
      <c r="G222" s="30">
        <v>0</v>
      </c>
      <c r="H222" s="30">
        <v>0</v>
      </c>
      <c r="I222" s="30">
        <v>0</v>
      </c>
      <c r="J222" s="29">
        <f t="shared" si="112"/>
        <v>0</v>
      </c>
      <c r="K222" s="30">
        <v>0</v>
      </c>
      <c r="L222" s="30">
        <v>0</v>
      </c>
      <c r="M222" s="30">
        <v>0</v>
      </c>
      <c r="N222" s="30">
        <v>0</v>
      </c>
      <c r="O222" s="29">
        <f t="shared" si="113"/>
        <v>0</v>
      </c>
      <c r="P222" s="30">
        <v>0</v>
      </c>
      <c r="Q222" s="30">
        <v>0</v>
      </c>
      <c r="R222" s="30">
        <v>0</v>
      </c>
      <c r="S222" s="30">
        <v>0</v>
      </c>
      <c r="T222" s="30">
        <v>0</v>
      </c>
      <c r="U222" s="30">
        <v>0</v>
      </c>
      <c r="V222" s="30">
        <v>0</v>
      </c>
      <c r="W222" s="30">
        <v>0</v>
      </c>
      <c r="X222" s="30">
        <v>0</v>
      </c>
      <c r="Y222" s="30">
        <v>0</v>
      </c>
      <c r="Z222" s="29">
        <f t="shared" si="114"/>
        <v>0</v>
      </c>
      <c r="AA222" s="30">
        <v>0</v>
      </c>
      <c r="AB222" s="30">
        <v>0</v>
      </c>
      <c r="AC222" s="30">
        <v>0</v>
      </c>
      <c r="AD222" s="30">
        <v>0</v>
      </c>
      <c r="AE222" s="30">
        <v>0</v>
      </c>
      <c r="AF222" s="30">
        <v>0</v>
      </c>
      <c r="AG222" s="30">
        <v>0</v>
      </c>
      <c r="AH222" s="30">
        <v>0</v>
      </c>
      <c r="AI222" s="30">
        <v>0</v>
      </c>
      <c r="AJ222" s="30">
        <v>0</v>
      </c>
      <c r="AK222" s="30">
        <v>0</v>
      </c>
      <c r="AL222" s="30">
        <v>0</v>
      </c>
      <c r="AM222" s="30">
        <v>0</v>
      </c>
      <c r="AN222" s="29">
        <f t="shared" si="115"/>
        <v>0</v>
      </c>
      <c r="AO222" s="30">
        <v>0</v>
      </c>
      <c r="AP222" s="30">
        <v>0</v>
      </c>
      <c r="AQ222" s="30">
        <v>0</v>
      </c>
      <c r="AR222" s="30">
        <v>0</v>
      </c>
      <c r="AS222" s="29">
        <f t="shared" si="116"/>
        <v>0</v>
      </c>
      <c r="AT222" s="30">
        <v>0</v>
      </c>
      <c r="AU222" s="30">
        <v>0</v>
      </c>
      <c r="AV222" s="30">
        <v>0</v>
      </c>
      <c r="AW222" s="30">
        <v>0</v>
      </c>
      <c r="AX222" s="29">
        <f t="shared" si="110"/>
        <v>0</v>
      </c>
      <c r="AY222" s="30">
        <v>0</v>
      </c>
      <c r="AZ222" s="30">
        <v>0</v>
      </c>
      <c r="BA222" s="30">
        <v>0</v>
      </c>
      <c r="BB222" s="30">
        <v>0</v>
      </c>
      <c r="BC222" s="30"/>
      <c r="BD222" s="30"/>
      <c r="BE222" s="30">
        <v>0</v>
      </c>
    </row>
    <row r="223" spans="3:57" x14ac:dyDescent="0.25">
      <c r="C223" s="27" t="s">
        <v>1</v>
      </c>
      <c r="D223" s="33" t="s">
        <v>211</v>
      </c>
      <c r="E223" s="29">
        <f t="shared" si="111"/>
        <v>0</v>
      </c>
      <c r="F223" s="30">
        <v>0</v>
      </c>
      <c r="G223" s="30">
        <v>0</v>
      </c>
      <c r="H223" s="30">
        <v>0</v>
      </c>
      <c r="I223" s="30">
        <v>0</v>
      </c>
      <c r="J223" s="29">
        <f t="shared" si="112"/>
        <v>0</v>
      </c>
      <c r="K223" s="30">
        <v>0</v>
      </c>
      <c r="L223" s="30">
        <v>0</v>
      </c>
      <c r="M223" s="30">
        <v>0</v>
      </c>
      <c r="N223" s="30">
        <v>0</v>
      </c>
      <c r="O223" s="29">
        <f t="shared" si="113"/>
        <v>0</v>
      </c>
      <c r="P223" s="30">
        <v>0</v>
      </c>
      <c r="Q223" s="30">
        <v>0</v>
      </c>
      <c r="R223" s="30">
        <v>0</v>
      </c>
      <c r="S223" s="30">
        <v>0</v>
      </c>
      <c r="T223" s="30">
        <v>0</v>
      </c>
      <c r="U223" s="30">
        <v>0</v>
      </c>
      <c r="V223" s="30">
        <v>0</v>
      </c>
      <c r="W223" s="30">
        <v>0</v>
      </c>
      <c r="X223" s="30">
        <v>0</v>
      </c>
      <c r="Y223" s="30">
        <v>0</v>
      </c>
      <c r="Z223" s="29">
        <f t="shared" si="114"/>
        <v>8.3849999999999998</v>
      </c>
      <c r="AA223" s="30">
        <v>8.3849999999999998</v>
      </c>
      <c r="AB223" s="30">
        <v>0</v>
      </c>
      <c r="AC223" s="30">
        <v>0</v>
      </c>
      <c r="AD223" s="30">
        <v>0</v>
      </c>
      <c r="AE223" s="30">
        <v>0</v>
      </c>
      <c r="AF223" s="30">
        <v>0</v>
      </c>
      <c r="AG223" s="30">
        <v>0</v>
      </c>
      <c r="AH223" s="30">
        <v>0</v>
      </c>
      <c r="AI223" s="30">
        <v>0</v>
      </c>
      <c r="AJ223" s="30">
        <v>0</v>
      </c>
      <c r="AK223" s="30">
        <v>0</v>
      </c>
      <c r="AL223" s="30">
        <v>0</v>
      </c>
      <c r="AM223" s="30">
        <v>0</v>
      </c>
      <c r="AN223" s="29">
        <f t="shared" si="115"/>
        <v>17</v>
      </c>
      <c r="AO223" s="30">
        <v>17</v>
      </c>
      <c r="AP223" s="30">
        <v>0</v>
      </c>
      <c r="AQ223" s="30">
        <v>0</v>
      </c>
      <c r="AR223" s="30">
        <v>0</v>
      </c>
      <c r="AS223" s="29">
        <f t="shared" si="116"/>
        <v>17</v>
      </c>
      <c r="AT223" s="30">
        <v>17</v>
      </c>
      <c r="AU223" s="30">
        <v>0</v>
      </c>
      <c r="AV223" s="30">
        <v>0</v>
      </c>
      <c r="AW223" s="30">
        <v>0</v>
      </c>
      <c r="AX223" s="29">
        <f t="shared" si="110"/>
        <v>17</v>
      </c>
      <c r="AY223" s="30">
        <v>17</v>
      </c>
      <c r="AZ223" s="30">
        <v>0</v>
      </c>
      <c r="BA223" s="30">
        <v>0</v>
      </c>
      <c r="BB223" s="30">
        <v>0</v>
      </c>
      <c r="BC223" s="30"/>
      <c r="BD223" s="30"/>
      <c r="BE223" s="30">
        <v>0</v>
      </c>
    </row>
    <row r="224" spans="3:57" x14ac:dyDescent="0.25">
      <c r="C224" s="27" t="s">
        <v>1</v>
      </c>
      <c r="D224" s="33" t="s">
        <v>212</v>
      </c>
      <c r="E224" s="29">
        <f t="shared" si="111"/>
        <v>0</v>
      </c>
      <c r="F224" s="30">
        <v>0</v>
      </c>
      <c r="G224" s="30">
        <v>0</v>
      </c>
      <c r="H224" s="30">
        <v>0</v>
      </c>
      <c r="I224" s="30">
        <v>0</v>
      </c>
      <c r="J224" s="29">
        <f t="shared" si="112"/>
        <v>0</v>
      </c>
      <c r="K224" s="30">
        <v>0</v>
      </c>
      <c r="L224" s="30">
        <v>0</v>
      </c>
      <c r="M224" s="30">
        <v>0</v>
      </c>
      <c r="N224" s="30">
        <v>0</v>
      </c>
      <c r="O224" s="29">
        <f t="shared" si="113"/>
        <v>0</v>
      </c>
      <c r="P224" s="30">
        <v>0</v>
      </c>
      <c r="Q224" s="30">
        <v>0</v>
      </c>
      <c r="R224" s="30">
        <v>0</v>
      </c>
      <c r="S224" s="30">
        <v>0</v>
      </c>
      <c r="T224" s="30">
        <v>0</v>
      </c>
      <c r="U224" s="30">
        <v>0</v>
      </c>
      <c r="V224" s="30">
        <v>0</v>
      </c>
      <c r="W224" s="30">
        <v>0</v>
      </c>
      <c r="X224" s="30">
        <v>0</v>
      </c>
      <c r="Y224" s="30">
        <v>0</v>
      </c>
      <c r="Z224" s="29">
        <f t="shared" si="114"/>
        <v>0</v>
      </c>
      <c r="AA224" s="30">
        <v>0</v>
      </c>
      <c r="AB224" s="30">
        <v>0</v>
      </c>
      <c r="AC224" s="30">
        <v>0</v>
      </c>
      <c r="AD224" s="30">
        <v>0</v>
      </c>
      <c r="AE224" s="30">
        <v>0</v>
      </c>
      <c r="AF224" s="30">
        <v>0</v>
      </c>
      <c r="AG224" s="30">
        <v>0</v>
      </c>
      <c r="AH224" s="30">
        <v>0</v>
      </c>
      <c r="AI224" s="30">
        <v>0</v>
      </c>
      <c r="AJ224" s="30">
        <v>0</v>
      </c>
      <c r="AK224" s="30">
        <v>0</v>
      </c>
      <c r="AL224" s="30">
        <v>0</v>
      </c>
      <c r="AM224" s="30">
        <v>0</v>
      </c>
      <c r="AN224" s="29">
        <f t="shared" si="115"/>
        <v>0</v>
      </c>
      <c r="AO224" s="30">
        <v>0</v>
      </c>
      <c r="AP224" s="30">
        <v>0</v>
      </c>
      <c r="AQ224" s="30">
        <v>0</v>
      </c>
      <c r="AR224" s="30">
        <v>0</v>
      </c>
      <c r="AS224" s="29">
        <f t="shared" si="116"/>
        <v>0</v>
      </c>
      <c r="AT224" s="30">
        <v>0</v>
      </c>
      <c r="AU224" s="30">
        <v>0</v>
      </c>
      <c r="AV224" s="30">
        <v>0</v>
      </c>
      <c r="AW224" s="30">
        <v>0</v>
      </c>
      <c r="AX224" s="29">
        <f t="shared" si="110"/>
        <v>0</v>
      </c>
      <c r="AY224" s="30">
        <v>0</v>
      </c>
      <c r="AZ224" s="30">
        <v>0</v>
      </c>
      <c r="BA224" s="30">
        <v>0</v>
      </c>
      <c r="BB224" s="30">
        <v>0</v>
      </c>
      <c r="BC224" s="30"/>
      <c r="BD224" s="30"/>
      <c r="BE224" s="30">
        <v>0</v>
      </c>
    </row>
    <row r="225" spans="3:57" x14ac:dyDescent="0.25">
      <c r="C225" s="27" t="s">
        <v>1</v>
      </c>
      <c r="D225" s="33" t="s">
        <v>213</v>
      </c>
      <c r="E225" s="29">
        <f t="shared" si="111"/>
        <v>0</v>
      </c>
      <c r="F225" s="30">
        <v>0</v>
      </c>
      <c r="G225" s="30">
        <v>0</v>
      </c>
      <c r="H225" s="30">
        <v>0</v>
      </c>
      <c r="I225" s="30">
        <v>0</v>
      </c>
      <c r="J225" s="29">
        <f t="shared" si="112"/>
        <v>0</v>
      </c>
      <c r="K225" s="30">
        <v>0</v>
      </c>
      <c r="L225" s="30">
        <v>0</v>
      </c>
      <c r="M225" s="30">
        <v>0</v>
      </c>
      <c r="N225" s="30">
        <v>0</v>
      </c>
      <c r="O225" s="29">
        <f t="shared" si="113"/>
        <v>0</v>
      </c>
      <c r="P225" s="30">
        <v>0</v>
      </c>
      <c r="Q225" s="30">
        <v>0</v>
      </c>
      <c r="R225" s="30">
        <v>0</v>
      </c>
      <c r="S225" s="30">
        <v>0</v>
      </c>
      <c r="T225" s="30">
        <v>0</v>
      </c>
      <c r="U225" s="30">
        <v>0</v>
      </c>
      <c r="V225" s="30">
        <v>0</v>
      </c>
      <c r="W225" s="30">
        <v>0</v>
      </c>
      <c r="X225" s="30">
        <v>0</v>
      </c>
      <c r="Y225" s="30">
        <v>0</v>
      </c>
      <c r="Z225" s="29">
        <f t="shared" si="114"/>
        <v>0</v>
      </c>
      <c r="AA225" s="30">
        <v>0</v>
      </c>
      <c r="AB225" s="30">
        <v>0</v>
      </c>
      <c r="AC225" s="30">
        <v>0</v>
      </c>
      <c r="AD225" s="30">
        <v>0</v>
      </c>
      <c r="AE225" s="30">
        <v>0</v>
      </c>
      <c r="AF225" s="30">
        <v>0</v>
      </c>
      <c r="AG225" s="30">
        <v>0</v>
      </c>
      <c r="AH225" s="30">
        <v>0</v>
      </c>
      <c r="AI225" s="30">
        <v>0</v>
      </c>
      <c r="AJ225" s="30">
        <v>0</v>
      </c>
      <c r="AK225" s="30">
        <v>0</v>
      </c>
      <c r="AL225" s="30">
        <v>0</v>
      </c>
      <c r="AM225" s="30">
        <v>0</v>
      </c>
      <c r="AN225" s="29">
        <f t="shared" si="115"/>
        <v>0</v>
      </c>
      <c r="AO225" s="30">
        <v>0</v>
      </c>
      <c r="AP225" s="30">
        <v>0</v>
      </c>
      <c r="AQ225" s="30">
        <v>0</v>
      </c>
      <c r="AR225" s="30">
        <v>0</v>
      </c>
      <c r="AS225" s="29">
        <f t="shared" si="116"/>
        <v>0</v>
      </c>
      <c r="AT225" s="30">
        <v>0</v>
      </c>
      <c r="AU225" s="30">
        <v>0</v>
      </c>
      <c r="AV225" s="30">
        <v>0</v>
      </c>
      <c r="AW225" s="30">
        <v>0</v>
      </c>
      <c r="AX225" s="29">
        <f t="shared" si="110"/>
        <v>0</v>
      </c>
      <c r="AY225" s="30">
        <v>0</v>
      </c>
      <c r="AZ225" s="30">
        <v>0</v>
      </c>
      <c r="BA225" s="30">
        <v>0</v>
      </c>
      <c r="BB225" s="30">
        <v>0</v>
      </c>
      <c r="BC225" s="30"/>
      <c r="BD225" s="30"/>
      <c r="BE225" s="30">
        <v>0</v>
      </c>
    </row>
    <row r="226" spans="3:57" x14ac:dyDescent="0.25">
      <c r="C226" s="27" t="s">
        <v>1</v>
      </c>
      <c r="D226" s="33" t="s">
        <v>214</v>
      </c>
      <c r="E226" s="29">
        <f t="shared" si="111"/>
        <v>0</v>
      </c>
      <c r="F226" s="30">
        <v>0</v>
      </c>
      <c r="G226" s="30">
        <v>0</v>
      </c>
      <c r="H226" s="30">
        <v>0</v>
      </c>
      <c r="I226" s="30">
        <v>0</v>
      </c>
      <c r="J226" s="29">
        <f t="shared" si="112"/>
        <v>0</v>
      </c>
      <c r="K226" s="30">
        <v>0</v>
      </c>
      <c r="L226" s="30">
        <v>0</v>
      </c>
      <c r="M226" s="30">
        <v>0</v>
      </c>
      <c r="N226" s="30">
        <v>0</v>
      </c>
      <c r="O226" s="29">
        <f t="shared" si="113"/>
        <v>0</v>
      </c>
      <c r="P226" s="30">
        <v>0</v>
      </c>
      <c r="Q226" s="30">
        <v>0</v>
      </c>
      <c r="R226" s="30">
        <v>0</v>
      </c>
      <c r="S226" s="30">
        <v>0</v>
      </c>
      <c r="T226" s="30">
        <v>0</v>
      </c>
      <c r="U226" s="30">
        <v>0</v>
      </c>
      <c r="V226" s="30">
        <v>0</v>
      </c>
      <c r="W226" s="30">
        <v>0</v>
      </c>
      <c r="X226" s="30">
        <v>0</v>
      </c>
      <c r="Y226" s="30">
        <v>0</v>
      </c>
      <c r="Z226" s="29">
        <f t="shared" si="114"/>
        <v>0</v>
      </c>
      <c r="AA226" s="30">
        <v>0</v>
      </c>
      <c r="AB226" s="30">
        <v>0</v>
      </c>
      <c r="AC226" s="30">
        <v>0</v>
      </c>
      <c r="AD226" s="30">
        <v>0</v>
      </c>
      <c r="AE226" s="30">
        <v>0</v>
      </c>
      <c r="AF226" s="30">
        <v>0</v>
      </c>
      <c r="AG226" s="30">
        <v>0</v>
      </c>
      <c r="AH226" s="30">
        <v>0</v>
      </c>
      <c r="AI226" s="30">
        <v>0</v>
      </c>
      <c r="AJ226" s="30">
        <v>0</v>
      </c>
      <c r="AK226" s="30">
        <v>0</v>
      </c>
      <c r="AL226" s="30">
        <v>0</v>
      </c>
      <c r="AM226" s="30">
        <v>0</v>
      </c>
      <c r="AN226" s="29">
        <f t="shared" si="115"/>
        <v>0</v>
      </c>
      <c r="AO226" s="30">
        <v>0</v>
      </c>
      <c r="AP226" s="30">
        <v>0</v>
      </c>
      <c r="AQ226" s="30">
        <v>0</v>
      </c>
      <c r="AR226" s="30">
        <v>0</v>
      </c>
      <c r="AS226" s="29">
        <f t="shared" si="116"/>
        <v>0</v>
      </c>
      <c r="AT226" s="30">
        <v>0</v>
      </c>
      <c r="AU226" s="30">
        <v>0</v>
      </c>
      <c r="AV226" s="30">
        <v>0</v>
      </c>
      <c r="AW226" s="30">
        <v>0</v>
      </c>
      <c r="AX226" s="29">
        <f t="shared" si="110"/>
        <v>0</v>
      </c>
      <c r="AY226" s="30">
        <v>0</v>
      </c>
      <c r="AZ226" s="30">
        <v>0</v>
      </c>
      <c r="BA226" s="30">
        <v>0</v>
      </c>
      <c r="BB226" s="30">
        <v>0</v>
      </c>
      <c r="BC226" s="30"/>
      <c r="BD226" s="30"/>
      <c r="BE226" s="30">
        <v>0</v>
      </c>
    </row>
    <row r="227" spans="3:57" x14ac:dyDescent="0.25">
      <c r="C227" s="27" t="s">
        <v>1</v>
      </c>
      <c r="D227" s="33" t="s">
        <v>215</v>
      </c>
      <c r="E227" s="29">
        <f t="shared" si="111"/>
        <v>0</v>
      </c>
      <c r="F227" s="30">
        <v>0</v>
      </c>
      <c r="G227" s="30">
        <v>0</v>
      </c>
      <c r="H227" s="30">
        <v>0</v>
      </c>
      <c r="I227" s="30">
        <v>0</v>
      </c>
      <c r="J227" s="29">
        <f t="shared" si="112"/>
        <v>0</v>
      </c>
      <c r="K227" s="30">
        <v>0</v>
      </c>
      <c r="L227" s="30">
        <v>0</v>
      </c>
      <c r="M227" s="30">
        <v>0</v>
      </c>
      <c r="N227" s="30">
        <v>0</v>
      </c>
      <c r="O227" s="29">
        <f t="shared" si="113"/>
        <v>0</v>
      </c>
      <c r="P227" s="30">
        <v>0</v>
      </c>
      <c r="Q227" s="30">
        <v>0</v>
      </c>
      <c r="R227" s="30">
        <v>0</v>
      </c>
      <c r="S227" s="30">
        <v>0</v>
      </c>
      <c r="T227" s="30">
        <v>0</v>
      </c>
      <c r="U227" s="30">
        <v>0</v>
      </c>
      <c r="V227" s="30">
        <v>0</v>
      </c>
      <c r="W227" s="30">
        <v>0</v>
      </c>
      <c r="X227" s="30">
        <v>0</v>
      </c>
      <c r="Y227" s="30">
        <v>0</v>
      </c>
      <c r="Z227" s="29">
        <f t="shared" si="114"/>
        <v>0</v>
      </c>
      <c r="AA227" s="30">
        <v>0</v>
      </c>
      <c r="AB227" s="30">
        <v>0</v>
      </c>
      <c r="AC227" s="30">
        <v>0</v>
      </c>
      <c r="AD227" s="30">
        <v>0</v>
      </c>
      <c r="AE227" s="30">
        <v>0</v>
      </c>
      <c r="AF227" s="30">
        <v>0</v>
      </c>
      <c r="AG227" s="30">
        <v>0</v>
      </c>
      <c r="AH227" s="30">
        <v>0</v>
      </c>
      <c r="AI227" s="30">
        <v>0</v>
      </c>
      <c r="AJ227" s="30">
        <v>0</v>
      </c>
      <c r="AK227" s="30">
        <v>0</v>
      </c>
      <c r="AL227" s="30">
        <v>0</v>
      </c>
      <c r="AM227" s="30">
        <v>0</v>
      </c>
      <c r="AN227" s="29">
        <f t="shared" si="115"/>
        <v>0</v>
      </c>
      <c r="AO227" s="30">
        <v>0</v>
      </c>
      <c r="AP227" s="30">
        <v>0</v>
      </c>
      <c r="AQ227" s="30">
        <v>0</v>
      </c>
      <c r="AR227" s="30">
        <v>0</v>
      </c>
      <c r="AS227" s="29">
        <f t="shared" si="116"/>
        <v>0</v>
      </c>
      <c r="AT227" s="30">
        <v>0</v>
      </c>
      <c r="AU227" s="30">
        <v>0</v>
      </c>
      <c r="AV227" s="30">
        <v>0</v>
      </c>
      <c r="AW227" s="30">
        <v>0</v>
      </c>
      <c r="AX227" s="29">
        <f t="shared" si="110"/>
        <v>0</v>
      </c>
      <c r="AY227" s="30">
        <v>0</v>
      </c>
      <c r="AZ227" s="30">
        <v>0</v>
      </c>
      <c r="BA227" s="30">
        <v>0</v>
      </c>
      <c r="BB227" s="30">
        <v>0</v>
      </c>
      <c r="BC227" s="30"/>
      <c r="BD227" s="30"/>
      <c r="BE227" s="30">
        <v>0</v>
      </c>
    </row>
    <row r="228" spans="3:57" x14ac:dyDescent="0.25">
      <c r="C228" s="27" t="s">
        <v>1</v>
      </c>
      <c r="D228" s="33" t="s">
        <v>55</v>
      </c>
      <c r="E228" s="29">
        <f t="shared" si="111"/>
        <v>0</v>
      </c>
      <c r="F228" s="30">
        <v>0</v>
      </c>
      <c r="G228" s="30">
        <v>0</v>
      </c>
      <c r="H228" s="30">
        <v>0</v>
      </c>
      <c r="I228" s="30">
        <v>0</v>
      </c>
      <c r="J228" s="29">
        <f t="shared" si="112"/>
        <v>0</v>
      </c>
      <c r="K228" s="30">
        <v>0</v>
      </c>
      <c r="L228" s="30">
        <v>0</v>
      </c>
      <c r="M228" s="30">
        <v>0</v>
      </c>
      <c r="N228" s="30">
        <v>0</v>
      </c>
      <c r="O228" s="29">
        <f t="shared" si="113"/>
        <v>0</v>
      </c>
      <c r="P228" s="30">
        <v>0</v>
      </c>
      <c r="Q228" s="30">
        <v>0</v>
      </c>
      <c r="R228" s="30">
        <v>0</v>
      </c>
      <c r="S228" s="30">
        <v>0</v>
      </c>
      <c r="T228" s="30">
        <v>0</v>
      </c>
      <c r="U228" s="30">
        <v>0</v>
      </c>
      <c r="V228" s="30">
        <v>0</v>
      </c>
      <c r="W228" s="30">
        <v>0</v>
      </c>
      <c r="X228" s="30">
        <v>0</v>
      </c>
      <c r="Y228" s="30">
        <v>0</v>
      </c>
      <c r="Z228" s="29">
        <f t="shared" si="114"/>
        <v>0</v>
      </c>
      <c r="AA228" s="30">
        <v>0</v>
      </c>
      <c r="AB228" s="30">
        <v>0</v>
      </c>
      <c r="AC228" s="30">
        <v>0</v>
      </c>
      <c r="AD228" s="30">
        <v>0</v>
      </c>
      <c r="AE228" s="30">
        <v>0</v>
      </c>
      <c r="AF228" s="30">
        <v>0</v>
      </c>
      <c r="AG228" s="30">
        <v>0</v>
      </c>
      <c r="AH228" s="30">
        <v>0</v>
      </c>
      <c r="AI228" s="30">
        <v>0</v>
      </c>
      <c r="AJ228" s="30">
        <v>0</v>
      </c>
      <c r="AK228" s="30">
        <v>0</v>
      </c>
      <c r="AL228" s="30">
        <v>0</v>
      </c>
      <c r="AM228" s="30">
        <v>0</v>
      </c>
      <c r="AN228" s="29">
        <f t="shared" si="115"/>
        <v>0</v>
      </c>
      <c r="AO228" s="30">
        <v>0</v>
      </c>
      <c r="AP228" s="30">
        <v>0</v>
      </c>
      <c r="AQ228" s="30">
        <v>0</v>
      </c>
      <c r="AR228" s="30">
        <v>0</v>
      </c>
      <c r="AS228" s="29">
        <f t="shared" si="116"/>
        <v>0</v>
      </c>
      <c r="AT228" s="30">
        <v>0</v>
      </c>
      <c r="AU228" s="30">
        <v>0</v>
      </c>
      <c r="AV228" s="30">
        <v>0</v>
      </c>
      <c r="AW228" s="30">
        <v>0</v>
      </c>
      <c r="AX228" s="29">
        <f t="shared" si="110"/>
        <v>0</v>
      </c>
      <c r="AY228" s="30">
        <v>0</v>
      </c>
      <c r="AZ228" s="30">
        <v>0</v>
      </c>
      <c r="BA228" s="30">
        <v>0</v>
      </c>
      <c r="BB228" s="30">
        <v>0</v>
      </c>
      <c r="BC228" s="30"/>
      <c r="BD228" s="30"/>
      <c r="BE228" s="30">
        <v>0</v>
      </c>
    </row>
    <row r="229" spans="3:57" x14ac:dyDescent="0.25">
      <c r="C229" s="27" t="s">
        <v>1</v>
      </c>
      <c r="D229" s="33" t="s">
        <v>56</v>
      </c>
      <c r="E229" s="29">
        <f t="shared" si="111"/>
        <v>0</v>
      </c>
      <c r="F229" s="30">
        <v>0</v>
      </c>
      <c r="G229" s="30">
        <v>0</v>
      </c>
      <c r="H229" s="30">
        <v>0</v>
      </c>
      <c r="I229" s="30">
        <v>0</v>
      </c>
      <c r="J229" s="29">
        <f t="shared" si="112"/>
        <v>0</v>
      </c>
      <c r="K229" s="30">
        <v>0</v>
      </c>
      <c r="L229" s="30">
        <v>0</v>
      </c>
      <c r="M229" s="30">
        <v>0</v>
      </c>
      <c r="N229" s="30">
        <v>0</v>
      </c>
      <c r="O229" s="29">
        <f t="shared" si="113"/>
        <v>0</v>
      </c>
      <c r="P229" s="30">
        <v>0</v>
      </c>
      <c r="Q229" s="30">
        <v>0</v>
      </c>
      <c r="R229" s="30">
        <v>0</v>
      </c>
      <c r="S229" s="30">
        <v>0</v>
      </c>
      <c r="T229" s="30">
        <v>0</v>
      </c>
      <c r="U229" s="30">
        <v>0</v>
      </c>
      <c r="V229" s="30">
        <v>0</v>
      </c>
      <c r="W229" s="30">
        <v>0</v>
      </c>
      <c r="X229" s="30">
        <v>0</v>
      </c>
      <c r="Y229" s="30">
        <v>0</v>
      </c>
      <c r="Z229" s="29">
        <f t="shared" si="114"/>
        <v>0</v>
      </c>
      <c r="AA229" s="30">
        <v>0</v>
      </c>
      <c r="AB229" s="30">
        <v>0</v>
      </c>
      <c r="AC229" s="30">
        <v>0</v>
      </c>
      <c r="AD229" s="30">
        <v>0</v>
      </c>
      <c r="AE229" s="30">
        <v>0</v>
      </c>
      <c r="AF229" s="30">
        <v>0</v>
      </c>
      <c r="AG229" s="30">
        <v>0</v>
      </c>
      <c r="AH229" s="30">
        <v>0</v>
      </c>
      <c r="AI229" s="30">
        <v>0</v>
      </c>
      <c r="AJ229" s="30">
        <v>0</v>
      </c>
      <c r="AK229" s="30">
        <v>0</v>
      </c>
      <c r="AL229" s="30">
        <v>0</v>
      </c>
      <c r="AM229" s="30">
        <v>0</v>
      </c>
      <c r="AN229" s="29">
        <f t="shared" si="115"/>
        <v>0</v>
      </c>
      <c r="AO229" s="30">
        <v>0</v>
      </c>
      <c r="AP229" s="30">
        <v>0</v>
      </c>
      <c r="AQ229" s="30">
        <v>0</v>
      </c>
      <c r="AR229" s="30">
        <v>0</v>
      </c>
      <c r="AS229" s="29">
        <f t="shared" si="116"/>
        <v>0</v>
      </c>
      <c r="AT229" s="30">
        <v>0</v>
      </c>
      <c r="AU229" s="30">
        <v>0</v>
      </c>
      <c r="AV229" s="30">
        <v>0</v>
      </c>
      <c r="AW229" s="30">
        <v>0</v>
      </c>
      <c r="AX229" s="29">
        <f t="shared" si="110"/>
        <v>0</v>
      </c>
      <c r="AY229" s="30">
        <v>0</v>
      </c>
      <c r="AZ229" s="30">
        <v>0</v>
      </c>
      <c r="BA229" s="30">
        <v>0</v>
      </c>
      <c r="BB229" s="30">
        <v>0</v>
      </c>
      <c r="BC229" s="30"/>
      <c r="BD229" s="30"/>
      <c r="BE229" s="30">
        <v>0</v>
      </c>
    </row>
    <row r="230" spans="3:57" x14ac:dyDescent="0.25">
      <c r="C230" s="27" t="s">
        <v>1</v>
      </c>
      <c r="D230" s="33" t="s">
        <v>216</v>
      </c>
      <c r="E230" s="29">
        <f t="shared" si="111"/>
        <v>0</v>
      </c>
      <c r="F230" s="30">
        <v>0</v>
      </c>
      <c r="G230" s="30">
        <v>0</v>
      </c>
      <c r="H230" s="30">
        <v>0</v>
      </c>
      <c r="I230" s="30">
        <v>0</v>
      </c>
      <c r="J230" s="29">
        <f t="shared" si="112"/>
        <v>0</v>
      </c>
      <c r="K230" s="30">
        <v>0</v>
      </c>
      <c r="L230" s="30">
        <v>0</v>
      </c>
      <c r="M230" s="30">
        <v>0</v>
      </c>
      <c r="N230" s="30">
        <v>0</v>
      </c>
      <c r="O230" s="29">
        <f t="shared" si="113"/>
        <v>0</v>
      </c>
      <c r="P230" s="30">
        <v>0</v>
      </c>
      <c r="Q230" s="30">
        <v>0</v>
      </c>
      <c r="R230" s="30">
        <v>0</v>
      </c>
      <c r="S230" s="30">
        <v>0</v>
      </c>
      <c r="T230" s="30">
        <v>0</v>
      </c>
      <c r="U230" s="30">
        <v>0</v>
      </c>
      <c r="V230" s="30">
        <v>0</v>
      </c>
      <c r="W230" s="30">
        <v>0</v>
      </c>
      <c r="X230" s="30">
        <v>0</v>
      </c>
      <c r="Y230" s="30">
        <v>0</v>
      </c>
      <c r="Z230" s="29">
        <f t="shared" si="114"/>
        <v>0</v>
      </c>
      <c r="AA230" s="30">
        <v>0</v>
      </c>
      <c r="AB230" s="30">
        <v>0</v>
      </c>
      <c r="AC230" s="30">
        <v>0</v>
      </c>
      <c r="AD230" s="30">
        <v>0</v>
      </c>
      <c r="AE230" s="30">
        <v>0</v>
      </c>
      <c r="AF230" s="30">
        <v>0</v>
      </c>
      <c r="AG230" s="30">
        <v>0</v>
      </c>
      <c r="AH230" s="30">
        <v>0</v>
      </c>
      <c r="AI230" s="30">
        <v>0</v>
      </c>
      <c r="AJ230" s="30">
        <v>0</v>
      </c>
      <c r="AK230" s="30">
        <v>0</v>
      </c>
      <c r="AL230" s="30">
        <v>0</v>
      </c>
      <c r="AM230" s="30">
        <v>0</v>
      </c>
      <c r="AN230" s="29">
        <f t="shared" si="115"/>
        <v>0</v>
      </c>
      <c r="AO230" s="30">
        <v>0</v>
      </c>
      <c r="AP230" s="30">
        <v>0</v>
      </c>
      <c r="AQ230" s="30">
        <v>0</v>
      </c>
      <c r="AR230" s="30">
        <v>0</v>
      </c>
      <c r="AS230" s="29">
        <f t="shared" si="116"/>
        <v>0</v>
      </c>
      <c r="AT230" s="30">
        <v>0</v>
      </c>
      <c r="AU230" s="30">
        <v>0</v>
      </c>
      <c r="AV230" s="30">
        <v>0</v>
      </c>
      <c r="AW230" s="30">
        <v>0</v>
      </c>
      <c r="AX230" s="29">
        <f t="shared" si="110"/>
        <v>0</v>
      </c>
      <c r="AY230" s="30">
        <v>0</v>
      </c>
      <c r="AZ230" s="30">
        <v>0</v>
      </c>
      <c r="BA230" s="30">
        <v>0</v>
      </c>
      <c r="BB230" s="30">
        <v>0</v>
      </c>
      <c r="BC230" s="30"/>
      <c r="BD230" s="30"/>
      <c r="BE230" s="30">
        <v>0</v>
      </c>
    </row>
    <row r="231" spans="3:57" x14ac:dyDescent="0.25">
      <c r="C231" s="27" t="s">
        <v>1</v>
      </c>
      <c r="D231" s="33" t="s">
        <v>217</v>
      </c>
      <c r="E231" s="29">
        <f t="shared" si="111"/>
        <v>0</v>
      </c>
      <c r="F231" s="30">
        <v>0</v>
      </c>
      <c r="G231" s="30">
        <v>0</v>
      </c>
      <c r="H231" s="30">
        <v>0</v>
      </c>
      <c r="I231" s="30">
        <v>0</v>
      </c>
      <c r="J231" s="29">
        <f t="shared" si="112"/>
        <v>0</v>
      </c>
      <c r="K231" s="30">
        <v>0</v>
      </c>
      <c r="L231" s="30">
        <v>0</v>
      </c>
      <c r="M231" s="30">
        <v>0</v>
      </c>
      <c r="N231" s="30">
        <v>0</v>
      </c>
      <c r="O231" s="29">
        <f t="shared" si="113"/>
        <v>0</v>
      </c>
      <c r="P231" s="30">
        <v>0</v>
      </c>
      <c r="Q231" s="30">
        <v>0</v>
      </c>
      <c r="R231" s="30">
        <v>0</v>
      </c>
      <c r="S231" s="30">
        <v>0</v>
      </c>
      <c r="T231" s="30">
        <v>0</v>
      </c>
      <c r="U231" s="30">
        <v>0</v>
      </c>
      <c r="V231" s="30">
        <v>0</v>
      </c>
      <c r="W231" s="30">
        <v>0</v>
      </c>
      <c r="X231" s="30">
        <v>0</v>
      </c>
      <c r="Y231" s="30">
        <v>0</v>
      </c>
      <c r="Z231" s="29">
        <f t="shared" si="114"/>
        <v>0</v>
      </c>
      <c r="AA231" s="30">
        <v>0</v>
      </c>
      <c r="AB231" s="30">
        <v>0</v>
      </c>
      <c r="AC231" s="30">
        <v>0</v>
      </c>
      <c r="AD231" s="30">
        <v>0</v>
      </c>
      <c r="AE231" s="30">
        <v>0</v>
      </c>
      <c r="AF231" s="30">
        <v>0</v>
      </c>
      <c r="AG231" s="30">
        <v>0</v>
      </c>
      <c r="AH231" s="30">
        <v>0</v>
      </c>
      <c r="AI231" s="30">
        <v>0</v>
      </c>
      <c r="AJ231" s="30">
        <v>0</v>
      </c>
      <c r="AK231" s="30">
        <v>0</v>
      </c>
      <c r="AL231" s="30">
        <v>0</v>
      </c>
      <c r="AM231" s="30">
        <v>0</v>
      </c>
      <c r="AN231" s="29">
        <f t="shared" si="115"/>
        <v>0</v>
      </c>
      <c r="AO231" s="30">
        <v>0</v>
      </c>
      <c r="AP231" s="30">
        <v>0</v>
      </c>
      <c r="AQ231" s="30">
        <v>0</v>
      </c>
      <c r="AR231" s="30">
        <v>0</v>
      </c>
      <c r="AS231" s="29">
        <f t="shared" si="116"/>
        <v>0</v>
      </c>
      <c r="AT231" s="30">
        <v>0</v>
      </c>
      <c r="AU231" s="30">
        <v>0</v>
      </c>
      <c r="AV231" s="30">
        <v>0</v>
      </c>
      <c r="AW231" s="30">
        <v>0</v>
      </c>
      <c r="AX231" s="29">
        <f t="shared" si="110"/>
        <v>0</v>
      </c>
      <c r="AY231" s="30">
        <v>0</v>
      </c>
      <c r="AZ231" s="30">
        <v>0</v>
      </c>
      <c r="BA231" s="30">
        <v>0</v>
      </c>
      <c r="BB231" s="30">
        <v>0</v>
      </c>
      <c r="BC231" s="30"/>
      <c r="BD231" s="30"/>
      <c r="BE231" s="30">
        <v>0</v>
      </c>
    </row>
    <row r="232" spans="3:57" x14ac:dyDescent="0.25">
      <c r="C232" s="27" t="s">
        <v>1</v>
      </c>
      <c r="D232" s="33" t="s">
        <v>218</v>
      </c>
      <c r="E232" s="29">
        <f t="shared" si="111"/>
        <v>10</v>
      </c>
      <c r="F232" s="30">
        <v>10</v>
      </c>
      <c r="G232" s="30">
        <v>0</v>
      </c>
      <c r="H232" s="30">
        <v>0</v>
      </c>
      <c r="I232" s="30">
        <v>0</v>
      </c>
      <c r="J232" s="29">
        <f t="shared" si="112"/>
        <v>10</v>
      </c>
      <c r="K232" s="30">
        <v>10</v>
      </c>
      <c r="L232" s="30">
        <v>0</v>
      </c>
      <c r="M232" s="30">
        <v>0</v>
      </c>
      <c r="N232" s="30">
        <v>0</v>
      </c>
      <c r="O232" s="29">
        <f t="shared" si="113"/>
        <v>10</v>
      </c>
      <c r="P232" s="30">
        <v>10</v>
      </c>
      <c r="Q232" s="30">
        <v>0</v>
      </c>
      <c r="R232" s="30">
        <v>0</v>
      </c>
      <c r="S232" s="30">
        <v>0</v>
      </c>
      <c r="T232" s="30">
        <v>0</v>
      </c>
      <c r="U232" s="30">
        <v>0</v>
      </c>
      <c r="V232" s="30">
        <v>0</v>
      </c>
      <c r="W232" s="30">
        <v>0</v>
      </c>
      <c r="X232" s="30">
        <v>0</v>
      </c>
      <c r="Y232" s="30">
        <v>0</v>
      </c>
      <c r="Z232" s="29">
        <f t="shared" si="114"/>
        <v>0</v>
      </c>
      <c r="AA232" s="30">
        <v>0</v>
      </c>
      <c r="AB232" s="30">
        <v>0</v>
      </c>
      <c r="AC232" s="30">
        <v>0</v>
      </c>
      <c r="AD232" s="30">
        <v>0</v>
      </c>
      <c r="AE232" s="30">
        <v>0</v>
      </c>
      <c r="AF232" s="30">
        <v>0</v>
      </c>
      <c r="AG232" s="30">
        <v>0</v>
      </c>
      <c r="AH232" s="30">
        <v>0</v>
      </c>
      <c r="AI232" s="30">
        <v>0</v>
      </c>
      <c r="AJ232" s="30">
        <v>0</v>
      </c>
      <c r="AK232" s="30">
        <v>0</v>
      </c>
      <c r="AL232" s="30">
        <v>0</v>
      </c>
      <c r="AM232" s="30">
        <v>0</v>
      </c>
      <c r="AN232" s="29">
        <f t="shared" si="115"/>
        <v>20</v>
      </c>
      <c r="AO232" s="30">
        <v>20</v>
      </c>
      <c r="AP232" s="30">
        <v>0</v>
      </c>
      <c r="AQ232" s="30">
        <v>0</v>
      </c>
      <c r="AR232" s="30">
        <v>0</v>
      </c>
      <c r="AS232" s="29">
        <f t="shared" si="116"/>
        <v>20</v>
      </c>
      <c r="AT232" s="30">
        <v>20</v>
      </c>
      <c r="AU232" s="30">
        <v>0</v>
      </c>
      <c r="AV232" s="30">
        <v>0</v>
      </c>
      <c r="AW232" s="30">
        <v>0</v>
      </c>
      <c r="AX232" s="29">
        <f t="shared" si="110"/>
        <v>20</v>
      </c>
      <c r="AY232" s="30">
        <v>20</v>
      </c>
      <c r="AZ232" s="30">
        <v>0</v>
      </c>
      <c r="BA232" s="30">
        <v>0</v>
      </c>
      <c r="BB232" s="30">
        <v>0</v>
      </c>
      <c r="BC232" s="30"/>
      <c r="BD232" s="30"/>
      <c r="BE232" s="30">
        <v>0</v>
      </c>
    </row>
    <row r="233" spans="3:57" x14ac:dyDescent="0.25">
      <c r="C233" s="27" t="s">
        <v>1</v>
      </c>
      <c r="D233" s="33" t="s">
        <v>61</v>
      </c>
      <c r="E233" s="29">
        <f t="shared" si="111"/>
        <v>0</v>
      </c>
      <c r="F233" s="30">
        <v>0</v>
      </c>
      <c r="G233" s="30">
        <v>0</v>
      </c>
      <c r="H233" s="30">
        <v>0</v>
      </c>
      <c r="I233" s="30">
        <v>0</v>
      </c>
      <c r="J233" s="29">
        <f t="shared" si="112"/>
        <v>0</v>
      </c>
      <c r="K233" s="30">
        <v>0</v>
      </c>
      <c r="L233" s="30">
        <v>0</v>
      </c>
      <c r="M233" s="30">
        <v>0</v>
      </c>
      <c r="N233" s="30">
        <v>0</v>
      </c>
      <c r="O233" s="29">
        <f t="shared" si="113"/>
        <v>0</v>
      </c>
      <c r="P233" s="30">
        <v>0</v>
      </c>
      <c r="Q233" s="30">
        <v>0</v>
      </c>
      <c r="R233" s="30">
        <v>0</v>
      </c>
      <c r="S233" s="30">
        <v>0</v>
      </c>
      <c r="T233" s="30">
        <v>0</v>
      </c>
      <c r="U233" s="30">
        <v>0</v>
      </c>
      <c r="V233" s="30">
        <v>0</v>
      </c>
      <c r="W233" s="30">
        <v>0</v>
      </c>
      <c r="X233" s="30">
        <v>0</v>
      </c>
      <c r="Y233" s="30">
        <v>0</v>
      </c>
      <c r="Z233" s="29">
        <f t="shared" si="114"/>
        <v>0</v>
      </c>
      <c r="AA233" s="30">
        <v>0</v>
      </c>
      <c r="AB233" s="30">
        <v>0</v>
      </c>
      <c r="AC233" s="30">
        <v>0</v>
      </c>
      <c r="AD233" s="30">
        <v>0</v>
      </c>
      <c r="AE233" s="30">
        <v>0</v>
      </c>
      <c r="AF233" s="30">
        <v>0</v>
      </c>
      <c r="AG233" s="30">
        <v>0</v>
      </c>
      <c r="AH233" s="30">
        <v>0</v>
      </c>
      <c r="AI233" s="30">
        <v>0</v>
      </c>
      <c r="AJ233" s="30">
        <v>0</v>
      </c>
      <c r="AK233" s="30">
        <v>0</v>
      </c>
      <c r="AL233" s="30">
        <v>0</v>
      </c>
      <c r="AM233" s="30">
        <v>0</v>
      </c>
      <c r="AN233" s="29">
        <f t="shared" si="115"/>
        <v>0</v>
      </c>
      <c r="AO233" s="30">
        <v>0</v>
      </c>
      <c r="AP233" s="30">
        <v>0</v>
      </c>
      <c r="AQ233" s="30">
        <v>0</v>
      </c>
      <c r="AR233" s="30">
        <v>0</v>
      </c>
      <c r="AS233" s="29">
        <f t="shared" si="116"/>
        <v>0</v>
      </c>
      <c r="AT233" s="30">
        <v>0</v>
      </c>
      <c r="AU233" s="30">
        <v>0</v>
      </c>
      <c r="AV233" s="30">
        <v>0</v>
      </c>
      <c r="AW233" s="30">
        <v>0</v>
      </c>
      <c r="AX233" s="29">
        <f t="shared" si="110"/>
        <v>0</v>
      </c>
      <c r="AY233" s="30">
        <v>0</v>
      </c>
      <c r="AZ233" s="30">
        <v>0</v>
      </c>
      <c r="BA233" s="30">
        <v>0</v>
      </c>
      <c r="BB233" s="30">
        <v>0</v>
      </c>
      <c r="BC233" s="30"/>
      <c r="BD233" s="30"/>
      <c r="BE233" s="30">
        <v>0</v>
      </c>
    </row>
    <row r="234" spans="3:57" x14ac:dyDescent="0.25">
      <c r="C234" s="27" t="s">
        <v>1</v>
      </c>
      <c r="D234" s="33" t="s">
        <v>219</v>
      </c>
      <c r="E234" s="29">
        <f t="shared" si="111"/>
        <v>0</v>
      </c>
      <c r="F234" s="30">
        <v>0</v>
      </c>
      <c r="G234" s="30">
        <v>0</v>
      </c>
      <c r="H234" s="30">
        <v>0</v>
      </c>
      <c r="I234" s="30">
        <v>0</v>
      </c>
      <c r="J234" s="29">
        <f t="shared" si="112"/>
        <v>0</v>
      </c>
      <c r="K234" s="30">
        <v>0</v>
      </c>
      <c r="L234" s="30">
        <v>0</v>
      </c>
      <c r="M234" s="30">
        <v>0</v>
      </c>
      <c r="N234" s="30">
        <v>0</v>
      </c>
      <c r="O234" s="29">
        <f t="shared" si="113"/>
        <v>0</v>
      </c>
      <c r="P234" s="30">
        <v>0</v>
      </c>
      <c r="Q234" s="30">
        <v>0</v>
      </c>
      <c r="R234" s="30">
        <v>0</v>
      </c>
      <c r="S234" s="30">
        <v>0</v>
      </c>
      <c r="T234" s="30">
        <v>0</v>
      </c>
      <c r="U234" s="30">
        <v>0</v>
      </c>
      <c r="V234" s="30">
        <v>0</v>
      </c>
      <c r="W234" s="30">
        <v>0</v>
      </c>
      <c r="X234" s="30">
        <v>0</v>
      </c>
      <c r="Y234" s="30">
        <v>0</v>
      </c>
      <c r="Z234" s="29">
        <f t="shared" si="114"/>
        <v>0</v>
      </c>
      <c r="AA234" s="30">
        <v>0</v>
      </c>
      <c r="AB234" s="30">
        <v>0</v>
      </c>
      <c r="AC234" s="30">
        <v>0</v>
      </c>
      <c r="AD234" s="30">
        <v>0</v>
      </c>
      <c r="AE234" s="30">
        <v>0</v>
      </c>
      <c r="AF234" s="30">
        <v>0</v>
      </c>
      <c r="AG234" s="30">
        <v>0</v>
      </c>
      <c r="AH234" s="30">
        <v>0</v>
      </c>
      <c r="AI234" s="30">
        <v>0</v>
      </c>
      <c r="AJ234" s="30">
        <v>0</v>
      </c>
      <c r="AK234" s="30">
        <v>0</v>
      </c>
      <c r="AL234" s="30">
        <v>0</v>
      </c>
      <c r="AM234" s="30">
        <v>0</v>
      </c>
      <c r="AN234" s="29">
        <f t="shared" si="115"/>
        <v>0</v>
      </c>
      <c r="AO234" s="30">
        <v>0</v>
      </c>
      <c r="AP234" s="30">
        <v>0</v>
      </c>
      <c r="AQ234" s="30">
        <v>0</v>
      </c>
      <c r="AR234" s="30">
        <v>0</v>
      </c>
      <c r="AS234" s="29">
        <f t="shared" si="116"/>
        <v>0</v>
      </c>
      <c r="AT234" s="30">
        <v>0</v>
      </c>
      <c r="AU234" s="30">
        <v>0</v>
      </c>
      <c r="AV234" s="30">
        <v>0</v>
      </c>
      <c r="AW234" s="30">
        <v>0</v>
      </c>
      <c r="AX234" s="29">
        <f t="shared" si="110"/>
        <v>0</v>
      </c>
      <c r="AY234" s="30">
        <v>0</v>
      </c>
      <c r="AZ234" s="30">
        <v>0</v>
      </c>
      <c r="BA234" s="30">
        <v>0</v>
      </c>
      <c r="BB234" s="30">
        <v>0</v>
      </c>
      <c r="BC234" s="30"/>
      <c r="BD234" s="30"/>
      <c r="BE234" s="30">
        <v>0</v>
      </c>
    </row>
    <row r="235" spans="3:57" x14ac:dyDescent="0.25">
      <c r="C235" s="27" t="s">
        <v>1</v>
      </c>
      <c r="D235" s="33" t="s">
        <v>220</v>
      </c>
      <c r="E235" s="29">
        <f t="shared" si="111"/>
        <v>0</v>
      </c>
      <c r="F235" s="30">
        <v>0</v>
      </c>
      <c r="G235" s="30">
        <v>0</v>
      </c>
      <c r="H235" s="30">
        <v>0</v>
      </c>
      <c r="I235" s="30">
        <v>0</v>
      </c>
      <c r="J235" s="29">
        <f t="shared" si="112"/>
        <v>0</v>
      </c>
      <c r="K235" s="30">
        <v>0</v>
      </c>
      <c r="L235" s="30">
        <v>0</v>
      </c>
      <c r="M235" s="30">
        <v>0</v>
      </c>
      <c r="N235" s="30">
        <v>0</v>
      </c>
      <c r="O235" s="29">
        <f t="shared" si="113"/>
        <v>0</v>
      </c>
      <c r="P235" s="30">
        <v>0</v>
      </c>
      <c r="Q235" s="30">
        <v>0</v>
      </c>
      <c r="R235" s="30">
        <v>0</v>
      </c>
      <c r="S235" s="30">
        <v>0</v>
      </c>
      <c r="T235" s="30">
        <v>0</v>
      </c>
      <c r="U235" s="30">
        <v>0</v>
      </c>
      <c r="V235" s="30">
        <v>0</v>
      </c>
      <c r="W235" s="30">
        <v>0</v>
      </c>
      <c r="X235" s="30">
        <v>0</v>
      </c>
      <c r="Y235" s="30">
        <v>0</v>
      </c>
      <c r="Z235" s="29">
        <f t="shared" si="114"/>
        <v>0</v>
      </c>
      <c r="AA235" s="30">
        <v>0</v>
      </c>
      <c r="AB235" s="30">
        <v>0</v>
      </c>
      <c r="AC235" s="30">
        <v>0</v>
      </c>
      <c r="AD235" s="30">
        <v>0</v>
      </c>
      <c r="AE235" s="30">
        <v>0</v>
      </c>
      <c r="AF235" s="30">
        <v>0</v>
      </c>
      <c r="AG235" s="30">
        <v>0</v>
      </c>
      <c r="AH235" s="30">
        <v>0</v>
      </c>
      <c r="AI235" s="30">
        <v>0</v>
      </c>
      <c r="AJ235" s="30">
        <v>0</v>
      </c>
      <c r="AK235" s="30">
        <v>0</v>
      </c>
      <c r="AL235" s="30">
        <v>0</v>
      </c>
      <c r="AM235" s="30">
        <v>0</v>
      </c>
      <c r="AN235" s="29">
        <f t="shared" si="115"/>
        <v>0</v>
      </c>
      <c r="AO235" s="30">
        <v>0</v>
      </c>
      <c r="AP235" s="30">
        <v>0</v>
      </c>
      <c r="AQ235" s="30">
        <v>0</v>
      </c>
      <c r="AR235" s="30">
        <v>0</v>
      </c>
      <c r="AS235" s="29">
        <f t="shared" si="116"/>
        <v>0</v>
      </c>
      <c r="AT235" s="30">
        <v>0</v>
      </c>
      <c r="AU235" s="30">
        <v>0</v>
      </c>
      <c r="AV235" s="30">
        <v>0</v>
      </c>
      <c r="AW235" s="30">
        <v>0</v>
      </c>
      <c r="AX235" s="29">
        <f t="shared" si="110"/>
        <v>0</v>
      </c>
      <c r="AY235" s="30">
        <v>0</v>
      </c>
      <c r="AZ235" s="30">
        <v>0</v>
      </c>
      <c r="BA235" s="30">
        <v>0</v>
      </c>
      <c r="BB235" s="30">
        <v>0</v>
      </c>
      <c r="BC235" s="30"/>
      <c r="BD235" s="30"/>
      <c r="BE235" s="30">
        <v>0</v>
      </c>
    </row>
    <row r="236" spans="3:57" ht="30" x14ac:dyDescent="0.25">
      <c r="C236" s="27" t="s">
        <v>1</v>
      </c>
      <c r="D236" s="33" t="s">
        <v>221</v>
      </c>
      <c r="E236" s="29">
        <f t="shared" si="111"/>
        <v>0</v>
      </c>
      <c r="F236" s="30">
        <v>0</v>
      </c>
      <c r="G236" s="30">
        <v>0</v>
      </c>
      <c r="H236" s="30">
        <v>0</v>
      </c>
      <c r="I236" s="30">
        <v>0</v>
      </c>
      <c r="J236" s="29">
        <f t="shared" si="112"/>
        <v>0</v>
      </c>
      <c r="K236" s="30">
        <v>0</v>
      </c>
      <c r="L236" s="30">
        <v>0</v>
      </c>
      <c r="M236" s="30">
        <v>0</v>
      </c>
      <c r="N236" s="30">
        <v>0</v>
      </c>
      <c r="O236" s="29">
        <f t="shared" si="113"/>
        <v>0</v>
      </c>
      <c r="P236" s="30">
        <v>0</v>
      </c>
      <c r="Q236" s="30">
        <v>0</v>
      </c>
      <c r="R236" s="30">
        <v>0</v>
      </c>
      <c r="S236" s="30">
        <v>0</v>
      </c>
      <c r="T236" s="30">
        <v>0</v>
      </c>
      <c r="U236" s="30">
        <v>0</v>
      </c>
      <c r="V236" s="30">
        <v>0</v>
      </c>
      <c r="W236" s="30">
        <v>0</v>
      </c>
      <c r="X236" s="30">
        <v>0</v>
      </c>
      <c r="Y236" s="30">
        <v>0</v>
      </c>
      <c r="Z236" s="29">
        <f t="shared" si="114"/>
        <v>0</v>
      </c>
      <c r="AA236" s="30">
        <v>0</v>
      </c>
      <c r="AB236" s="30">
        <v>0</v>
      </c>
      <c r="AC236" s="30">
        <v>0</v>
      </c>
      <c r="AD236" s="30">
        <v>0</v>
      </c>
      <c r="AE236" s="30">
        <v>0</v>
      </c>
      <c r="AF236" s="30">
        <v>0</v>
      </c>
      <c r="AG236" s="30">
        <v>0</v>
      </c>
      <c r="AH236" s="30">
        <v>0</v>
      </c>
      <c r="AI236" s="30">
        <v>0</v>
      </c>
      <c r="AJ236" s="30">
        <v>0</v>
      </c>
      <c r="AK236" s="30">
        <v>0</v>
      </c>
      <c r="AL236" s="30">
        <v>0</v>
      </c>
      <c r="AM236" s="30">
        <v>0</v>
      </c>
      <c r="AN236" s="29">
        <f t="shared" si="115"/>
        <v>0</v>
      </c>
      <c r="AO236" s="30">
        <v>0</v>
      </c>
      <c r="AP236" s="30">
        <v>0</v>
      </c>
      <c r="AQ236" s="30">
        <v>0</v>
      </c>
      <c r="AR236" s="30">
        <v>0</v>
      </c>
      <c r="AS236" s="29">
        <f t="shared" si="116"/>
        <v>0</v>
      </c>
      <c r="AT236" s="30">
        <v>0</v>
      </c>
      <c r="AU236" s="30">
        <v>0</v>
      </c>
      <c r="AV236" s="30">
        <v>0</v>
      </c>
      <c r="AW236" s="30">
        <v>0</v>
      </c>
      <c r="AX236" s="29">
        <f t="shared" si="110"/>
        <v>0</v>
      </c>
      <c r="AY236" s="30">
        <v>0</v>
      </c>
      <c r="AZ236" s="30">
        <v>0</v>
      </c>
      <c r="BA236" s="30">
        <v>0</v>
      </c>
      <c r="BB236" s="30">
        <v>0</v>
      </c>
      <c r="BC236" s="30"/>
      <c r="BD236" s="30"/>
      <c r="BE236" s="30">
        <v>0</v>
      </c>
    </row>
    <row r="237" spans="3:57" x14ac:dyDescent="0.25">
      <c r="C237" s="27" t="s">
        <v>1</v>
      </c>
      <c r="D237" s="33" t="s">
        <v>222</v>
      </c>
      <c r="E237" s="29">
        <f t="shared" si="111"/>
        <v>0</v>
      </c>
      <c r="F237" s="30">
        <v>0</v>
      </c>
      <c r="G237" s="30">
        <v>0</v>
      </c>
      <c r="H237" s="30">
        <v>0</v>
      </c>
      <c r="I237" s="30">
        <v>0</v>
      </c>
      <c r="J237" s="29">
        <f t="shared" si="112"/>
        <v>0</v>
      </c>
      <c r="K237" s="30">
        <v>0</v>
      </c>
      <c r="L237" s="30">
        <v>0</v>
      </c>
      <c r="M237" s="30">
        <v>0</v>
      </c>
      <c r="N237" s="30">
        <v>0</v>
      </c>
      <c r="O237" s="29">
        <f t="shared" si="113"/>
        <v>0</v>
      </c>
      <c r="P237" s="30">
        <v>0</v>
      </c>
      <c r="Q237" s="30">
        <v>0</v>
      </c>
      <c r="R237" s="30">
        <v>0</v>
      </c>
      <c r="S237" s="30">
        <v>0</v>
      </c>
      <c r="T237" s="30">
        <v>0</v>
      </c>
      <c r="U237" s="30">
        <v>0</v>
      </c>
      <c r="V237" s="30">
        <v>0</v>
      </c>
      <c r="W237" s="30">
        <v>0</v>
      </c>
      <c r="X237" s="30">
        <v>0</v>
      </c>
      <c r="Y237" s="30">
        <v>0</v>
      </c>
      <c r="Z237" s="29">
        <f t="shared" si="114"/>
        <v>0</v>
      </c>
      <c r="AA237" s="30">
        <v>0</v>
      </c>
      <c r="AB237" s="30">
        <v>0</v>
      </c>
      <c r="AC237" s="30">
        <v>0</v>
      </c>
      <c r="AD237" s="30">
        <v>0</v>
      </c>
      <c r="AE237" s="30">
        <v>0</v>
      </c>
      <c r="AF237" s="30">
        <v>0</v>
      </c>
      <c r="AG237" s="30">
        <v>0</v>
      </c>
      <c r="AH237" s="30">
        <v>0</v>
      </c>
      <c r="AI237" s="30">
        <v>0</v>
      </c>
      <c r="AJ237" s="30">
        <v>0</v>
      </c>
      <c r="AK237" s="30">
        <v>0</v>
      </c>
      <c r="AL237" s="30">
        <v>0</v>
      </c>
      <c r="AM237" s="30">
        <v>0</v>
      </c>
      <c r="AN237" s="29">
        <f t="shared" si="115"/>
        <v>0</v>
      </c>
      <c r="AO237" s="30">
        <v>0</v>
      </c>
      <c r="AP237" s="30">
        <v>0</v>
      </c>
      <c r="AQ237" s="30">
        <v>0</v>
      </c>
      <c r="AR237" s="30">
        <v>0</v>
      </c>
      <c r="AS237" s="29">
        <f t="shared" si="116"/>
        <v>0</v>
      </c>
      <c r="AT237" s="30">
        <v>0</v>
      </c>
      <c r="AU237" s="30">
        <v>0</v>
      </c>
      <c r="AV237" s="30">
        <v>0</v>
      </c>
      <c r="AW237" s="30">
        <v>0</v>
      </c>
      <c r="AX237" s="29">
        <f t="shared" si="110"/>
        <v>0</v>
      </c>
      <c r="AY237" s="30">
        <v>0</v>
      </c>
      <c r="AZ237" s="30">
        <v>0</v>
      </c>
      <c r="BA237" s="30">
        <v>0</v>
      </c>
      <c r="BB237" s="30">
        <v>0</v>
      </c>
      <c r="BC237" s="30"/>
      <c r="BD237" s="30"/>
      <c r="BE237" s="30">
        <v>0</v>
      </c>
    </row>
    <row r="238" spans="3:57" ht="30" x14ac:dyDescent="0.25">
      <c r="C238" s="27" t="s">
        <v>1</v>
      </c>
      <c r="D238" s="32" t="s">
        <v>223</v>
      </c>
      <c r="E238" s="29">
        <f t="shared" si="111"/>
        <v>13</v>
      </c>
      <c r="F238" s="30">
        <v>13</v>
      </c>
      <c r="G238" s="30">
        <v>0</v>
      </c>
      <c r="H238" s="30">
        <v>0</v>
      </c>
      <c r="I238" s="30">
        <v>0</v>
      </c>
      <c r="J238" s="29">
        <f t="shared" si="112"/>
        <v>13</v>
      </c>
      <c r="K238" s="30">
        <v>13</v>
      </c>
      <c r="L238" s="30">
        <v>0</v>
      </c>
      <c r="M238" s="30">
        <v>0</v>
      </c>
      <c r="N238" s="30">
        <v>0</v>
      </c>
      <c r="O238" s="29">
        <f t="shared" si="113"/>
        <v>13</v>
      </c>
      <c r="P238" s="30">
        <v>13</v>
      </c>
      <c r="Q238" s="30">
        <v>0</v>
      </c>
      <c r="R238" s="30">
        <v>0</v>
      </c>
      <c r="S238" s="30">
        <v>0</v>
      </c>
      <c r="T238" s="30">
        <v>0</v>
      </c>
      <c r="U238" s="30">
        <v>0</v>
      </c>
      <c r="V238" s="30">
        <v>0</v>
      </c>
      <c r="W238" s="30">
        <v>0</v>
      </c>
      <c r="X238" s="30">
        <v>0</v>
      </c>
      <c r="Y238" s="30">
        <v>0</v>
      </c>
      <c r="Z238" s="29">
        <f t="shared" si="114"/>
        <v>3.9590000000000001</v>
      </c>
      <c r="AA238" s="30">
        <v>3.9590000000000001</v>
      </c>
      <c r="AB238" s="30">
        <v>0</v>
      </c>
      <c r="AC238" s="30">
        <v>0</v>
      </c>
      <c r="AD238" s="30">
        <v>0</v>
      </c>
      <c r="AE238" s="30">
        <v>0</v>
      </c>
      <c r="AF238" s="30">
        <v>0</v>
      </c>
      <c r="AG238" s="30">
        <v>0</v>
      </c>
      <c r="AH238" s="30">
        <v>0</v>
      </c>
      <c r="AI238" s="30">
        <v>0</v>
      </c>
      <c r="AJ238" s="30">
        <v>0</v>
      </c>
      <c r="AK238" s="30">
        <v>0</v>
      </c>
      <c r="AL238" s="30">
        <v>0</v>
      </c>
      <c r="AM238" s="30">
        <v>0</v>
      </c>
      <c r="AN238" s="29">
        <f t="shared" si="115"/>
        <v>15</v>
      </c>
      <c r="AO238" s="30">
        <v>15</v>
      </c>
      <c r="AP238" s="30">
        <v>0</v>
      </c>
      <c r="AQ238" s="30">
        <v>0</v>
      </c>
      <c r="AR238" s="30">
        <v>0</v>
      </c>
      <c r="AS238" s="29">
        <f t="shared" si="116"/>
        <v>15</v>
      </c>
      <c r="AT238" s="30">
        <v>15</v>
      </c>
      <c r="AU238" s="30">
        <v>0</v>
      </c>
      <c r="AV238" s="30">
        <v>0</v>
      </c>
      <c r="AW238" s="30">
        <v>0</v>
      </c>
      <c r="AX238" s="29">
        <f t="shared" si="110"/>
        <v>15</v>
      </c>
      <c r="AY238" s="30">
        <v>15</v>
      </c>
      <c r="AZ238" s="30">
        <v>0</v>
      </c>
      <c r="BA238" s="30">
        <v>0</v>
      </c>
      <c r="BB238" s="30">
        <v>0</v>
      </c>
      <c r="BC238" s="30"/>
      <c r="BD238" s="30"/>
      <c r="BE238" s="30">
        <v>0</v>
      </c>
    </row>
    <row r="239" spans="3:57" x14ac:dyDescent="0.25">
      <c r="C239" s="27" t="s">
        <v>1</v>
      </c>
      <c r="D239" s="28" t="s">
        <v>224</v>
      </c>
      <c r="E239" s="29">
        <f t="shared" si="111"/>
        <v>0</v>
      </c>
      <c r="F239" s="30">
        <f>SUM(F240,F243,F251)</f>
        <v>0</v>
      </c>
      <c r="G239" s="30">
        <f>SUM(G240,G243,G251)</f>
        <v>0</v>
      </c>
      <c r="H239" s="30">
        <f>SUM(H240,H243,H251)</f>
        <v>0</v>
      </c>
      <c r="I239" s="30">
        <f>SUM(I240,I243,I251)</f>
        <v>0</v>
      </c>
      <c r="J239" s="29">
        <f t="shared" si="112"/>
        <v>0</v>
      </c>
      <c r="K239" s="30">
        <f>SUM(K240,K243,K251)</f>
        <v>0</v>
      </c>
      <c r="L239" s="30">
        <f>SUM(L240,L243,L251)</f>
        <v>0</v>
      </c>
      <c r="M239" s="30">
        <f>SUM(M240,M243,M251)</f>
        <v>0</v>
      </c>
      <c r="N239" s="30">
        <f>SUM(N240,N243,N251)</f>
        <v>0</v>
      </c>
      <c r="O239" s="29">
        <f t="shared" si="113"/>
        <v>0</v>
      </c>
      <c r="P239" s="30">
        <f t="shared" ref="P239:Y239" si="137">SUM(P240,P243,P251)</f>
        <v>0</v>
      </c>
      <c r="Q239" s="30">
        <f t="shared" si="137"/>
        <v>0</v>
      </c>
      <c r="R239" s="30">
        <f t="shared" si="137"/>
        <v>0</v>
      </c>
      <c r="S239" s="30">
        <f t="shared" si="137"/>
        <v>0</v>
      </c>
      <c r="T239" s="30">
        <f t="shared" si="137"/>
        <v>0</v>
      </c>
      <c r="U239" s="30">
        <f t="shared" si="137"/>
        <v>0</v>
      </c>
      <c r="V239" s="30">
        <f t="shared" si="137"/>
        <v>0</v>
      </c>
      <c r="W239" s="30">
        <f t="shared" si="137"/>
        <v>0</v>
      </c>
      <c r="X239" s="30">
        <f t="shared" si="137"/>
        <v>0</v>
      </c>
      <c r="Y239" s="30">
        <f t="shared" si="137"/>
        <v>0</v>
      </c>
      <c r="Z239" s="29">
        <f t="shared" si="114"/>
        <v>0</v>
      </c>
      <c r="AA239" s="30">
        <f t="shared" ref="AA239:AM239" si="138">SUM(AA240,AA243,AA251)</f>
        <v>0</v>
      </c>
      <c r="AB239" s="30">
        <f t="shared" si="138"/>
        <v>0</v>
      </c>
      <c r="AC239" s="30">
        <f t="shared" si="138"/>
        <v>0</v>
      </c>
      <c r="AD239" s="30">
        <f t="shared" si="138"/>
        <v>0</v>
      </c>
      <c r="AE239" s="30">
        <f t="shared" si="138"/>
        <v>0</v>
      </c>
      <c r="AF239" s="30">
        <f t="shared" si="138"/>
        <v>0</v>
      </c>
      <c r="AG239" s="30">
        <f t="shared" si="138"/>
        <v>0</v>
      </c>
      <c r="AH239" s="30">
        <f t="shared" si="138"/>
        <v>0</v>
      </c>
      <c r="AI239" s="30">
        <f t="shared" si="138"/>
        <v>0</v>
      </c>
      <c r="AJ239" s="30">
        <f t="shared" si="138"/>
        <v>0</v>
      </c>
      <c r="AK239" s="30">
        <f t="shared" si="138"/>
        <v>0</v>
      </c>
      <c r="AL239" s="30">
        <f t="shared" si="138"/>
        <v>0</v>
      </c>
      <c r="AM239" s="30">
        <f t="shared" si="138"/>
        <v>0</v>
      </c>
      <c r="AN239" s="29">
        <f t="shared" si="115"/>
        <v>0</v>
      </c>
      <c r="AO239" s="30">
        <f>SUM(AO240,AO243,AO251)</f>
        <v>0</v>
      </c>
      <c r="AP239" s="30">
        <f>SUM(AP240,AP243,AP251)</f>
        <v>0</v>
      </c>
      <c r="AQ239" s="30">
        <f>SUM(AQ240,AQ243,AQ251)</f>
        <v>0</v>
      </c>
      <c r="AR239" s="30">
        <f>SUM(AR240,AR243,AR251)</f>
        <v>0</v>
      </c>
      <c r="AS239" s="29">
        <f t="shared" si="116"/>
        <v>0</v>
      </c>
      <c r="AT239" s="30">
        <f>SUM(AT240,AT243,AT251)</f>
        <v>0</v>
      </c>
      <c r="AU239" s="30">
        <f>SUM(AU240,AU243,AU251)</f>
        <v>0</v>
      </c>
      <c r="AV239" s="30">
        <f>SUM(AV240,AV243,AV251)</f>
        <v>0</v>
      </c>
      <c r="AW239" s="30">
        <f>SUM(AW240,AW243,AW251)</f>
        <v>0</v>
      </c>
      <c r="AX239" s="29">
        <f t="shared" si="110"/>
        <v>0</v>
      </c>
      <c r="AY239" s="30">
        <f>SUM(AY240,AY243,AY251)</f>
        <v>0</v>
      </c>
      <c r="AZ239" s="30">
        <f>SUM(AZ240,AZ243,AZ251)</f>
        <v>0</v>
      </c>
      <c r="BA239" s="30">
        <f>SUM(BA240,BA243,BA251)</f>
        <v>0</v>
      </c>
      <c r="BB239" s="30">
        <f>SUM(BB240,BB243,BB251)</f>
        <v>0</v>
      </c>
      <c r="BC239" s="30"/>
      <c r="BD239" s="30"/>
      <c r="BE239" s="30">
        <f>SUM(BE240,BE243,BE251)</f>
        <v>0</v>
      </c>
    </row>
    <row r="240" spans="3:57" ht="30" x14ac:dyDescent="0.25">
      <c r="C240" s="27" t="s">
        <v>1</v>
      </c>
      <c r="D240" s="31" t="s">
        <v>225</v>
      </c>
      <c r="E240" s="29">
        <f t="shared" si="111"/>
        <v>0</v>
      </c>
      <c r="F240" s="30">
        <f>SUM(F241:F242)</f>
        <v>0</v>
      </c>
      <c r="G240" s="30">
        <f>SUM(G241:G242)</f>
        <v>0</v>
      </c>
      <c r="H240" s="30">
        <f>SUM(H241:H242)</f>
        <v>0</v>
      </c>
      <c r="I240" s="30">
        <f>SUM(I241:I242)</f>
        <v>0</v>
      </c>
      <c r="J240" s="29">
        <f t="shared" si="112"/>
        <v>0</v>
      </c>
      <c r="K240" s="30">
        <f>SUM(K241:K242)</f>
        <v>0</v>
      </c>
      <c r="L240" s="30">
        <f>SUM(L241:L242)</f>
        <v>0</v>
      </c>
      <c r="M240" s="30">
        <f>SUM(M241:M242)</f>
        <v>0</v>
      </c>
      <c r="N240" s="30">
        <f>SUM(N241:N242)</f>
        <v>0</v>
      </c>
      <c r="O240" s="29">
        <f t="shared" si="113"/>
        <v>0</v>
      </c>
      <c r="P240" s="30">
        <f t="shared" ref="P240:Y240" si="139">SUM(P241:P242)</f>
        <v>0</v>
      </c>
      <c r="Q240" s="30">
        <f t="shared" si="139"/>
        <v>0</v>
      </c>
      <c r="R240" s="30">
        <f t="shared" si="139"/>
        <v>0</v>
      </c>
      <c r="S240" s="30">
        <f t="shared" si="139"/>
        <v>0</v>
      </c>
      <c r="T240" s="30">
        <f t="shared" si="139"/>
        <v>0</v>
      </c>
      <c r="U240" s="30">
        <f t="shared" si="139"/>
        <v>0</v>
      </c>
      <c r="V240" s="30">
        <f t="shared" si="139"/>
        <v>0</v>
      </c>
      <c r="W240" s="30">
        <f t="shared" si="139"/>
        <v>0</v>
      </c>
      <c r="X240" s="30">
        <f t="shared" si="139"/>
        <v>0</v>
      </c>
      <c r="Y240" s="30">
        <f t="shared" si="139"/>
        <v>0</v>
      </c>
      <c r="Z240" s="29">
        <f t="shared" si="114"/>
        <v>0</v>
      </c>
      <c r="AA240" s="30">
        <f t="shared" ref="AA240:AM240" si="140">SUM(AA241:AA242)</f>
        <v>0</v>
      </c>
      <c r="AB240" s="30">
        <f t="shared" si="140"/>
        <v>0</v>
      </c>
      <c r="AC240" s="30">
        <f t="shared" si="140"/>
        <v>0</v>
      </c>
      <c r="AD240" s="30">
        <f t="shared" si="140"/>
        <v>0</v>
      </c>
      <c r="AE240" s="30">
        <f t="shared" si="140"/>
        <v>0</v>
      </c>
      <c r="AF240" s="30">
        <f t="shared" si="140"/>
        <v>0</v>
      </c>
      <c r="AG240" s="30">
        <f t="shared" si="140"/>
        <v>0</v>
      </c>
      <c r="AH240" s="30">
        <f t="shared" si="140"/>
        <v>0</v>
      </c>
      <c r="AI240" s="30">
        <f t="shared" si="140"/>
        <v>0</v>
      </c>
      <c r="AJ240" s="30">
        <f t="shared" si="140"/>
        <v>0</v>
      </c>
      <c r="AK240" s="30">
        <f t="shared" si="140"/>
        <v>0</v>
      </c>
      <c r="AL240" s="30">
        <f t="shared" si="140"/>
        <v>0</v>
      </c>
      <c r="AM240" s="30">
        <f t="shared" si="140"/>
        <v>0</v>
      </c>
      <c r="AN240" s="29">
        <f t="shared" si="115"/>
        <v>0</v>
      </c>
      <c r="AO240" s="30">
        <f>SUM(AO241:AO242)</f>
        <v>0</v>
      </c>
      <c r="AP240" s="30">
        <f>SUM(AP241:AP242)</f>
        <v>0</v>
      </c>
      <c r="AQ240" s="30">
        <f>SUM(AQ241:AQ242)</f>
        <v>0</v>
      </c>
      <c r="AR240" s="30">
        <f>SUM(AR241:AR242)</f>
        <v>0</v>
      </c>
      <c r="AS240" s="29">
        <f t="shared" si="116"/>
        <v>0</v>
      </c>
      <c r="AT240" s="30">
        <f>SUM(AT241:AT242)</f>
        <v>0</v>
      </c>
      <c r="AU240" s="30">
        <f>SUM(AU241:AU242)</f>
        <v>0</v>
      </c>
      <c r="AV240" s="30">
        <f>SUM(AV241:AV242)</f>
        <v>0</v>
      </c>
      <c r="AW240" s="30">
        <f>SUM(AW241:AW242)</f>
        <v>0</v>
      </c>
      <c r="AX240" s="29">
        <f t="shared" si="110"/>
        <v>0</v>
      </c>
      <c r="AY240" s="30">
        <f>SUM(AY241:AY242)</f>
        <v>0</v>
      </c>
      <c r="AZ240" s="30">
        <f>SUM(AZ241:AZ242)</f>
        <v>0</v>
      </c>
      <c r="BA240" s="30">
        <f>SUM(BA241:BA242)</f>
        <v>0</v>
      </c>
      <c r="BB240" s="30">
        <f>SUM(BB241:BB242)</f>
        <v>0</v>
      </c>
      <c r="BC240" s="30"/>
      <c r="BD240" s="30"/>
      <c r="BE240" s="30">
        <f>SUM(BE241:BE242)</f>
        <v>0</v>
      </c>
    </row>
    <row r="241" spans="3:57" x14ac:dyDescent="0.25">
      <c r="C241" s="27" t="s">
        <v>1</v>
      </c>
      <c r="D241" s="32" t="s">
        <v>226</v>
      </c>
      <c r="E241" s="29">
        <f t="shared" si="111"/>
        <v>0</v>
      </c>
      <c r="F241" s="30">
        <v>0</v>
      </c>
      <c r="G241" s="30">
        <v>0</v>
      </c>
      <c r="H241" s="30">
        <v>0</v>
      </c>
      <c r="I241" s="30">
        <v>0</v>
      </c>
      <c r="J241" s="29">
        <f t="shared" si="112"/>
        <v>0</v>
      </c>
      <c r="K241" s="30">
        <v>0</v>
      </c>
      <c r="L241" s="30">
        <v>0</v>
      </c>
      <c r="M241" s="30">
        <v>0</v>
      </c>
      <c r="N241" s="30">
        <v>0</v>
      </c>
      <c r="O241" s="29">
        <f t="shared" si="113"/>
        <v>0</v>
      </c>
      <c r="P241" s="30">
        <v>0</v>
      </c>
      <c r="Q241" s="30">
        <v>0</v>
      </c>
      <c r="R241" s="30">
        <v>0</v>
      </c>
      <c r="S241" s="30">
        <v>0</v>
      </c>
      <c r="T241" s="30">
        <v>0</v>
      </c>
      <c r="U241" s="30">
        <v>0</v>
      </c>
      <c r="V241" s="30">
        <v>0</v>
      </c>
      <c r="W241" s="30">
        <v>0</v>
      </c>
      <c r="X241" s="30">
        <v>0</v>
      </c>
      <c r="Y241" s="30">
        <v>0</v>
      </c>
      <c r="Z241" s="29">
        <f t="shared" si="114"/>
        <v>0</v>
      </c>
      <c r="AA241" s="30">
        <v>0</v>
      </c>
      <c r="AB241" s="30">
        <v>0</v>
      </c>
      <c r="AC241" s="30">
        <v>0</v>
      </c>
      <c r="AD241" s="30">
        <v>0</v>
      </c>
      <c r="AE241" s="30">
        <v>0</v>
      </c>
      <c r="AF241" s="30">
        <v>0</v>
      </c>
      <c r="AG241" s="30">
        <v>0</v>
      </c>
      <c r="AH241" s="30">
        <v>0</v>
      </c>
      <c r="AI241" s="30">
        <v>0</v>
      </c>
      <c r="AJ241" s="30">
        <v>0</v>
      </c>
      <c r="AK241" s="30">
        <v>0</v>
      </c>
      <c r="AL241" s="30">
        <v>0</v>
      </c>
      <c r="AM241" s="30">
        <v>0</v>
      </c>
      <c r="AN241" s="29">
        <f t="shared" si="115"/>
        <v>0</v>
      </c>
      <c r="AO241" s="30">
        <v>0</v>
      </c>
      <c r="AP241" s="30">
        <v>0</v>
      </c>
      <c r="AQ241" s="30">
        <v>0</v>
      </c>
      <c r="AR241" s="30">
        <v>0</v>
      </c>
      <c r="AS241" s="29">
        <f t="shared" si="116"/>
        <v>0</v>
      </c>
      <c r="AT241" s="30">
        <v>0</v>
      </c>
      <c r="AU241" s="30">
        <v>0</v>
      </c>
      <c r="AV241" s="30">
        <v>0</v>
      </c>
      <c r="AW241" s="30">
        <v>0</v>
      </c>
      <c r="AX241" s="29">
        <f t="shared" si="110"/>
        <v>0</v>
      </c>
      <c r="AY241" s="30">
        <v>0</v>
      </c>
      <c r="AZ241" s="30">
        <v>0</v>
      </c>
      <c r="BA241" s="30">
        <v>0</v>
      </c>
      <c r="BB241" s="30">
        <v>0</v>
      </c>
      <c r="BC241" s="30"/>
      <c r="BD241" s="30"/>
      <c r="BE241" s="30">
        <v>0</v>
      </c>
    </row>
    <row r="242" spans="3:57" x14ac:dyDescent="0.25">
      <c r="C242" s="27" t="s">
        <v>1</v>
      </c>
      <c r="D242" s="32" t="s">
        <v>227</v>
      </c>
      <c r="E242" s="29">
        <f t="shared" si="111"/>
        <v>0</v>
      </c>
      <c r="F242" s="30">
        <v>0</v>
      </c>
      <c r="G242" s="30">
        <v>0</v>
      </c>
      <c r="H242" s="30">
        <v>0</v>
      </c>
      <c r="I242" s="30">
        <v>0</v>
      </c>
      <c r="J242" s="29">
        <f t="shared" si="112"/>
        <v>0</v>
      </c>
      <c r="K242" s="30">
        <v>0</v>
      </c>
      <c r="L242" s="30">
        <v>0</v>
      </c>
      <c r="M242" s="30">
        <v>0</v>
      </c>
      <c r="N242" s="30">
        <v>0</v>
      </c>
      <c r="O242" s="29">
        <f t="shared" si="113"/>
        <v>0</v>
      </c>
      <c r="P242" s="30">
        <v>0</v>
      </c>
      <c r="Q242" s="30">
        <v>0</v>
      </c>
      <c r="R242" s="30">
        <v>0</v>
      </c>
      <c r="S242" s="30">
        <v>0</v>
      </c>
      <c r="T242" s="30">
        <v>0</v>
      </c>
      <c r="U242" s="30">
        <v>0</v>
      </c>
      <c r="V242" s="30">
        <v>0</v>
      </c>
      <c r="W242" s="30">
        <v>0</v>
      </c>
      <c r="X242" s="30">
        <v>0</v>
      </c>
      <c r="Y242" s="30">
        <v>0</v>
      </c>
      <c r="Z242" s="29">
        <f t="shared" si="114"/>
        <v>0</v>
      </c>
      <c r="AA242" s="30">
        <v>0</v>
      </c>
      <c r="AB242" s="30">
        <v>0</v>
      </c>
      <c r="AC242" s="30">
        <v>0</v>
      </c>
      <c r="AD242" s="30">
        <v>0</v>
      </c>
      <c r="AE242" s="30">
        <v>0</v>
      </c>
      <c r="AF242" s="30">
        <v>0</v>
      </c>
      <c r="AG242" s="30">
        <v>0</v>
      </c>
      <c r="AH242" s="30">
        <v>0</v>
      </c>
      <c r="AI242" s="30">
        <v>0</v>
      </c>
      <c r="AJ242" s="30">
        <v>0</v>
      </c>
      <c r="AK242" s="30">
        <v>0</v>
      </c>
      <c r="AL242" s="30">
        <v>0</v>
      </c>
      <c r="AM242" s="30">
        <v>0</v>
      </c>
      <c r="AN242" s="29">
        <f t="shared" si="115"/>
        <v>0</v>
      </c>
      <c r="AO242" s="30">
        <v>0</v>
      </c>
      <c r="AP242" s="30">
        <v>0</v>
      </c>
      <c r="AQ242" s="30">
        <v>0</v>
      </c>
      <c r="AR242" s="30">
        <v>0</v>
      </c>
      <c r="AS242" s="29">
        <f t="shared" si="116"/>
        <v>0</v>
      </c>
      <c r="AT242" s="30">
        <v>0</v>
      </c>
      <c r="AU242" s="30">
        <v>0</v>
      </c>
      <c r="AV242" s="30">
        <v>0</v>
      </c>
      <c r="AW242" s="30">
        <v>0</v>
      </c>
      <c r="AX242" s="29">
        <f t="shared" si="110"/>
        <v>0</v>
      </c>
      <c r="AY242" s="30">
        <v>0</v>
      </c>
      <c r="AZ242" s="30">
        <v>0</v>
      </c>
      <c r="BA242" s="30">
        <v>0</v>
      </c>
      <c r="BB242" s="30">
        <v>0</v>
      </c>
      <c r="BC242" s="30"/>
      <c r="BD242" s="30"/>
      <c r="BE242" s="30">
        <v>0</v>
      </c>
    </row>
    <row r="243" spans="3:57" x14ac:dyDescent="0.25">
      <c r="C243" s="27" t="s">
        <v>1</v>
      </c>
      <c r="D243" s="31" t="s">
        <v>228</v>
      </c>
      <c r="E243" s="29">
        <f t="shared" si="111"/>
        <v>0</v>
      </c>
      <c r="F243" s="30">
        <f>SUM(F244:F246,F249:F250)</f>
        <v>0</v>
      </c>
      <c r="G243" s="30">
        <f>SUM(G244:G246,G249:G250)</f>
        <v>0</v>
      </c>
      <c r="H243" s="30">
        <f>SUM(H244:H246,H249:H250)</f>
        <v>0</v>
      </c>
      <c r="I243" s="30">
        <f>SUM(I244:I246,I249:I250)</f>
        <v>0</v>
      </c>
      <c r="J243" s="29">
        <f t="shared" si="112"/>
        <v>0</v>
      </c>
      <c r="K243" s="30">
        <f>SUM(K244:K246,K249:K250)</f>
        <v>0</v>
      </c>
      <c r="L243" s="30">
        <f>SUM(L244:L246,L249:L250)</f>
        <v>0</v>
      </c>
      <c r="M243" s="30">
        <f>SUM(M244:M246,M249:M250)</f>
        <v>0</v>
      </c>
      <c r="N243" s="30">
        <f>SUM(N244:N246,N249:N250)</f>
        <v>0</v>
      </c>
      <c r="O243" s="29">
        <f t="shared" si="113"/>
        <v>0</v>
      </c>
      <c r="P243" s="30">
        <f t="shared" ref="P243:Y243" si="141">SUM(P244:P246,P249:P250)</f>
        <v>0</v>
      </c>
      <c r="Q243" s="30">
        <f t="shared" si="141"/>
        <v>0</v>
      </c>
      <c r="R243" s="30">
        <f t="shared" si="141"/>
        <v>0</v>
      </c>
      <c r="S243" s="30">
        <f t="shared" si="141"/>
        <v>0</v>
      </c>
      <c r="T243" s="30">
        <f t="shared" si="141"/>
        <v>0</v>
      </c>
      <c r="U243" s="30">
        <f t="shared" si="141"/>
        <v>0</v>
      </c>
      <c r="V243" s="30">
        <f t="shared" si="141"/>
        <v>0</v>
      </c>
      <c r="W243" s="30">
        <f t="shared" si="141"/>
        <v>0</v>
      </c>
      <c r="X243" s="30">
        <f t="shared" si="141"/>
        <v>0</v>
      </c>
      <c r="Y243" s="30">
        <f t="shared" si="141"/>
        <v>0</v>
      </c>
      <c r="Z243" s="29">
        <f t="shared" si="114"/>
        <v>0</v>
      </c>
      <c r="AA243" s="30">
        <f t="shared" ref="AA243:AM243" si="142">SUM(AA244:AA246,AA249:AA250)</f>
        <v>0</v>
      </c>
      <c r="AB243" s="30">
        <f t="shared" si="142"/>
        <v>0</v>
      </c>
      <c r="AC243" s="30">
        <f t="shared" si="142"/>
        <v>0</v>
      </c>
      <c r="AD243" s="30">
        <f t="shared" si="142"/>
        <v>0</v>
      </c>
      <c r="AE243" s="30">
        <f t="shared" si="142"/>
        <v>0</v>
      </c>
      <c r="AF243" s="30">
        <f t="shared" si="142"/>
        <v>0</v>
      </c>
      <c r="AG243" s="30">
        <f t="shared" si="142"/>
        <v>0</v>
      </c>
      <c r="AH243" s="30">
        <f t="shared" si="142"/>
        <v>0</v>
      </c>
      <c r="AI243" s="30">
        <f t="shared" si="142"/>
        <v>0</v>
      </c>
      <c r="AJ243" s="30">
        <f t="shared" si="142"/>
        <v>0</v>
      </c>
      <c r="AK243" s="30">
        <f t="shared" si="142"/>
        <v>0</v>
      </c>
      <c r="AL243" s="30">
        <f t="shared" si="142"/>
        <v>0</v>
      </c>
      <c r="AM243" s="30">
        <f t="shared" si="142"/>
        <v>0</v>
      </c>
      <c r="AN243" s="29">
        <f t="shared" si="115"/>
        <v>0</v>
      </c>
      <c r="AO243" s="30">
        <f>SUM(AO244:AO246,AO249:AO250)</f>
        <v>0</v>
      </c>
      <c r="AP243" s="30">
        <f>SUM(AP244:AP246,AP249:AP250)</f>
        <v>0</v>
      </c>
      <c r="AQ243" s="30">
        <f>SUM(AQ244:AQ246,AQ249:AQ250)</f>
        <v>0</v>
      </c>
      <c r="AR243" s="30">
        <f>SUM(AR244:AR246,AR249:AR250)</f>
        <v>0</v>
      </c>
      <c r="AS243" s="29">
        <f t="shared" si="116"/>
        <v>0</v>
      </c>
      <c r="AT243" s="30">
        <f>SUM(AT244:AT246,AT249:AT250)</f>
        <v>0</v>
      </c>
      <c r="AU243" s="30">
        <f>SUM(AU244:AU246,AU249:AU250)</f>
        <v>0</v>
      </c>
      <c r="AV243" s="30">
        <f>SUM(AV244:AV246,AV249:AV250)</f>
        <v>0</v>
      </c>
      <c r="AW243" s="30">
        <f>SUM(AW244:AW246,AW249:AW250)</f>
        <v>0</v>
      </c>
      <c r="AX243" s="29">
        <f t="shared" ref="AX243:AX306" si="143">SUM(AY243:BA243)</f>
        <v>0</v>
      </c>
      <c r="AY243" s="30">
        <f>SUM(AY244:AY246,AY249:AY250)</f>
        <v>0</v>
      </c>
      <c r="AZ243" s="30">
        <f>SUM(AZ244:AZ246,AZ249:AZ250)</f>
        <v>0</v>
      </c>
      <c r="BA243" s="30">
        <f>SUM(BA244:BA246,BA249:BA250)</f>
        <v>0</v>
      </c>
      <c r="BB243" s="30">
        <f>SUM(BB244:BB246,BB249:BB250)</f>
        <v>0</v>
      </c>
      <c r="BC243" s="30"/>
      <c r="BD243" s="30"/>
      <c r="BE243" s="30">
        <f>SUM(BE244:BE246,BE249:BE250)</f>
        <v>0</v>
      </c>
    </row>
    <row r="244" spans="3:57" x14ac:dyDescent="0.25">
      <c r="C244" s="27" t="s">
        <v>1</v>
      </c>
      <c r="D244" s="32" t="s">
        <v>229</v>
      </c>
      <c r="E244" s="29">
        <f t="shared" ref="E244:E307" si="144">F244+G244+H244+I244</f>
        <v>0</v>
      </c>
      <c r="F244" s="30">
        <v>0</v>
      </c>
      <c r="G244" s="30">
        <v>0</v>
      </c>
      <c r="H244" s="30">
        <v>0</v>
      </c>
      <c r="I244" s="30">
        <v>0</v>
      </c>
      <c r="J244" s="29">
        <f t="shared" ref="J244:J307" si="145">K244+L244+M244+N244</f>
        <v>0</v>
      </c>
      <c r="K244" s="30">
        <v>0</v>
      </c>
      <c r="L244" s="30">
        <v>0</v>
      </c>
      <c r="M244" s="30">
        <v>0</v>
      </c>
      <c r="N244" s="30">
        <v>0</v>
      </c>
      <c r="O244" s="29">
        <f t="shared" ref="O244:O307" si="146">P244+Q244+R244+S244+T244+U244+V244+W244+X244+Y244</f>
        <v>0</v>
      </c>
      <c r="P244" s="30">
        <v>0</v>
      </c>
      <c r="Q244" s="30">
        <v>0</v>
      </c>
      <c r="R244" s="30">
        <v>0</v>
      </c>
      <c r="S244" s="30">
        <v>0</v>
      </c>
      <c r="T244" s="30">
        <v>0</v>
      </c>
      <c r="U244" s="30">
        <v>0</v>
      </c>
      <c r="V244" s="30">
        <v>0</v>
      </c>
      <c r="W244" s="30">
        <v>0</v>
      </c>
      <c r="X244" s="30">
        <v>0</v>
      </c>
      <c r="Y244" s="30">
        <v>0</v>
      </c>
      <c r="Z244" s="29">
        <f t="shared" ref="Z244:Z307" si="147">AA244+AB244+AC244+AD244+AE244+AF244+AG244+AH244+AI244+AJ244+AK244+AL244+AM244</f>
        <v>0</v>
      </c>
      <c r="AA244" s="30">
        <v>0</v>
      </c>
      <c r="AB244" s="30">
        <v>0</v>
      </c>
      <c r="AC244" s="30">
        <v>0</v>
      </c>
      <c r="AD244" s="30">
        <v>0</v>
      </c>
      <c r="AE244" s="30">
        <v>0</v>
      </c>
      <c r="AF244" s="30">
        <v>0</v>
      </c>
      <c r="AG244" s="30">
        <v>0</v>
      </c>
      <c r="AH244" s="30">
        <v>0</v>
      </c>
      <c r="AI244" s="30">
        <v>0</v>
      </c>
      <c r="AJ244" s="30">
        <v>0</v>
      </c>
      <c r="AK244" s="30">
        <v>0</v>
      </c>
      <c r="AL244" s="30">
        <v>0</v>
      </c>
      <c r="AM244" s="30">
        <v>0</v>
      </c>
      <c r="AN244" s="29">
        <f t="shared" ref="AN244:AN307" si="148">AO244+AP244+AQ244+AR244</f>
        <v>0</v>
      </c>
      <c r="AO244" s="30">
        <v>0</v>
      </c>
      <c r="AP244" s="30">
        <v>0</v>
      </c>
      <c r="AQ244" s="30">
        <v>0</v>
      </c>
      <c r="AR244" s="30">
        <v>0</v>
      </c>
      <c r="AS244" s="29">
        <f t="shared" ref="AS244:AS307" si="149">AT244+AU244+AV244+AW244</f>
        <v>0</v>
      </c>
      <c r="AT244" s="30">
        <v>0</v>
      </c>
      <c r="AU244" s="30">
        <v>0</v>
      </c>
      <c r="AV244" s="30">
        <v>0</v>
      </c>
      <c r="AW244" s="30">
        <v>0</v>
      </c>
      <c r="AX244" s="29">
        <f t="shared" si="143"/>
        <v>0</v>
      </c>
      <c r="AY244" s="30">
        <v>0</v>
      </c>
      <c r="AZ244" s="30">
        <v>0</v>
      </c>
      <c r="BA244" s="30">
        <v>0</v>
      </c>
      <c r="BB244" s="30">
        <v>0</v>
      </c>
      <c r="BC244" s="30"/>
      <c r="BD244" s="30"/>
      <c r="BE244" s="30">
        <v>0</v>
      </c>
    </row>
    <row r="245" spans="3:57" x14ac:dyDescent="0.25">
      <c r="C245" s="27" t="s">
        <v>1</v>
      </c>
      <c r="D245" s="32" t="s">
        <v>230</v>
      </c>
      <c r="E245" s="29">
        <f t="shared" si="144"/>
        <v>0</v>
      </c>
      <c r="F245" s="30">
        <v>0</v>
      </c>
      <c r="G245" s="30">
        <v>0</v>
      </c>
      <c r="H245" s="30">
        <v>0</v>
      </c>
      <c r="I245" s="30">
        <v>0</v>
      </c>
      <c r="J245" s="29">
        <f t="shared" si="145"/>
        <v>0</v>
      </c>
      <c r="K245" s="30">
        <v>0</v>
      </c>
      <c r="L245" s="30">
        <v>0</v>
      </c>
      <c r="M245" s="30">
        <v>0</v>
      </c>
      <c r="N245" s="30">
        <v>0</v>
      </c>
      <c r="O245" s="29">
        <f t="shared" si="146"/>
        <v>0</v>
      </c>
      <c r="P245" s="30">
        <v>0</v>
      </c>
      <c r="Q245" s="30">
        <v>0</v>
      </c>
      <c r="R245" s="30">
        <v>0</v>
      </c>
      <c r="S245" s="30">
        <v>0</v>
      </c>
      <c r="T245" s="30">
        <v>0</v>
      </c>
      <c r="U245" s="30">
        <v>0</v>
      </c>
      <c r="V245" s="30">
        <v>0</v>
      </c>
      <c r="W245" s="30">
        <v>0</v>
      </c>
      <c r="X245" s="30">
        <v>0</v>
      </c>
      <c r="Y245" s="30">
        <v>0</v>
      </c>
      <c r="Z245" s="29">
        <f t="shared" si="147"/>
        <v>0</v>
      </c>
      <c r="AA245" s="30">
        <v>0</v>
      </c>
      <c r="AB245" s="30">
        <v>0</v>
      </c>
      <c r="AC245" s="30">
        <v>0</v>
      </c>
      <c r="AD245" s="30">
        <v>0</v>
      </c>
      <c r="AE245" s="30">
        <v>0</v>
      </c>
      <c r="AF245" s="30">
        <v>0</v>
      </c>
      <c r="AG245" s="30">
        <v>0</v>
      </c>
      <c r="AH245" s="30">
        <v>0</v>
      </c>
      <c r="AI245" s="30">
        <v>0</v>
      </c>
      <c r="AJ245" s="30">
        <v>0</v>
      </c>
      <c r="AK245" s="30">
        <v>0</v>
      </c>
      <c r="AL245" s="30">
        <v>0</v>
      </c>
      <c r="AM245" s="30">
        <v>0</v>
      </c>
      <c r="AN245" s="29">
        <f t="shared" si="148"/>
        <v>0</v>
      </c>
      <c r="AO245" s="30">
        <v>0</v>
      </c>
      <c r="AP245" s="30">
        <v>0</v>
      </c>
      <c r="AQ245" s="30">
        <v>0</v>
      </c>
      <c r="AR245" s="30">
        <v>0</v>
      </c>
      <c r="AS245" s="29">
        <f t="shared" si="149"/>
        <v>0</v>
      </c>
      <c r="AT245" s="30">
        <v>0</v>
      </c>
      <c r="AU245" s="30">
        <v>0</v>
      </c>
      <c r="AV245" s="30">
        <v>0</v>
      </c>
      <c r="AW245" s="30">
        <v>0</v>
      </c>
      <c r="AX245" s="29">
        <f t="shared" si="143"/>
        <v>0</v>
      </c>
      <c r="AY245" s="30">
        <v>0</v>
      </c>
      <c r="AZ245" s="30">
        <v>0</v>
      </c>
      <c r="BA245" s="30">
        <v>0</v>
      </c>
      <c r="BB245" s="30">
        <v>0</v>
      </c>
      <c r="BC245" s="30"/>
      <c r="BD245" s="30"/>
      <c r="BE245" s="30">
        <v>0</v>
      </c>
    </row>
    <row r="246" spans="3:57" x14ac:dyDescent="0.25">
      <c r="C246" s="27" t="s">
        <v>1</v>
      </c>
      <c r="D246" s="32" t="s">
        <v>231</v>
      </c>
      <c r="E246" s="29">
        <f t="shared" si="144"/>
        <v>0</v>
      </c>
      <c r="F246" s="30">
        <f>SUM(F247:F248)</f>
        <v>0</v>
      </c>
      <c r="G246" s="30">
        <f>SUM(G247:G248)</f>
        <v>0</v>
      </c>
      <c r="H246" s="30">
        <f>SUM(H247:H248)</f>
        <v>0</v>
      </c>
      <c r="I246" s="30">
        <f>SUM(I247:I248)</f>
        <v>0</v>
      </c>
      <c r="J246" s="29">
        <f t="shared" si="145"/>
        <v>0</v>
      </c>
      <c r="K246" s="30">
        <f>SUM(K247:K248)</f>
        <v>0</v>
      </c>
      <c r="L246" s="30">
        <f>SUM(L247:L248)</f>
        <v>0</v>
      </c>
      <c r="M246" s="30">
        <f>SUM(M247:M248)</f>
        <v>0</v>
      </c>
      <c r="N246" s="30">
        <f>SUM(N247:N248)</f>
        <v>0</v>
      </c>
      <c r="O246" s="29">
        <f t="shared" si="146"/>
        <v>0</v>
      </c>
      <c r="P246" s="30">
        <f t="shared" ref="P246:Y246" si="150">SUM(P247:P248)</f>
        <v>0</v>
      </c>
      <c r="Q246" s="30">
        <f t="shared" si="150"/>
        <v>0</v>
      </c>
      <c r="R246" s="30">
        <f t="shared" si="150"/>
        <v>0</v>
      </c>
      <c r="S246" s="30">
        <f t="shared" si="150"/>
        <v>0</v>
      </c>
      <c r="T246" s="30">
        <f t="shared" si="150"/>
        <v>0</v>
      </c>
      <c r="U246" s="30">
        <f t="shared" si="150"/>
        <v>0</v>
      </c>
      <c r="V246" s="30">
        <f t="shared" si="150"/>
        <v>0</v>
      </c>
      <c r="W246" s="30">
        <f t="shared" si="150"/>
        <v>0</v>
      </c>
      <c r="X246" s="30">
        <f t="shared" si="150"/>
        <v>0</v>
      </c>
      <c r="Y246" s="30">
        <f t="shared" si="150"/>
        <v>0</v>
      </c>
      <c r="Z246" s="29">
        <f t="shared" si="147"/>
        <v>0</v>
      </c>
      <c r="AA246" s="30">
        <f t="shared" ref="AA246:AM246" si="151">SUM(AA247:AA248)</f>
        <v>0</v>
      </c>
      <c r="AB246" s="30">
        <f t="shared" si="151"/>
        <v>0</v>
      </c>
      <c r="AC246" s="30">
        <f t="shared" si="151"/>
        <v>0</v>
      </c>
      <c r="AD246" s="30">
        <f t="shared" si="151"/>
        <v>0</v>
      </c>
      <c r="AE246" s="30">
        <f t="shared" si="151"/>
        <v>0</v>
      </c>
      <c r="AF246" s="30">
        <f t="shared" si="151"/>
        <v>0</v>
      </c>
      <c r="AG246" s="30">
        <f t="shared" si="151"/>
        <v>0</v>
      </c>
      <c r="AH246" s="30">
        <f t="shared" si="151"/>
        <v>0</v>
      </c>
      <c r="AI246" s="30">
        <f t="shared" si="151"/>
        <v>0</v>
      </c>
      <c r="AJ246" s="30">
        <f t="shared" si="151"/>
        <v>0</v>
      </c>
      <c r="AK246" s="30">
        <f t="shared" si="151"/>
        <v>0</v>
      </c>
      <c r="AL246" s="30">
        <f t="shared" si="151"/>
        <v>0</v>
      </c>
      <c r="AM246" s="30">
        <f t="shared" si="151"/>
        <v>0</v>
      </c>
      <c r="AN246" s="29">
        <f t="shared" si="148"/>
        <v>0</v>
      </c>
      <c r="AO246" s="30">
        <f>SUM(AO247:AO248)</f>
        <v>0</v>
      </c>
      <c r="AP246" s="30">
        <f>SUM(AP247:AP248)</f>
        <v>0</v>
      </c>
      <c r="AQ246" s="30">
        <f>SUM(AQ247:AQ248)</f>
        <v>0</v>
      </c>
      <c r="AR246" s="30">
        <f>SUM(AR247:AR248)</f>
        <v>0</v>
      </c>
      <c r="AS246" s="29">
        <f t="shared" si="149"/>
        <v>0</v>
      </c>
      <c r="AT246" s="30">
        <f>SUM(AT247:AT248)</f>
        <v>0</v>
      </c>
      <c r="AU246" s="30">
        <f>SUM(AU247:AU248)</f>
        <v>0</v>
      </c>
      <c r="AV246" s="30">
        <f>SUM(AV247:AV248)</f>
        <v>0</v>
      </c>
      <c r="AW246" s="30">
        <f>SUM(AW247:AW248)</f>
        <v>0</v>
      </c>
      <c r="AX246" s="29">
        <f t="shared" si="143"/>
        <v>0</v>
      </c>
      <c r="AY246" s="30">
        <f>SUM(AY247:AY248)</f>
        <v>0</v>
      </c>
      <c r="AZ246" s="30">
        <f>SUM(AZ247:AZ248)</f>
        <v>0</v>
      </c>
      <c r="BA246" s="30">
        <f>SUM(BA247:BA248)</f>
        <v>0</v>
      </c>
      <c r="BB246" s="30">
        <f>SUM(BB247:BB248)</f>
        <v>0</v>
      </c>
      <c r="BC246" s="30"/>
      <c r="BD246" s="30"/>
      <c r="BE246" s="30">
        <f>SUM(BE247:BE248)</f>
        <v>0</v>
      </c>
    </row>
    <row r="247" spans="3:57" x14ac:dyDescent="0.25">
      <c r="C247" s="27" t="s">
        <v>1</v>
      </c>
      <c r="D247" s="33" t="s">
        <v>232</v>
      </c>
      <c r="E247" s="29">
        <f t="shared" si="144"/>
        <v>0</v>
      </c>
      <c r="F247" s="30">
        <v>0</v>
      </c>
      <c r="G247" s="30">
        <v>0</v>
      </c>
      <c r="H247" s="30">
        <v>0</v>
      </c>
      <c r="I247" s="30">
        <v>0</v>
      </c>
      <c r="J247" s="29">
        <f t="shared" si="145"/>
        <v>0</v>
      </c>
      <c r="K247" s="30">
        <v>0</v>
      </c>
      <c r="L247" s="30">
        <v>0</v>
      </c>
      <c r="M247" s="30">
        <v>0</v>
      </c>
      <c r="N247" s="30">
        <v>0</v>
      </c>
      <c r="O247" s="29">
        <f t="shared" si="146"/>
        <v>0</v>
      </c>
      <c r="P247" s="30">
        <v>0</v>
      </c>
      <c r="Q247" s="30">
        <v>0</v>
      </c>
      <c r="R247" s="30">
        <v>0</v>
      </c>
      <c r="S247" s="30">
        <v>0</v>
      </c>
      <c r="T247" s="30">
        <v>0</v>
      </c>
      <c r="U247" s="30">
        <v>0</v>
      </c>
      <c r="V247" s="30">
        <v>0</v>
      </c>
      <c r="W247" s="30">
        <v>0</v>
      </c>
      <c r="X247" s="30">
        <v>0</v>
      </c>
      <c r="Y247" s="30">
        <v>0</v>
      </c>
      <c r="Z247" s="29">
        <f t="shared" si="147"/>
        <v>0</v>
      </c>
      <c r="AA247" s="30">
        <v>0</v>
      </c>
      <c r="AB247" s="30">
        <v>0</v>
      </c>
      <c r="AC247" s="30">
        <v>0</v>
      </c>
      <c r="AD247" s="30">
        <v>0</v>
      </c>
      <c r="AE247" s="30">
        <v>0</v>
      </c>
      <c r="AF247" s="30">
        <v>0</v>
      </c>
      <c r="AG247" s="30">
        <v>0</v>
      </c>
      <c r="AH247" s="30">
        <v>0</v>
      </c>
      <c r="AI247" s="30">
        <v>0</v>
      </c>
      <c r="AJ247" s="30">
        <v>0</v>
      </c>
      <c r="AK247" s="30">
        <v>0</v>
      </c>
      <c r="AL247" s="30">
        <v>0</v>
      </c>
      <c r="AM247" s="30">
        <v>0</v>
      </c>
      <c r="AN247" s="29">
        <f t="shared" si="148"/>
        <v>0</v>
      </c>
      <c r="AO247" s="30">
        <v>0</v>
      </c>
      <c r="AP247" s="30">
        <v>0</v>
      </c>
      <c r="AQ247" s="30">
        <v>0</v>
      </c>
      <c r="AR247" s="30">
        <v>0</v>
      </c>
      <c r="AS247" s="29">
        <f t="shared" si="149"/>
        <v>0</v>
      </c>
      <c r="AT247" s="30">
        <v>0</v>
      </c>
      <c r="AU247" s="30">
        <v>0</v>
      </c>
      <c r="AV247" s="30">
        <v>0</v>
      </c>
      <c r="AW247" s="30">
        <v>0</v>
      </c>
      <c r="AX247" s="29">
        <f t="shared" si="143"/>
        <v>0</v>
      </c>
      <c r="AY247" s="30">
        <v>0</v>
      </c>
      <c r="AZ247" s="30">
        <v>0</v>
      </c>
      <c r="BA247" s="30">
        <v>0</v>
      </c>
      <c r="BB247" s="30">
        <v>0</v>
      </c>
      <c r="BC247" s="30"/>
      <c r="BD247" s="30"/>
      <c r="BE247" s="30">
        <v>0</v>
      </c>
    </row>
    <row r="248" spans="3:57" x14ac:dyDescent="0.25">
      <c r="C248" s="27" t="s">
        <v>1</v>
      </c>
      <c r="D248" s="33" t="s">
        <v>233</v>
      </c>
      <c r="E248" s="29">
        <f t="shared" si="144"/>
        <v>0</v>
      </c>
      <c r="F248" s="30">
        <v>0</v>
      </c>
      <c r="G248" s="30">
        <v>0</v>
      </c>
      <c r="H248" s="30">
        <v>0</v>
      </c>
      <c r="I248" s="30">
        <v>0</v>
      </c>
      <c r="J248" s="29">
        <f t="shared" si="145"/>
        <v>0</v>
      </c>
      <c r="K248" s="30">
        <v>0</v>
      </c>
      <c r="L248" s="30">
        <v>0</v>
      </c>
      <c r="M248" s="30">
        <v>0</v>
      </c>
      <c r="N248" s="30">
        <v>0</v>
      </c>
      <c r="O248" s="29">
        <f t="shared" si="146"/>
        <v>0</v>
      </c>
      <c r="P248" s="30">
        <v>0</v>
      </c>
      <c r="Q248" s="30">
        <v>0</v>
      </c>
      <c r="R248" s="30">
        <v>0</v>
      </c>
      <c r="S248" s="30">
        <v>0</v>
      </c>
      <c r="T248" s="30">
        <v>0</v>
      </c>
      <c r="U248" s="30">
        <v>0</v>
      </c>
      <c r="V248" s="30">
        <v>0</v>
      </c>
      <c r="W248" s="30">
        <v>0</v>
      </c>
      <c r="X248" s="30">
        <v>0</v>
      </c>
      <c r="Y248" s="30">
        <v>0</v>
      </c>
      <c r="Z248" s="29">
        <f t="shared" si="147"/>
        <v>0</v>
      </c>
      <c r="AA248" s="30">
        <v>0</v>
      </c>
      <c r="AB248" s="30">
        <v>0</v>
      </c>
      <c r="AC248" s="30">
        <v>0</v>
      </c>
      <c r="AD248" s="30">
        <v>0</v>
      </c>
      <c r="AE248" s="30">
        <v>0</v>
      </c>
      <c r="AF248" s="30">
        <v>0</v>
      </c>
      <c r="AG248" s="30">
        <v>0</v>
      </c>
      <c r="AH248" s="30">
        <v>0</v>
      </c>
      <c r="AI248" s="30">
        <v>0</v>
      </c>
      <c r="AJ248" s="30">
        <v>0</v>
      </c>
      <c r="AK248" s="30">
        <v>0</v>
      </c>
      <c r="AL248" s="30">
        <v>0</v>
      </c>
      <c r="AM248" s="30">
        <v>0</v>
      </c>
      <c r="AN248" s="29">
        <f t="shared" si="148"/>
        <v>0</v>
      </c>
      <c r="AO248" s="30">
        <v>0</v>
      </c>
      <c r="AP248" s="30">
        <v>0</v>
      </c>
      <c r="AQ248" s="30">
        <v>0</v>
      </c>
      <c r="AR248" s="30">
        <v>0</v>
      </c>
      <c r="AS248" s="29">
        <f t="shared" si="149"/>
        <v>0</v>
      </c>
      <c r="AT248" s="30">
        <v>0</v>
      </c>
      <c r="AU248" s="30">
        <v>0</v>
      </c>
      <c r="AV248" s="30">
        <v>0</v>
      </c>
      <c r="AW248" s="30">
        <v>0</v>
      </c>
      <c r="AX248" s="29">
        <f t="shared" si="143"/>
        <v>0</v>
      </c>
      <c r="AY248" s="30">
        <v>0</v>
      </c>
      <c r="AZ248" s="30">
        <v>0</v>
      </c>
      <c r="BA248" s="30">
        <v>0</v>
      </c>
      <c r="BB248" s="30">
        <v>0</v>
      </c>
      <c r="BC248" s="30"/>
      <c r="BD248" s="30"/>
      <c r="BE248" s="30">
        <v>0</v>
      </c>
    </row>
    <row r="249" spans="3:57" ht="30" x14ac:dyDescent="0.25">
      <c r="C249" s="27" t="s">
        <v>1</v>
      </c>
      <c r="D249" s="32" t="s">
        <v>234</v>
      </c>
      <c r="E249" s="29">
        <f t="shared" si="144"/>
        <v>0</v>
      </c>
      <c r="F249" s="30">
        <v>0</v>
      </c>
      <c r="G249" s="30">
        <v>0</v>
      </c>
      <c r="H249" s="30">
        <v>0</v>
      </c>
      <c r="I249" s="30">
        <v>0</v>
      </c>
      <c r="J249" s="29">
        <f t="shared" si="145"/>
        <v>0</v>
      </c>
      <c r="K249" s="30">
        <v>0</v>
      </c>
      <c r="L249" s="30">
        <v>0</v>
      </c>
      <c r="M249" s="30">
        <v>0</v>
      </c>
      <c r="N249" s="30">
        <v>0</v>
      </c>
      <c r="O249" s="29">
        <f t="shared" si="146"/>
        <v>0</v>
      </c>
      <c r="P249" s="30">
        <v>0</v>
      </c>
      <c r="Q249" s="30">
        <v>0</v>
      </c>
      <c r="R249" s="30">
        <v>0</v>
      </c>
      <c r="S249" s="30">
        <v>0</v>
      </c>
      <c r="T249" s="30">
        <v>0</v>
      </c>
      <c r="U249" s="30">
        <v>0</v>
      </c>
      <c r="V249" s="30">
        <v>0</v>
      </c>
      <c r="W249" s="30">
        <v>0</v>
      </c>
      <c r="X249" s="30">
        <v>0</v>
      </c>
      <c r="Y249" s="30">
        <v>0</v>
      </c>
      <c r="Z249" s="29">
        <f t="shared" si="147"/>
        <v>0</v>
      </c>
      <c r="AA249" s="30">
        <v>0</v>
      </c>
      <c r="AB249" s="30">
        <v>0</v>
      </c>
      <c r="AC249" s="30">
        <v>0</v>
      </c>
      <c r="AD249" s="30">
        <v>0</v>
      </c>
      <c r="AE249" s="30">
        <v>0</v>
      </c>
      <c r="AF249" s="30">
        <v>0</v>
      </c>
      <c r="AG249" s="30">
        <v>0</v>
      </c>
      <c r="AH249" s="30">
        <v>0</v>
      </c>
      <c r="AI249" s="30">
        <v>0</v>
      </c>
      <c r="AJ249" s="30">
        <v>0</v>
      </c>
      <c r="AK249" s="30">
        <v>0</v>
      </c>
      <c r="AL249" s="30">
        <v>0</v>
      </c>
      <c r="AM249" s="30">
        <v>0</v>
      </c>
      <c r="AN249" s="29">
        <f t="shared" si="148"/>
        <v>0</v>
      </c>
      <c r="AO249" s="30">
        <v>0</v>
      </c>
      <c r="AP249" s="30">
        <v>0</v>
      </c>
      <c r="AQ249" s="30">
        <v>0</v>
      </c>
      <c r="AR249" s="30">
        <v>0</v>
      </c>
      <c r="AS249" s="29">
        <f t="shared" si="149"/>
        <v>0</v>
      </c>
      <c r="AT249" s="30">
        <v>0</v>
      </c>
      <c r="AU249" s="30">
        <v>0</v>
      </c>
      <c r="AV249" s="30">
        <v>0</v>
      </c>
      <c r="AW249" s="30">
        <v>0</v>
      </c>
      <c r="AX249" s="29">
        <f t="shared" si="143"/>
        <v>0</v>
      </c>
      <c r="AY249" s="30">
        <v>0</v>
      </c>
      <c r="AZ249" s="30">
        <v>0</v>
      </c>
      <c r="BA249" s="30">
        <v>0</v>
      </c>
      <c r="BB249" s="30">
        <v>0</v>
      </c>
      <c r="BC249" s="30"/>
      <c r="BD249" s="30"/>
      <c r="BE249" s="30">
        <v>0</v>
      </c>
    </row>
    <row r="250" spans="3:57" x14ac:dyDescent="0.25">
      <c r="C250" s="27" t="s">
        <v>1</v>
      </c>
      <c r="D250" s="32" t="s">
        <v>235</v>
      </c>
      <c r="E250" s="29">
        <f t="shared" si="144"/>
        <v>0</v>
      </c>
      <c r="F250" s="30">
        <v>0</v>
      </c>
      <c r="G250" s="30">
        <v>0</v>
      </c>
      <c r="H250" s="30">
        <v>0</v>
      </c>
      <c r="I250" s="30">
        <v>0</v>
      </c>
      <c r="J250" s="29">
        <f t="shared" si="145"/>
        <v>0</v>
      </c>
      <c r="K250" s="30">
        <v>0</v>
      </c>
      <c r="L250" s="30">
        <v>0</v>
      </c>
      <c r="M250" s="30">
        <v>0</v>
      </c>
      <c r="N250" s="30">
        <v>0</v>
      </c>
      <c r="O250" s="29">
        <f t="shared" si="146"/>
        <v>0</v>
      </c>
      <c r="P250" s="30">
        <v>0</v>
      </c>
      <c r="Q250" s="30">
        <v>0</v>
      </c>
      <c r="R250" s="30">
        <v>0</v>
      </c>
      <c r="S250" s="30">
        <v>0</v>
      </c>
      <c r="T250" s="30">
        <v>0</v>
      </c>
      <c r="U250" s="30">
        <v>0</v>
      </c>
      <c r="V250" s="30">
        <v>0</v>
      </c>
      <c r="W250" s="30">
        <v>0</v>
      </c>
      <c r="X250" s="30">
        <v>0</v>
      </c>
      <c r="Y250" s="30">
        <v>0</v>
      </c>
      <c r="Z250" s="29">
        <f t="shared" si="147"/>
        <v>0</v>
      </c>
      <c r="AA250" s="30">
        <v>0</v>
      </c>
      <c r="AB250" s="30">
        <v>0</v>
      </c>
      <c r="AC250" s="30">
        <v>0</v>
      </c>
      <c r="AD250" s="30">
        <v>0</v>
      </c>
      <c r="AE250" s="30">
        <v>0</v>
      </c>
      <c r="AF250" s="30">
        <v>0</v>
      </c>
      <c r="AG250" s="30">
        <v>0</v>
      </c>
      <c r="AH250" s="30">
        <v>0</v>
      </c>
      <c r="AI250" s="30">
        <v>0</v>
      </c>
      <c r="AJ250" s="30">
        <v>0</v>
      </c>
      <c r="AK250" s="30">
        <v>0</v>
      </c>
      <c r="AL250" s="30">
        <v>0</v>
      </c>
      <c r="AM250" s="30">
        <v>0</v>
      </c>
      <c r="AN250" s="29">
        <f t="shared" si="148"/>
        <v>0</v>
      </c>
      <c r="AO250" s="30">
        <v>0</v>
      </c>
      <c r="AP250" s="30">
        <v>0</v>
      </c>
      <c r="AQ250" s="30">
        <v>0</v>
      </c>
      <c r="AR250" s="30">
        <v>0</v>
      </c>
      <c r="AS250" s="29">
        <f t="shared" si="149"/>
        <v>0</v>
      </c>
      <c r="AT250" s="30">
        <v>0</v>
      </c>
      <c r="AU250" s="30">
        <v>0</v>
      </c>
      <c r="AV250" s="30">
        <v>0</v>
      </c>
      <c r="AW250" s="30">
        <v>0</v>
      </c>
      <c r="AX250" s="29">
        <f t="shared" si="143"/>
        <v>0</v>
      </c>
      <c r="AY250" s="30">
        <v>0</v>
      </c>
      <c r="AZ250" s="30">
        <v>0</v>
      </c>
      <c r="BA250" s="30">
        <v>0</v>
      </c>
      <c r="BB250" s="30">
        <v>0</v>
      </c>
      <c r="BC250" s="30"/>
      <c r="BD250" s="30"/>
      <c r="BE250" s="30">
        <v>0</v>
      </c>
    </row>
    <row r="251" spans="3:57" ht="30" x14ac:dyDescent="0.25">
      <c r="C251" s="27" t="s">
        <v>1</v>
      </c>
      <c r="D251" s="31" t="s">
        <v>236</v>
      </c>
      <c r="E251" s="29">
        <f t="shared" si="144"/>
        <v>0</v>
      </c>
      <c r="F251" s="30">
        <v>0</v>
      </c>
      <c r="G251" s="30">
        <v>0</v>
      </c>
      <c r="H251" s="30">
        <v>0</v>
      </c>
      <c r="I251" s="30">
        <v>0</v>
      </c>
      <c r="J251" s="29">
        <f t="shared" si="145"/>
        <v>0</v>
      </c>
      <c r="K251" s="30">
        <v>0</v>
      </c>
      <c r="L251" s="30">
        <v>0</v>
      </c>
      <c r="M251" s="30">
        <v>0</v>
      </c>
      <c r="N251" s="30">
        <v>0</v>
      </c>
      <c r="O251" s="29">
        <f t="shared" si="146"/>
        <v>0</v>
      </c>
      <c r="P251" s="30">
        <v>0</v>
      </c>
      <c r="Q251" s="30">
        <v>0</v>
      </c>
      <c r="R251" s="30">
        <v>0</v>
      </c>
      <c r="S251" s="30">
        <v>0</v>
      </c>
      <c r="T251" s="30">
        <v>0</v>
      </c>
      <c r="U251" s="30">
        <v>0</v>
      </c>
      <c r="V251" s="30">
        <v>0</v>
      </c>
      <c r="W251" s="30">
        <v>0</v>
      </c>
      <c r="X251" s="30">
        <v>0</v>
      </c>
      <c r="Y251" s="30">
        <v>0</v>
      </c>
      <c r="Z251" s="29">
        <f t="shared" si="147"/>
        <v>0</v>
      </c>
      <c r="AA251" s="30">
        <v>0</v>
      </c>
      <c r="AB251" s="30">
        <v>0</v>
      </c>
      <c r="AC251" s="30">
        <v>0</v>
      </c>
      <c r="AD251" s="30">
        <v>0</v>
      </c>
      <c r="AE251" s="30">
        <v>0</v>
      </c>
      <c r="AF251" s="30">
        <v>0</v>
      </c>
      <c r="AG251" s="30">
        <v>0</v>
      </c>
      <c r="AH251" s="30">
        <v>0</v>
      </c>
      <c r="AI251" s="30">
        <v>0</v>
      </c>
      <c r="AJ251" s="30">
        <v>0</v>
      </c>
      <c r="AK251" s="30">
        <v>0</v>
      </c>
      <c r="AL251" s="30">
        <v>0</v>
      </c>
      <c r="AM251" s="30">
        <v>0</v>
      </c>
      <c r="AN251" s="29">
        <f t="shared" si="148"/>
        <v>0</v>
      </c>
      <c r="AO251" s="30">
        <v>0</v>
      </c>
      <c r="AP251" s="30">
        <v>0</v>
      </c>
      <c r="AQ251" s="30">
        <v>0</v>
      </c>
      <c r="AR251" s="30">
        <v>0</v>
      </c>
      <c r="AS251" s="29">
        <f t="shared" si="149"/>
        <v>0</v>
      </c>
      <c r="AT251" s="30">
        <v>0</v>
      </c>
      <c r="AU251" s="30">
        <v>0</v>
      </c>
      <c r="AV251" s="30">
        <v>0</v>
      </c>
      <c r="AW251" s="30">
        <v>0</v>
      </c>
      <c r="AX251" s="29">
        <f t="shared" si="143"/>
        <v>0</v>
      </c>
      <c r="AY251" s="30">
        <v>0</v>
      </c>
      <c r="AZ251" s="30">
        <v>0</v>
      </c>
      <c r="BA251" s="30">
        <v>0</v>
      </c>
      <c r="BB251" s="30">
        <v>0</v>
      </c>
      <c r="BC251" s="30"/>
      <c r="BD251" s="30"/>
      <c r="BE251" s="30">
        <v>0</v>
      </c>
    </row>
    <row r="252" spans="3:57" x14ac:dyDescent="0.25">
      <c r="C252" s="27" t="s">
        <v>1</v>
      </c>
      <c r="D252" s="28" t="s">
        <v>237</v>
      </c>
      <c r="E252" s="29">
        <f t="shared" si="144"/>
        <v>0</v>
      </c>
      <c r="F252" s="30">
        <v>0</v>
      </c>
      <c r="G252" s="30">
        <v>0</v>
      </c>
      <c r="H252" s="30">
        <v>0</v>
      </c>
      <c r="I252" s="30">
        <v>0</v>
      </c>
      <c r="J252" s="29">
        <f t="shared" si="145"/>
        <v>0</v>
      </c>
      <c r="K252" s="30">
        <v>0</v>
      </c>
      <c r="L252" s="30">
        <v>0</v>
      </c>
      <c r="M252" s="30">
        <v>0</v>
      </c>
      <c r="N252" s="30">
        <v>0</v>
      </c>
      <c r="O252" s="29">
        <f t="shared" si="146"/>
        <v>0</v>
      </c>
      <c r="P252" s="30">
        <v>0</v>
      </c>
      <c r="Q252" s="30">
        <v>0</v>
      </c>
      <c r="R252" s="30">
        <v>0</v>
      </c>
      <c r="S252" s="30">
        <v>0</v>
      </c>
      <c r="T252" s="30">
        <v>0</v>
      </c>
      <c r="U252" s="30">
        <v>0</v>
      </c>
      <c r="V252" s="30">
        <v>0</v>
      </c>
      <c r="W252" s="30">
        <v>0</v>
      </c>
      <c r="X252" s="30">
        <v>0</v>
      </c>
      <c r="Y252" s="30">
        <v>0</v>
      </c>
      <c r="Z252" s="29">
        <f t="shared" si="147"/>
        <v>0</v>
      </c>
      <c r="AA252" s="30">
        <v>0</v>
      </c>
      <c r="AB252" s="30">
        <v>0</v>
      </c>
      <c r="AC252" s="30">
        <v>0</v>
      </c>
      <c r="AD252" s="30">
        <v>0</v>
      </c>
      <c r="AE252" s="30">
        <v>0</v>
      </c>
      <c r="AF252" s="30">
        <v>0</v>
      </c>
      <c r="AG252" s="30">
        <v>0</v>
      </c>
      <c r="AH252" s="30">
        <v>0</v>
      </c>
      <c r="AI252" s="30">
        <v>0</v>
      </c>
      <c r="AJ252" s="30">
        <v>0</v>
      </c>
      <c r="AK252" s="30">
        <v>0</v>
      </c>
      <c r="AL252" s="30">
        <v>0</v>
      </c>
      <c r="AM252" s="30">
        <v>0</v>
      </c>
      <c r="AN252" s="29">
        <f t="shared" si="148"/>
        <v>0</v>
      </c>
      <c r="AO252" s="30">
        <v>0</v>
      </c>
      <c r="AP252" s="30">
        <v>0</v>
      </c>
      <c r="AQ252" s="30">
        <v>0</v>
      </c>
      <c r="AR252" s="30">
        <v>0</v>
      </c>
      <c r="AS252" s="29">
        <f t="shared" si="149"/>
        <v>0</v>
      </c>
      <c r="AT252" s="30">
        <v>0</v>
      </c>
      <c r="AU252" s="30">
        <v>0</v>
      </c>
      <c r="AV252" s="30">
        <v>0</v>
      </c>
      <c r="AW252" s="30">
        <v>0</v>
      </c>
      <c r="AX252" s="29">
        <f t="shared" si="143"/>
        <v>0</v>
      </c>
      <c r="AY252" s="30">
        <v>0</v>
      </c>
      <c r="AZ252" s="30">
        <v>0</v>
      </c>
      <c r="BA252" s="30">
        <v>0</v>
      </c>
      <c r="BB252" s="30">
        <v>0</v>
      </c>
      <c r="BC252" s="30"/>
      <c r="BD252" s="30"/>
      <c r="BE252" s="30">
        <v>0</v>
      </c>
    </row>
    <row r="253" spans="3:57" x14ac:dyDescent="0.25">
      <c r="C253" s="27" t="s">
        <v>1</v>
      </c>
      <c r="D253" s="35" t="s">
        <v>238</v>
      </c>
      <c r="E253" s="29">
        <f t="shared" si="144"/>
        <v>0</v>
      </c>
      <c r="F253" s="30">
        <f>SUM(F254:F258)</f>
        <v>0</v>
      </c>
      <c r="G253" s="30">
        <f>SUM(G254:G258)</f>
        <v>0</v>
      </c>
      <c r="H253" s="30">
        <f>SUM(H254:H258)</f>
        <v>0</v>
      </c>
      <c r="I253" s="30">
        <f>SUM(I254:I258)</f>
        <v>0</v>
      </c>
      <c r="J253" s="29">
        <f t="shared" si="145"/>
        <v>0</v>
      </c>
      <c r="K253" s="30">
        <f>SUM(K254:K258)</f>
        <v>0</v>
      </c>
      <c r="L253" s="30">
        <f>SUM(L254:L258)</f>
        <v>0</v>
      </c>
      <c r="M253" s="30">
        <f>SUM(M254:M258)</f>
        <v>0</v>
      </c>
      <c r="N253" s="30">
        <f>SUM(N254:N258)</f>
        <v>0</v>
      </c>
      <c r="O253" s="29">
        <f t="shared" si="146"/>
        <v>0</v>
      </c>
      <c r="P253" s="30">
        <f t="shared" ref="P253:Y253" si="152">SUM(P254:P258)</f>
        <v>0</v>
      </c>
      <c r="Q253" s="30">
        <f t="shared" si="152"/>
        <v>0</v>
      </c>
      <c r="R253" s="30">
        <f t="shared" si="152"/>
        <v>0</v>
      </c>
      <c r="S253" s="30">
        <f t="shared" si="152"/>
        <v>0</v>
      </c>
      <c r="T253" s="30">
        <f t="shared" si="152"/>
        <v>0</v>
      </c>
      <c r="U253" s="30">
        <f t="shared" si="152"/>
        <v>0</v>
      </c>
      <c r="V253" s="30">
        <f t="shared" si="152"/>
        <v>0</v>
      </c>
      <c r="W253" s="30">
        <f t="shared" si="152"/>
        <v>0</v>
      </c>
      <c r="X253" s="30">
        <f t="shared" si="152"/>
        <v>0</v>
      </c>
      <c r="Y253" s="30">
        <f t="shared" si="152"/>
        <v>0</v>
      </c>
      <c r="Z253" s="29">
        <f t="shared" si="147"/>
        <v>0</v>
      </c>
      <c r="AA253" s="30">
        <f t="shared" ref="AA253:AM253" si="153">SUM(AA254:AA258)</f>
        <v>0</v>
      </c>
      <c r="AB253" s="30">
        <f t="shared" si="153"/>
        <v>0</v>
      </c>
      <c r="AC253" s="30">
        <f t="shared" si="153"/>
        <v>0</v>
      </c>
      <c r="AD253" s="30">
        <f t="shared" si="153"/>
        <v>0</v>
      </c>
      <c r="AE253" s="30">
        <f t="shared" si="153"/>
        <v>0</v>
      </c>
      <c r="AF253" s="30">
        <f t="shared" si="153"/>
        <v>0</v>
      </c>
      <c r="AG253" s="30">
        <f t="shared" si="153"/>
        <v>0</v>
      </c>
      <c r="AH253" s="30">
        <f t="shared" si="153"/>
        <v>0</v>
      </c>
      <c r="AI253" s="30">
        <f t="shared" si="153"/>
        <v>0</v>
      </c>
      <c r="AJ253" s="30">
        <f t="shared" si="153"/>
        <v>0</v>
      </c>
      <c r="AK253" s="30">
        <f t="shared" si="153"/>
        <v>0</v>
      </c>
      <c r="AL253" s="30">
        <f t="shared" si="153"/>
        <v>0</v>
      </c>
      <c r="AM253" s="30">
        <f t="shared" si="153"/>
        <v>0</v>
      </c>
      <c r="AN253" s="29">
        <f t="shared" si="148"/>
        <v>0</v>
      </c>
      <c r="AO253" s="30">
        <f>SUM(AO254:AO258)</f>
        <v>0</v>
      </c>
      <c r="AP253" s="30">
        <f>SUM(AP254:AP258)</f>
        <v>0</v>
      </c>
      <c r="AQ253" s="30">
        <f>SUM(AQ254:AQ258)</f>
        <v>0</v>
      </c>
      <c r="AR253" s="30">
        <f>SUM(AR254:AR258)</f>
        <v>0</v>
      </c>
      <c r="AS253" s="29">
        <f t="shared" si="149"/>
        <v>0</v>
      </c>
      <c r="AT253" s="30">
        <f>SUM(AT254:AT258)</f>
        <v>0</v>
      </c>
      <c r="AU253" s="30">
        <f>SUM(AU254:AU258)</f>
        <v>0</v>
      </c>
      <c r="AV253" s="30">
        <f>SUM(AV254:AV258)</f>
        <v>0</v>
      </c>
      <c r="AW253" s="30">
        <f>SUM(AW254:AW258)</f>
        <v>0</v>
      </c>
      <c r="AX253" s="29">
        <f t="shared" si="143"/>
        <v>0</v>
      </c>
      <c r="AY253" s="30">
        <f>SUM(AY254:AY258)</f>
        <v>0</v>
      </c>
      <c r="AZ253" s="30">
        <f>SUM(AZ254:AZ258)</f>
        <v>0</v>
      </c>
      <c r="BA253" s="30">
        <f>SUM(BA254:BA258)</f>
        <v>0</v>
      </c>
      <c r="BB253" s="30">
        <f>SUM(BB254:BB258)</f>
        <v>0</v>
      </c>
      <c r="BC253" s="30"/>
      <c r="BD253" s="30"/>
      <c r="BE253" s="30">
        <f>SUM(BE254:BE258)</f>
        <v>0</v>
      </c>
    </row>
    <row r="254" spans="3:57" x14ac:dyDescent="0.25">
      <c r="C254" s="27" t="s">
        <v>1</v>
      </c>
      <c r="D254" s="28" t="s">
        <v>239</v>
      </c>
      <c r="E254" s="29">
        <f t="shared" si="144"/>
        <v>0</v>
      </c>
      <c r="F254" s="30">
        <v>0</v>
      </c>
      <c r="G254" s="30">
        <v>0</v>
      </c>
      <c r="H254" s="30">
        <v>0</v>
      </c>
      <c r="I254" s="30">
        <v>0</v>
      </c>
      <c r="J254" s="29">
        <f t="shared" si="145"/>
        <v>0</v>
      </c>
      <c r="K254" s="30">
        <v>0</v>
      </c>
      <c r="L254" s="30">
        <v>0</v>
      </c>
      <c r="M254" s="30">
        <v>0</v>
      </c>
      <c r="N254" s="30">
        <v>0</v>
      </c>
      <c r="O254" s="29">
        <f t="shared" si="146"/>
        <v>0</v>
      </c>
      <c r="P254" s="30">
        <v>0</v>
      </c>
      <c r="Q254" s="30">
        <v>0</v>
      </c>
      <c r="R254" s="30">
        <v>0</v>
      </c>
      <c r="S254" s="30">
        <v>0</v>
      </c>
      <c r="T254" s="30">
        <v>0</v>
      </c>
      <c r="U254" s="30">
        <v>0</v>
      </c>
      <c r="V254" s="30">
        <v>0</v>
      </c>
      <c r="W254" s="30">
        <v>0</v>
      </c>
      <c r="X254" s="30">
        <v>0</v>
      </c>
      <c r="Y254" s="30">
        <v>0</v>
      </c>
      <c r="Z254" s="29">
        <f t="shared" si="147"/>
        <v>0</v>
      </c>
      <c r="AA254" s="30">
        <v>0</v>
      </c>
      <c r="AB254" s="30">
        <v>0</v>
      </c>
      <c r="AC254" s="30">
        <v>0</v>
      </c>
      <c r="AD254" s="30">
        <v>0</v>
      </c>
      <c r="AE254" s="30">
        <v>0</v>
      </c>
      <c r="AF254" s="30">
        <v>0</v>
      </c>
      <c r="AG254" s="30">
        <v>0</v>
      </c>
      <c r="AH254" s="30">
        <v>0</v>
      </c>
      <c r="AI254" s="30">
        <v>0</v>
      </c>
      <c r="AJ254" s="30">
        <v>0</v>
      </c>
      <c r="AK254" s="30">
        <v>0</v>
      </c>
      <c r="AL254" s="30">
        <v>0</v>
      </c>
      <c r="AM254" s="30">
        <v>0</v>
      </c>
      <c r="AN254" s="29">
        <f t="shared" si="148"/>
        <v>0</v>
      </c>
      <c r="AO254" s="30">
        <v>0</v>
      </c>
      <c r="AP254" s="30">
        <v>0</v>
      </c>
      <c r="AQ254" s="30">
        <v>0</v>
      </c>
      <c r="AR254" s="30">
        <v>0</v>
      </c>
      <c r="AS254" s="29">
        <f t="shared" si="149"/>
        <v>0</v>
      </c>
      <c r="AT254" s="30">
        <v>0</v>
      </c>
      <c r="AU254" s="30">
        <v>0</v>
      </c>
      <c r="AV254" s="30">
        <v>0</v>
      </c>
      <c r="AW254" s="30">
        <v>0</v>
      </c>
      <c r="AX254" s="29">
        <f t="shared" si="143"/>
        <v>0</v>
      </c>
      <c r="AY254" s="30">
        <v>0</v>
      </c>
      <c r="AZ254" s="30">
        <v>0</v>
      </c>
      <c r="BA254" s="30">
        <v>0</v>
      </c>
      <c r="BB254" s="30">
        <v>0</v>
      </c>
      <c r="BC254" s="30"/>
      <c r="BD254" s="30"/>
      <c r="BE254" s="30">
        <v>0</v>
      </c>
    </row>
    <row r="255" spans="3:57" x14ac:dyDescent="0.25">
      <c r="C255" s="27" t="s">
        <v>1</v>
      </c>
      <c r="D255" s="28" t="s">
        <v>240</v>
      </c>
      <c r="E255" s="29">
        <f t="shared" si="144"/>
        <v>0</v>
      </c>
      <c r="F255" s="30">
        <v>0</v>
      </c>
      <c r="G255" s="30">
        <v>0</v>
      </c>
      <c r="H255" s="30">
        <v>0</v>
      </c>
      <c r="I255" s="30">
        <v>0</v>
      </c>
      <c r="J255" s="29">
        <f t="shared" si="145"/>
        <v>0</v>
      </c>
      <c r="K255" s="30">
        <v>0</v>
      </c>
      <c r="L255" s="30">
        <v>0</v>
      </c>
      <c r="M255" s="30">
        <v>0</v>
      </c>
      <c r="N255" s="30">
        <v>0</v>
      </c>
      <c r="O255" s="29">
        <f t="shared" si="146"/>
        <v>0</v>
      </c>
      <c r="P255" s="30">
        <v>0</v>
      </c>
      <c r="Q255" s="30">
        <v>0</v>
      </c>
      <c r="R255" s="30">
        <v>0</v>
      </c>
      <c r="S255" s="30">
        <v>0</v>
      </c>
      <c r="T255" s="30">
        <v>0</v>
      </c>
      <c r="U255" s="30">
        <v>0</v>
      </c>
      <c r="V255" s="30">
        <v>0</v>
      </c>
      <c r="W255" s="30">
        <v>0</v>
      </c>
      <c r="X255" s="30">
        <v>0</v>
      </c>
      <c r="Y255" s="30">
        <v>0</v>
      </c>
      <c r="Z255" s="29">
        <f t="shared" si="147"/>
        <v>0</v>
      </c>
      <c r="AA255" s="30">
        <v>0</v>
      </c>
      <c r="AB255" s="30">
        <v>0</v>
      </c>
      <c r="AC255" s="30">
        <v>0</v>
      </c>
      <c r="AD255" s="30">
        <v>0</v>
      </c>
      <c r="AE255" s="30">
        <v>0</v>
      </c>
      <c r="AF255" s="30">
        <v>0</v>
      </c>
      <c r="AG255" s="30">
        <v>0</v>
      </c>
      <c r="AH255" s="30">
        <v>0</v>
      </c>
      <c r="AI255" s="30">
        <v>0</v>
      </c>
      <c r="AJ255" s="30">
        <v>0</v>
      </c>
      <c r="AK255" s="30">
        <v>0</v>
      </c>
      <c r="AL255" s="30">
        <v>0</v>
      </c>
      <c r="AM255" s="30">
        <v>0</v>
      </c>
      <c r="AN255" s="29">
        <f t="shared" si="148"/>
        <v>0</v>
      </c>
      <c r="AO255" s="30">
        <v>0</v>
      </c>
      <c r="AP255" s="30">
        <v>0</v>
      </c>
      <c r="AQ255" s="30">
        <v>0</v>
      </c>
      <c r="AR255" s="30">
        <v>0</v>
      </c>
      <c r="AS255" s="29">
        <f t="shared" si="149"/>
        <v>0</v>
      </c>
      <c r="AT255" s="30">
        <v>0</v>
      </c>
      <c r="AU255" s="30">
        <v>0</v>
      </c>
      <c r="AV255" s="30">
        <v>0</v>
      </c>
      <c r="AW255" s="30">
        <v>0</v>
      </c>
      <c r="AX255" s="29">
        <f t="shared" si="143"/>
        <v>0</v>
      </c>
      <c r="AY255" s="30">
        <v>0</v>
      </c>
      <c r="AZ255" s="30">
        <v>0</v>
      </c>
      <c r="BA255" s="30">
        <v>0</v>
      </c>
      <c r="BB255" s="30">
        <v>0</v>
      </c>
      <c r="BC255" s="30"/>
      <c r="BD255" s="30"/>
      <c r="BE255" s="30">
        <v>0</v>
      </c>
    </row>
    <row r="256" spans="3:57" x14ac:dyDescent="0.25">
      <c r="C256" s="27" t="s">
        <v>1</v>
      </c>
      <c r="D256" s="28" t="s">
        <v>241</v>
      </c>
      <c r="E256" s="29">
        <f t="shared" si="144"/>
        <v>0</v>
      </c>
      <c r="F256" s="30">
        <v>0</v>
      </c>
      <c r="G256" s="30">
        <v>0</v>
      </c>
      <c r="H256" s="30">
        <v>0</v>
      </c>
      <c r="I256" s="30">
        <v>0</v>
      </c>
      <c r="J256" s="29">
        <f t="shared" si="145"/>
        <v>0</v>
      </c>
      <c r="K256" s="30">
        <v>0</v>
      </c>
      <c r="L256" s="30">
        <v>0</v>
      </c>
      <c r="M256" s="30">
        <v>0</v>
      </c>
      <c r="N256" s="30">
        <v>0</v>
      </c>
      <c r="O256" s="29">
        <f t="shared" si="146"/>
        <v>0</v>
      </c>
      <c r="P256" s="30">
        <v>0</v>
      </c>
      <c r="Q256" s="30">
        <v>0</v>
      </c>
      <c r="R256" s="30">
        <v>0</v>
      </c>
      <c r="S256" s="30">
        <v>0</v>
      </c>
      <c r="T256" s="30">
        <v>0</v>
      </c>
      <c r="U256" s="30">
        <v>0</v>
      </c>
      <c r="V256" s="30">
        <v>0</v>
      </c>
      <c r="W256" s="30">
        <v>0</v>
      </c>
      <c r="X256" s="30">
        <v>0</v>
      </c>
      <c r="Y256" s="30">
        <v>0</v>
      </c>
      <c r="Z256" s="29">
        <f t="shared" si="147"/>
        <v>0</v>
      </c>
      <c r="AA256" s="30">
        <v>0</v>
      </c>
      <c r="AB256" s="30">
        <v>0</v>
      </c>
      <c r="AC256" s="30">
        <v>0</v>
      </c>
      <c r="AD256" s="30">
        <v>0</v>
      </c>
      <c r="AE256" s="30">
        <v>0</v>
      </c>
      <c r="AF256" s="30">
        <v>0</v>
      </c>
      <c r="AG256" s="30">
        <v>0</v>
      </c>
      <c r="AH256" s="30">
        <v>0</v>
      </c>
      <c r="AI256" s="30">
        <v>0</v>
      </c>
      <c r="AJ256" s="30">
        <v>0</v>
      </c>
      <c r="AK256" s="30">
        <v>0</v>
      </c>
      <c r="AL256" s="30">
        <v>0</v>
      </c>
      <c r="AM256" s="30">
        <v>0</v>
      </c>
      <c r="AN256" s="29">
        <f t="shared" si="148"/>
        <v>0</v>
      </c>
      <c r="AO256" s="30">
        <v>0</v>
      </c>
      <c r="AP256" s="30">
        <v>0</v>
      </c>
      <c r="AQ256" s="30">
        <v>0</v>
      </c>
      <c r="AR256" s="30">
        <v>0</v>
      </c>
      <c r="AS256" s="29">
        <f t="shared" si="149"/>
        <v>0</v>
      </c>
      <c r="AT256" s="30">
        <v>0</v>
      </c>
      <c r="AU256" s="30">
        <v>0</v>
      </c>
      <c r="AV256" s="30">
        <v>0</v>
      </c>
      <c r="AW256" s="30">
        <v>0</v>
      </c>
      <c r="AX256" s="29">
        <f t="shared" si="143"/>
        <v>0</v>
      </c>
      <c r="AY256" s="30">
        <v>0</v>
      </c>
      <c r="AZ256" s="30">
        <v>0</v>
      </c>
      <c r="BA256" s="30">
        <v>0</v>
      </c>
      <c r="BB256" s="30">
        <v>0</v>
      </c>
      <c r="BC256" s="30"/>
      <c r="BD256" s="30"/>
      <c r="BE256" s="30">
        <v>0</v>
      </c>
    </row>
    <row r="257" spans="3:57" x14ac:dyDescent="0.25">
      <c r="C257" s="27" t="s">
        <v>1</v>
      </c>
      <c r="D257" s="28" t="s">
        <v>242</v>
      </c>
      <c r="E257" s="29">
        <f t="shared" si="144"/>
        <v>0</v>
      </c>
      <c r="F257" s="30">
        <v>0</v>
      </c>
      <c r="G257" s="30">
        <v>0</v>
      </c>
      <c r="H257" s="30">
        <v>0</v>
      </c>
      <c r="I257" s="30">
        <v>0</v>
      </c>
      <c r="J257" s="29">
        <f t="shared" si="145"/>
        <v>0</v>
      </c>
      <c r="K257" s="30">
        <v>0</v>
      </c>
      <c r="L257" s="30">
        <v>0</v>
      </c>
      <c r="M257" s="30">
        <v>0</v>
      </c>
      <c r="N257" s="30">
        <v>0</v>
      </c>
      <c r="O257" s="29">
        <f t="shared" si="146"/>
        <v>0</v>
      </c>
      <c r="P257" s="30">
        <v>0</v>
      </c>
      <c r="Q257" s="30">
        <v>0</v>
      </c>
      <c r="R257" s="30">
        <v>0</v>
      </c>
      <c r="S257" s="30">
        <v>0</v>
      </c>
      <c r="T257" s="30">
        <v>0</v>
      </c>
      <c r="U257" s="30">
        <v>0</v>
      </c>
      <c r="V257" s="30">
        <v>0</v>
      </c>
      <c r="W257" s="30">
        <v>0</v>
      </c>
      <c r="X257" s="30">
        <v>0</v>
      </c>
      <c r="Y257" s="30">
        <v>0</v>
      </c>
      <c r="Z257" s="29">
        <f t="shared" si="147"/>
        <v>0</v>
      </c>
      <c r="AA257" s="30">
        <v>0</v>
      </c>
      <c r="AB257" s="30">
        <v>0</v>
      </c>
      <c r="AC257" s="30">
        <v>0</v>
      </c>
      <c r="AD257" s="30">
        <v>0</v>
      </c>
      <c r="AE257" s="30">
        <v>0</v>
      </c>
      <c r="AF257" s="30">
        <v>0</v>
      </c>
      <c r="AG257" s="30">
        <v>0</v>
      </c>
      <c r="AH257" s="30">
        <v>0</v>
      </c>
      <c r="AI257" s="30">
        <v>0</v>
      </c>
      <c r="AJ257" s="30">
        <v>0</v>
      </c>
      <c r="AK257" s="30">
        <v>0</v>
      </c>
      <c r="AL257" s="30">
        <v>0</v>
      </c>
      <c r="AM257" s="30">
        <v>0</v>
      </c>
      <c r="AN257" s="29">
        <f t="shared" si="148"/>
        <v>0</v>
      </c>
      <c r="AO257" s="30">
        <v>0</v>
      </c>
      <c r="AP257" s="30">
        <v>0</v>
      </c>
      <c r="AQ257" s="30">
        <v>0</v>
      </c>
      <c r="AR257" s="30">
        <v>0</v>
      </c>
      <c r="AS257" s="29">
        <f t="shared" si="149"/>
        <v>0</v>
      </c>
      <c r="AT257" s="30">
        <v>0</v>
      </c>
      <c r="AU257" s="30">
        <v>0</v>
      </c>
      <c r="AV257" s="30">
        <v>0</v>
      </c>
      <c r="AW257" s="30">
        <v>0</v>
      </c>
      <c r="AX257" s="29">
        <f t="shared" si="143"/>
        <v>0</v>
      </c>
      <c r="AY257" s="30">
        <v>0</v>
      </c>
      <c r="AZ257" s="30">
        <v>0</v>
      </c>
      <c r="BA257" s="30">
        <v>0</v>
      </c>
      <c r="BB257" s="30">
        <v>0</v>
      </c>
      <c r="BC257" s="30"/>
      <c r="BD257" s="30"/>
      <c r="BE257" s="30">
        <v>0</v>
      </c>
    </row>
    <row r="258" spans="3:57" x14ac:dyDescent="0.25">
      <c r="C258" s="27" t="s">
        <v>1</v>
      </c>
      <c r="D258" s="28" t="s">
        <v>243</v>
      </c>
      <c r="E258" s="29">
        <f t="shared" si="144"/>
        <v>0</v>
      </c>
      <c r="F258" s="30">
        <v>0</v>
      </c>
      <c r="G258" s="30">
        <v>0</v>
      </c>
      <c r="H258" s="30">
        <v>0</v>
      </c>
      <c r="I258" s="30">
        <v>0</v>
      </c>
      <c r="J258" s="29">
        <f t="shared" si="145"/>
        <v>0</v>
      </c>
      <c r="K258" s="30">
        <v>0</v>
      </c>
      <c r="L258" s="30">
        <v>0</v>
      </c>
      <c r="M258" s="30">
        <v>0</v>
      </c>
      <c r="N258" s="30">
        <v>0</v>
      </c>
      <c r="O258" s="29">
        <f t="shared" si="146"/>
        <v>0</v>
      </c>
      <c r="P258" s="30">
        <v>0</v>
      </c>
      <c r="Q258" s="30">
        <v>0</v>
      </c>
      <c r="R258" s="30">
        <v>0</v>
      </c>
      <c r="S258" s="30">
        <v>0</v>
      </c>
      <c r="T258" s="30">
        <v>0</v>
      </c>
      <c r="U258" s="30">
        <v>0</v>
      </c>
      <c r="V258" s="30">
        <v>0</v>
      </c>
      <c r="W258" s="30">
        <v>0</v>
      </c>
      <c r="X258" s="30">
        <v>0</v>
      </c>
      <c r="Y258" s="30">
        <v>0</v>
      </c>
      <c r="Z258" s="29">
        <f t="shared" si="147"/>
        <v>0</v>
      </c>
      <c r="AA258" s="30">
        <v>0</v>
      </c>
      <c r="AB258" s="30">
        <v>0</v>
      </c>
      <c r="AC258" s="30">
        <v>0</v>
      </c>
      <c r="AD258" s="30">
        <v>0</v>
      </c>
      <c r="AE258" s="30">
        <v>0</v>
      </c>
      <c r="AF258" s="30">
        <v>0</v>
      </c>
      <c r="AG258" s="30">
        <v>0</v>
      </c>
      <c r="AH258" s="30">
        <v>0</v>
      </c>
      <c r="AI258" s="30">
        <v>0</v>
      </c>
      <c r="AJ258" s="30">
        <v>0</v>
      </c>
      <c r="AK258" s="30">
        <v>0</v>
      </c>
      <c r="AL258" s="30">
        <v>0</v>
      </c>
      <c r="AM258" s="30">
        <v>0</v>
      </c>
      <c r="AN258" s="29">
        <f t="shared" si="148"/>
        <v>0</v>
      </c>
      <c r="AO258" s="30">
        <v>0</v>
      </c>
      <c r="AP258" s="30">
        <v>0</v>
      </c>
      <c r="AQ258" s="30">
        <v>0</v>
      </c>
      <c r="AR258" s="30">
        <v>0</v>
      </c>
      <c r="AS258" s="29">
        <f t="shared" si="149"/>
        <v>0</v>
      </c>
      <c r="AT258" s="30">
        <v>0</v>
      </c>
      <c r="AU258" s="30">
        <v>0</v>
      </c>
      <c r="AV258" s="30">
        <v>0</v>
      </c>
      <c r="AW258" s="30">
        <v>0</v>
      </c>
      <c r="AX258" s="29">
        <f t="shared" si="143"/>
        <v>0</v>
      </c>
      <c r="AY258" s="30">
        <v>0</v>
      </c>
      <c r="AZ258" s="30">
        <v>0</v>
      </c>
      <c r="BA258" s="30">
        <v>0</v>
      </c>
      <c r="BB258" s="30">
        <v>0</v>
      </c>
      <c r="BC258" s="30"/>
      <c r="BD258" s="30"/>
      <c r="BE258" s="30">
        <v>0</v>
      </c>
    </row>
    <row r="259" spans="3:57" x14ac:dyDescent="0.25">
      <c r="C259" s="27" t="s">
        <v>1</v>
      </c>
      <c r="D259" s="35" t="s">
        <v>244</v>
      </c>
      <c r="E259" s="29">
        <f t="shared" si="144"/>
        <v>0</v>
      </c>
      <c r="F259" s="30">
        <v>0</v>
      </c>
      <c r="G259" s="30">
        <v>0</v>
      </c>
      <c r="H259" s="30">
        <v>0</v>
      </c>
      <c r="I259" s="30">
        <v>0</v>
      </c>
      <c r="J259" s="29">
        <f t="shared" si="145"/>
        <v>0</v>
      </c>
      <c r="K259" s="30">
        <v>0</v>
      </c>
      <c r="L259" s="30">
        <v>0</v>
      </c>
      <c r="M259" s="30">
        <v>0</v>
      </c>
      <c r="N259" s="30">
        <v>0</v>
      </c>
      <c r="O259" s="29">
        <f t="shared" si="146"/>
        <v>0</v>
      </c>
      <c r="P259" s="30">
        <v>0</v>
      </c>
      <c r="Q259" s="30">
        <v>0</v>
      </c>
      <c r="R259" s="30">
        <v>0</v>
      </c>
      <c r="S259" s="30">
        <v>0</v>
      </c>
      <c r="T259" s="30">
        <v>0</v>
      </c>
      <c r="U259" s="30">
        <v>0</v>
      </c>
      <c r="V259" s="30">
        <v>0</v>
      </c>
      <c r="W259" s="30">
        <v>0</v>
      </c>
      <c r="X259" s="30">
        <v>0</v>
      </c>
      <c r="Y259" s="30">
        <v>0</v>
      </c>
      <c r="Z259" s="29">
        <f t="shared" si="147"/>
        <v>0</v>
      </c>
      <c r="AA259" s="30">
        <v>0</v>
      </c>
      <c r="AB259" s="30">
        <v>0</v>
      </c>
      <c r="AC259" s="30">
        <v>0</v>
      </c>
      <c r="AD259" s="30">
        <v>0</v>
      </c>
      <c r="AE259" s="30">
        <v>0</v>
      </c>
      <c r="AF259" s="30">
        <v>0</v>
      </c>
      <c r="AG259" s="30">
        <v>0</v>
      </c>
      <c r="AH259" s="30">
        <v>0</v>
      </c>
      <c r="AI259" s="30">
        <v>0</v>
      </c>
      <c r="AJ259" s="30">
        <v>0</v>
      </c>
      <c r="AK259" s="30">
        <v>0</v>
      </c>
      <c r="AL259" s="30">
        <v>0</v>
      </c>
      <c r="AM259" s="30">
        <v>0</v>
      </c>
      <c r="AN259" s="29">
        <f t="shared" si="148"/>
        <v>0</v>
      </c>
      <c r="AO259" s="30">
        <v>0</v>
      </c>
      <c r="AP259" s="30">
        <v>0</v>
      </c>
      <c r="AQ259" s="30">
        <v>0</v>
      </c>
      <c r="AR259" s="30">
        <v>0</v>
      </c>
      <c r="AS259" s="29">
        <f t="shared" si="149"/>
        <v>0</v>
      </c>
      <c r="AT259" s="30">
        <v>0</v>
      </c>
      <c r="AU259" s="30">
        <v>0</v>
      </c>
      <c r="AV259" s="30">
        <v>0</v>
      </c>
      <c r="AW259" s="30">
        <v>0</v>
      </c>
      <c r="AX259" s="29">
        <f t="shared" si="143"/>
        <v>0</v>
      </c>
      <c r="AY259" s="30">
        <v>0</v>
      </c>
      <c r="AZ259" s="30">
        <v>0</v>
      </c>
      <c r="BA259" s="30">
        <v>0</v>
      </c>
      <c r="BB259" s="30">
        <v>0</v>
      </c>
      <c r="BC259" s="30"/>
      <c r="BD259" s="30"/>
      <c r="BE259" s="30">
        <v>0</v>
      </c>
    </row>
    <row r="260" spans="3:57" x14ac:dyDescent="0.25">
      <c r="C260" s="27" t="s">
        <v>1</v>
      </c>
      <c r="D260" s="35" t="s">
        <v>245</v>
      </c>
      <c r="E260" s="29">
        <f t="shared" si="144"/>
        <v>0</v>
      </c>
      <c r="F260" s="30">
        <f>SUM(F261:F263,F269)</f>
        <v>0</v>
      </c>
      <c r="G260" s="30">
        <f>SUM(G261:G263,G269)</f>
        <v>0</v>
      </c>
      <c r="H260" s="30">
        <f>SUM(H261:H263,H269)</f>
        <v>0</v>
      </c>
      <c r="I260" s="30">
        <f>SUM(I261:I263,I269)</f>
        <v>0</v>
      </c>
      <c r="J260" s="29">
        <f t="shared" si="145"/>
        <v>0</v>
      </c>
      <c r="K260" s="30">
        <f>SUM(K261:K263,K269)</f>
        <v>0</v>
      </c>
      <c r="L260" s="30">
        <f>SUM(L261:L263,L269)</f>
        <v>0</v>
      </c>
      <c r="M260" s="30">
        <f>SUM(M261:M263,M269)</f>
        <v>0</v>
      </c>
      <c r="N260" s="30">
        <f>SUM(N261:N263,N269)</f>
        <v>0</v>
      </c>
      <c r="O260" s="29">
        <f t="shared" si="146"/>
        <v>0</v>
      </c>
      <c r="P260" s="30">
        <f t="shared" ref="P260:Y260" si="154">SUM(P261:P263,P269)</f>
        <v>0</v>
      </c>
      <c r="Q260" s="30">
        <f t="shared" si="154"/>
        <v>0</v>
      </c>
      <c r="R260" s="30">
        <f t="shared" si="154"/>
        <v>0</v>
      </c>
      <c r="S260" s="30">
        <f t="shared" si="154"/>
        <v>0</v>
      </c>
      <c r="T260" s="30">
        <f t="shared" si="154"/>
        <v>0</v>
      </c>
      <c r="U260" s="30">
        <f t="shared" si="154"/>
        <v>0</v>
      </c>
      <c r="V260" s="30">
        <f t="shared" si="154"/>
        <v>0</v>
      </c>
      <c r="W260" s="30">
        <f t="shared" si="154"/>
        <v>0</v>
      </c>
      <c r="X260" s="30">
        <f t="shared" si="154"/>
        <v>0</v>
      </c>
      <c r="Y260" s="30">
        <f t="shared" si="154"/>
        <v>0</v>
      </c>
      <c r="Z260" s="29">
        <f t="shared" si="147"/>
        <v>0</v>
      </c>
      <c r="AA260" s="30">
        <f t="shared" ref="AA260:AM260" si="155">SUM(AA261:AA263,AA269)</f>
        <v>0</v>
      </c>
      <c r="AB260" s="30">
        <f t="shared" si="155"/>
        <v>0</v>
      </c>
      <c r="AC260" s="30">
        <f t="shared" si="155"/>
        <v>0</v>
      </c>
      <c r="AD260" s="30">
        <f t="shared" si="155"/>
        <v>0</v>
      </c>
      <c r="AE260" s="30">
        <f t="shared" si="155"/>
        <v>0</v>
      </c>
      <c r="AF260" s="30">
        <f t="shared" si="155"/>
        <v>0</v>
      </c>
      <c r="AG260" s="30">
        <f t="shared" si="155"/>
        <v>0</v>
      </c>
      <c r="AH260" s="30">
        <f t="shared" si="155"/>
        <v>0</v>
      </c>
      <c r="AI260" s="30">
        <f t="shared" si="155"/>
        <v>0</v>
      </c>
      <c r="AJ260" s="30">
        <f t="shared" si="155"/>
        <v>0</v>
      </c>
      <c r="AK260" s="30">
        <f t="shared" si="155"/>
        <v>0</v>
      </c>
      <c r="AL260" s="30">
        <f t="shared" si="155"/>
        <v>0</v>
      </c>
      <c r="AM260" s="30">
        <f t="shared" si="155"/>
        <v>0</v>
      </c>
      <c r="AN260" s="29">
        <f t="shared" si="148"/>
        <v>0</v>
      </c>
      <c r="AO260" s="30">
        <f>SUM(AO261:AO263,AO269)</f>
        <v>0</v>
      </c>
      <c r="AP260" s="30">
        <f>SUM(AP261:AP263,AP269)</f>
        <v>0</v>
      </c>
      <c r="AQ260" s="30">
        <f>SUM(AQ261:AQ263,AQ269)</f>
        <v>0</v>
      </c>
      <c r="AR260" s="30">
        <f>SUM(AR261:AR263,AR269)</f>
        <v>0</v>
      </c>
      <c r="AS260" s="29">
        <f t="shared" si="149"/>
        <v>0</v>
      </c>
      <c r="AT260" s="30">
        <f>SUM(AT261:AT263,AT269)</f>
        <v>0</v>
      </c>
      <c r="AU260" s="30">
        <f>SUM(AU261:AU263,AU269)</f>
        <v>0</v>
      </c>
      <c r="AV260" s="30">
        <f>SUM(AV261:AV263,AV269)</f>
        <v>0</v>
      </c>
      <c r="AW260" s="30">
        <f>SUM(AW261:AW263,AW269)</f>
        <v>0</v>
      </c>
      <c r="AX260" s="29">
        <f t="shared" si="143"/>
        <v>0</v>
      </c>
      <c r="AY260" s="30">
        <f>SUM(AY261:AY263,AY269)</f>
        <v>0</v>
      </c>
      <c r="AZ260" s="30">
        <f>SUM(AZ261:AZ263,AZ269)</f>
        <v>0</v>
      </c>
      <c r="BA260" s="30">
        <f>SUM(BA261:BA263,BA269)</f>
        <v>0</v>
      </c>
      <c r="BB260" s="30">
        <f>SUM(BB261:BB263,BB269)</f>
        <v>0</v>
      </c>
      <c r="BC260" s="30"/>
      <c r="BD260" s="30"/>
      <c r="BE260" s="30">
        <f>SUM(BE261:BE263,BE269)</f>
        <v>0</v>
      </c>
    </row>
    <row r="261" spans="3:57" x14ac:dyDescent="0.25">
      <c r="C261" s="27" t="s">
        <v>1</v>
      </c>
      <c r="D261" s="28" t="s">
        <v>246</v>
      </c>
      <c r="E261" s="29">
        <f t="shared" si="144"/>
        <v>0</v>
      </c>
      <c r="F261" s="30">
        <v>0</v>
      </c>
      <c r="G261" s="30">
        <v>0</v>
      </c>
      <c r="H261" s="30">
        <v>0</v>
      </c>
      <c r="I261" s="30">
        <v>0</v>
      </c>
      <c r="J261" s="29">
        <f t="shared" si="145"/>
        <v>0</v>
      </c>
      <c r="K261" s="30">
        <v>0</v>
      </c>
      <c r="L261" s="30">
        <v>0</v>
      </c>
      <c r="M261" s="30">
        <v>0</v>
      </c>
      <c r="N261" s="30">
        <v>0</v>
      </c>
      <c r="O261" s="29">
        <f t="shared" si="146"/>
        <v>0</v>
      </c>
      <c r="P261" s="30">
        <v>0</v>
      </c>
      <c r="Q261" s="30">
        <v>0</v>
      </c>
      <c r="R261" s="30">
        <v>0</v>
      </c>
      <c r="S261" s="30">
        <v>0</v>
      </c>
      <c r="T261" s="30">
        <v>0</v>
      </c>
      <c r="U261" s="30">
        <v>0</v>
      </c>
      <c r="V261" s="30">
        <v>0</v>
      </c>
      <c r="W261" s="30">
        <v>0</v>
      </c>
      <c r="X261" s="30">
        <v>0</v>
      </c>
      <c r="Y261" s="30">
        <v>0</v>
      </c>
      <c r="Z261" s="29">
        <f t="shared" si="147"/>
        <v>0</v>
      </c>
      <c r="AA261" s="30">
        <v>0</v>
      </c>
      <c r="AB261" s="30">
        <v>0</v>
      </c>
      <c r="AC261" s="30">
        <v>0</v>
      </c>
      <c r="AD261" s="30">
        <v>0</v>
      </c>
      <c r="AE261" s="30">
        <v>0</v>
      </c>
      <c r="AF261" s="30">
        <v>0</v>
      </c>
      <c r="AG261" s="30">
        <v>0</v>
      </c>
      <c r="AH261" s="30">
        <v>0</v>
      </c>
      <c r="AI261" s="30">
        <v>0</v>
      </c>
      <c r="AJ261" s="30">
        <v>0</v>
      </c>
      <c r="AK261" s="30">
        <v>0</v>
      </c>
      <c r="AL261" s="30">
        <v>0</v>
      </c>
      <c r="AM261" s="30">
        <v>0</v>
      </c>
      <c r="AN261" s="29">
        <f t="shared" si="148"/>
        <v>0</v>
      </c>
      <c r="AO261" s="30">
        <v>0</v>
      </c>
      <c r="AP261" s="30">
        <v>0</v>
      </c>
      <c r="AQ261" s="30">
        <v>0</v>
      </c>
      <c r="AR261" s="30">
        <v>0</v>
      </c>
      <c r="AS261" s="29">
        <f t="shared" si="149"/>
        <v>0</v>
      </c>
      <c r="AT261" s="30">
        <v>0</v>
      </c>
      <c r="AU261" s="30">
        <v>0</v>
      </c>
      <c r="AV261" s="30">
        <v>0</v>
      </c>
      <c r="AW261" s="30">
        <v>0</v>
      </c>
      <c r="AX261" s="29">
        <f t="shared" si="143"/>
        <v>0</v>
      </c>
      <c r="AY261" s="30">
        <v>0</v>
      </c>
      <c r="AZ261" s="30">
        <v>0</v>
      </c>
      <c r="BA261" s="30">
        <v>0</v>
      </c>
      <c r="BB261" s="30">
        <v>0</v>
      </c>
      <c r="BC261" s="30"/>
      <c r="BD261" s="30"/>
      <c r="BE261" s="30">
        <v>0</v>
      </c>
    </row>
    <row r="262" spans="3:57" x14ac:dyDescent="0.25">
      <c r="C262" s="27" t="s">
        <v>1</v>
      </c>
      <c r="D262" s="28" t="s">
        <v>247</v>
      </c>
      <c r="E262" s="29">
        <f t="shared" si="144"/>
        <v>0</v>
      </c>
      <c r="F262" s="30">
        <v>0</v>
      </c>
      <c r="G262" s="30">
        <v>0</v>
      </c>
      <c r="H262" s="30">
        <v>0</v>
      </c>
      <c r="I262" s="30">
        <v>0</v>
      </c>
      <c r="J262" s="29">
        <f t="shared" si="145"/>
        <v>0</v>
      </c>
      <c r="K262" s="30">
        <v>0</v>
      </c>
      <c r="L262" s="30">
        <v>0</v>
      </c>
      <c r="M262" s="30">
        <v>0</v>
      </c>
      <c r="N262" s="30">
        <v>0</v>
      </c>
      <c r="O262" s="29">
        <f t="shared" si="146"/>
        <v>0</v>
      </c>
      <c r="P262" s="30">
        <v>0</v>
      </c>
      <c r="Q262" s="30">
        <v>0</v>
      </c>
      <c r="R262" s="30">
        <v>0</v>
      </c>
      <c r="S262" s="30">
        <v>0</v>
      </c>
      <c r="T262" s="30">
        <v>0</v>
      </c>
      <c r="U262" s="30">
        <v>0</v>
      </c>
      <c r="V262" s="30">
        <v>0</v>
      </c>
      <c r="W262" s="30">
        <v>0</v>
      </c>
      <c r="X262" s="30">
        <v>0</v>
      </c>
      <c r="Y262" s="30">
        <v>0</v>
      </c>
      <c r="Z262" s="29">
        <f t="shared" si="147"/>
        <v>0</v>
      </c>
      <c r="AA262" s="30">
        <v>0</v>
      </c>
      <c r="AB262" s="30">
        <v>0</v>
      </c>
      <c r="AC262" s="30">
        <v>0</v>
      </c>
      <c r="AD262" s="30">
        <v>0</v>
      </c>
      <c r="AE262" s="30">
        <v>0</v>
      </c>
      <c r="AF262" s="30">
        <v>0</v>
      </c>
      <c r="AG262" s="30">
        <v>0</v>
      </c>
      <c r="AH262" s="30">
        <v>0</v>
      </c>
      <c r="AI262" s="30">
        <v>0</v>
      </c>
      <c r="AJ262" s="30">
        <v>0</v>
      </c>
      <c r="AK262" s="30">
        <v>0</v>
      </c>
      <c r="AL262" s="30">
        <v>0</v>
      </c>
      <c r="AM262" s="30">
        <v>0</v>
      </c>
      <c r="AN262" s="29">
        <f t="shared" si="148"/>
        <v>0</v>
      </c>
      <c r="AO262" s="30">
        <v>0</v>
      </c>
      <c r="AP262" s="30">
        <v>0</v>
      </c>
      <c r="AQ262" s="30">
        <v>0</v>
      </c>
      <c r="AR262" s="30">
        <v>0</v>
      </c>
      <c r="AS262" s="29">
        <f t="shared" si="149"/>
        <v>0</v>
      </c>
      <c r="AT262" s="30">
        <v>0</v>
      </c>
      <c r="AU262" s="30">
        <v>0</v>
      </c>
      <c r="AV262" s="30">
        <v>0</v>
      </c>
      <c r="AW262" s="30">
        <v>0</v>
      </c>
      <c r="AX262" s="29">
        <f t="shared" si="143"/>
        <v>0</v>
      </c>
      <c r="AY262" s="30">
        <v>0</v>
      </c>
      <c r="AZ262" s="30">
        <v>0</v>
      </c>
      <c r="BA262" s="30">
        <v>0</v>
      </c>
      <c r="BB262" s="30">
        <v>0</v>
      </c>
      <c r="BC262" s="30"/>
      <c r="BD262" s="30"/>
      <c r="BE262" s="30">
        <v>0</v>
      </c>
    </row>
    <row r="263" spans="3:57" x14ac:dyDescent="0.25">
      <c r="C263" s="27" t="s">
        <v>1</v>
      </c>
      <c r="D263" s="28" t="s">
        <v>248</v>
      </c>
      <c r="E263" s="29">
        <f t="shared" si="144"/>
        <v>0</v>
      </c>
      <c r="F263" s="30">
        <f>SUM(F264:F266)</f>
        <v>0</v>
      </c>
      <c r="G263" s="30">
        <f>SUM(G264:G266)</f>
        <v>0</v>
      </c>
      <c r="H263" s="30">
        <f>SUM(H264:H266)</f>
        <v>0</v>
      </c>
      <c r="I263" s="30">
        <f>SUM(I264:I266)</f>
        <v>0</v>
      </c>
      <c r="J263" s="29">
        <f t="shared" si="145"/>
        <v>0</v>
      </c>
      <c r="K263" s="30">
        <f>SUM(K264:K266)</f>
        <v>0</v>
      </c>
      <c r="L263" s="30">
        <f>SUM(L264:L266)</f>
        <v>0</v>
      </c>
      <c r="M263" s="30">
        <f>SUM(M264:M266)</f>
        <v>0</v>
      </c>
      <c r="N263" s="30">
        <f>SUM(N264:N266)</f>
        <v>0</v>
      </c>
      <c r="O263" s="29">
        <f t="shared" si="146"/>
        <v>0</v>
      </c>
      <c r="P263" s="30">
        <f t="shared" ref="P263:Y263" si="156">SUM(P264:P266)</f>
        <v>0</v>
      </c>
      <c r="Q263" s="30">
        <f t="shared" si="156"/>
        <v>0</v>
      </c>
      <c r="R263" s="30">
        <f t="shared" si="156"/>
        <v>0</v>
      </c>
      <c r="S263" s="30">
        <f t="shared" si="156"/>
        <v>0</v>
      </c>
      <c r="T263" s="30">
        <f t="shared" si="156"/>
        <v>0</v>
      </c>
      <c r="U263" s="30">
        <f t="shared" si="156"/>
        <v>0</v>
      </c>
      <c r="V263" s="30">
        <f t="shared" si="156"/>
        <v>0</v>
      </c>
      <c r="W263" s="30">
        <f t="shared" si="156"/>
        <v>0</v>
      </c>
      <c r="X263" s="30">
        <f t="shared" si="156"/>
        <v>0</v>
      </c>
      <c r="Y263" s="30">
        <f t="shared" si="156"/>
        <v>0</v>
      </c>
      <c r="Z263" s="29">
        <f t="shared" si="147"/>
        <v>0</v>
      </c>
      <c r="AA263" s="30">
        <f t="shared" ref="AA263:AM263" si="157">SUM(AA264:AA266)</f>
        <v>0</v>
      </c>
      <c r="AB263" s="30">
        <f t="shared" si="157"/>
        <v>0</v>
      </c>
      <c r="AC263" s="30">
        <f t="shared" si="157"/>
        <v>0</v>
      </c>
      <c r="AD263" s="30">
        <f t="shared" si="157"/>
        <v>0</v>
      </c>
      <c r="AE263" s="30">
        <f t="shared" si="157"/>
        <v>0</v>
      </c>
      <c r="AF263" s="30">
        <f t="shared" si="157"/>
        <v>0</v>
      </c>
      <c r="AG263" s="30">
        <f t="shared" si="157"/>
        <v>0</v>
      </c>
      <c r="AH263" s="30">
        <f t="shared" si="157"/>
        <v>0</v>
      </c>
      <c r="AI263" s="30">
        <f t="shared" si="157"/>
        <v>0</v>
      </c>
      <c r="AJ263" s="30">
        <f t="shared" si="157"/>
        <v>0</v>
      </c>
      <c r="AK263" s="30">
        <f t="shared" si="157"/>
        <v>0</v>
      </c>
      <c r="AL263" s="30">
        <f t="shared" si="157"/>
        <v>0</v>
      </c>
      <c r="AM263" s="30">
        <f t="shared" si="157"/>
        <v>0</v>
      </c>
      <c r="AN263" s="29">
        <f t="shared" si="148"/>
        <v>0</v>
      </c>
      <c r="AO263" s="30">
        <f>SUM(AO264:AO266)</f>
        <v>0</v>
      </c>
      <c r="AP263" s="30">
        <f>SUM(AP264:AP266)</f>
        <v>0</v>
      </c>
      <c r="AQ263" s="30">
        <f>SUM(AQ264:AQ266)</f>
        <v>0</v>
      </c>
      <c r="AR263" s="30">
        <f>SUM(AR264:AR266)</f>
        <v>0</v>
      </c>
      <c r="AS263" s="29">
        <f t="shared" si="149"/>
        <v>0</v>
      </c>
      <c r="AT263" s="30">
        <f>SUM(AT264:AT266)</f>
        <v>0</v>
      </c>
      <c r="AU263" s="30">
        <f>SUM(AU264:AU266)</f>
        <v>0</v>
      </c>
      <c r="AV263" s="30">
        <f>SUM(AV264:AV266)</f>
        <v>0</v>
      </c>
      <c r="AW263" s="30">
        <f>SUM(AW264:AW266)</f>
        <v>0</v>
      </c>
      <c r="AX263" s="29">
        <f t="shared" si="143"/>
        <v>0</v>
      </c>
      <c r="AY263" s="30">
        <f>SUM(AY264:AY266)</f>
        <v>0</v>
      </c>
      <c r="AZ263" s="30">
        <f>SUM(AZ264:AZ266)</f>
        <v>0</v>
      </c>
      <c r="BA263" s="30">
        <f>SUM(BA264:BA266)</f>
        <v>0</v>
      </c>
      <c r="BB263" s="30">
        <f>SUM(BB264:BB266)</f>
        <v>0</v>
      </c>
      <c r="BC263" s="30"/>
      <c r="BD263" s="30"/>
      <c r="BE263" s="30">
        <f>SUM(BE264:BE266)</f>
        <v>0</v>
      </c>
    </row>
    <row r="264" spans="3:57" x14ac:dyDescent="0.25">
      <c r="C264" s="27" t="s">
        <v>1</v>
      </c>
      <c r="D264" s="31" t="s">
        <v>249</v>
      </c>
      <c r="E264" s="29">
        <f t="shared" si="144"/>
        <v>0</v>
      </c>
      <c r="F264" s="30">
        <v>0</v>
      </c>
      <c r="G264" s="30">
        <v>0</v>
      </c>
      <c r="H264" s="30">
        <v>0</v>
      </c>
      <c r="I264" s="30">
        <v>0</v>
      </c>
      <c r="J264" s="29">
        <f t="shared" si="145"/>
        <v>0</v>
      </c>
      <c r="K264" s="30">
        <v>0</v>
      </c>
      <c r="L264" s="30">
        <v>0</v>
      </c>
      <c r="M264" s="30">
        <v>0</v>
      </c>
      <c r="N264" s="30">
        <v>0</v>
      </c>
      <c r="O264" s="29">
        <f t="shared" si="146"/>
        <v>0</v>
      </c>
      <c r="P264" s="30">
        <v>0</v>
      </c>
      <c r="Q264" s="30">
        <v>0</v>
      </c>
      <c r="R264" s="30">
        <v>0</v>
      </c>
      <c r="S264" s="30">
        <v>0</v>
      </c>
      <c r="T264" s="30">
        <v>0</v>
      </c>
      <c r="U264" s="30">
        <v>0</v>
      </c>
      <c r="V264" s="30">
        <v>0</v>
      </c>
      <c r="W264" s="30">
        <v>0</v>
      </c>
      <c r="X264" s="30">
        <v>0</v>
      </c>
      <c r="Y264" s="30">
        <v>0</v>
      </c>
      <c r="Z264" s="29">
        <f t="shared" si="147"/>
        <v>0</v>
      </c>
      <c r="AA264" s="30">
        <v>0</v>
      </c>
      <c r="AB264" s="30">
        <v>0</v>
      </c>
      <c r="AC264" s="30">
        <v>0</v>
      </c>
      <c r="AD264" s="30">
        <v>0</v>
      </c>
      <c r="AE264" s="30">
        <v>0</v>
      </c>
      <c r="AF264" s="30">
        <v>0</v>
      </c>
      <c r="AG264" s="30">
        <v>0</v>
      </c>
      <c r="AH264" s="30">
        <v>0</v>
      </c>
      <c r="AI264" s="30">
        <v>0</v>
      </c>
      <c r="AJ264" s="30">
        <v>0</v>
      </c>
      <c r="AK264" s="30">
        <v>0</v>
      </c>
      <c r="AL264" s="30">
        <v>0</v>
      </c>
      <c r="AM264" s="30">
        <v>0</v>
      </c>
      <c r="AN264" s="29">
        <f t="shared" si="148"/>
        <v>0</v>
      </c>
      <c r="AO264" s="30">
        <v>0</v>
      </c>
      <c r="AP264" s="30">
        <v>0</v>
      </c>
      <c r="AQ264" s="30">
        <v>0</v>
      </c>
      <c r="AR264" s="30">
        <v>0</v>
      </c>
      <c r="AS264" s="29">
        <f t="shared" si="149"/>
        <v>0</v>
      </c>
      <c r="AT264" s="30">
        <v>0</v>
      </c>
      <c r="AU264" s="30">
        <v>0</v>
      </c>
      <c r="AV264" s="30">
        <v>0</v>
      </c>
      <c r="AW264" s="30">
        <v>0</v>
      </c>
      <c r="AX264" s="29">
        <f t="shared" si="143"/>
        <v>0</v>
      </c>
      <c r="AY264" s="30">
        <v>0</v>
      </c>
      <c r="AZ264" s="30">
        <v>0</v>
      </c>
      <c r="BA264" s="30">
        <v>0</v>
      </c>
      <c r="BB264" s="30">
        <v>0</v>
      </c>
      <c r="BC264" s="30"/>
      <c r="BD264" s="30"/>
      <c r="BE264" s="30">
        <v>0</v>
      </c>
    </row>
    <row r="265" spans="3:57" x14ac:dyDescent="0.25">
      <c r="C265" s="27" t="s">
        <v>1</v>
      </c>
      <c r="D265" s="31" t="s">
        <v>250</v>
      </c>
      <c r="E265" s="29">
        <f t="shared" si="144"/>
        <v>0</v>
      </c>
      <c r="F265" s="30">
        <v>0</v>
      </c>
      <c r="G265" s="30">
        <v>0</v>
      </c>
      <c r="H265" s="30">
        <v>0</v>
      </c>
      <c r="I265" s="30">
        <v>0</v>
      </c>
      <c r="J265" s="29">
        <f t="shared" si="145"/>
        <v>0</v>
      </c>
      <c r="K265" s="30">
        <v>0</v>
      </c>
      <c r="L265" s="30">
        <v>0</v>
      </c>
      <c r="M265" s="30">
        <v>0</v>
      </c>
      <c r="N265" s="30">
        <v>0</v>
      </c>
      <c r="O265" s="29">
        <f t="shared" si="146"/>
        <v>0</v>
      </c>
      <c r="P265" s="30">
        <v>0</v>
      </c>
      <c r="Q265" s="30">
        <v>0</v>
      </c>
      <c r="R265" s="30">
        <v>0</v>
      </c>
      <c r="S265" s="30">
        <v>0</v>
      </c>
      <c r="T265" s="30">
        <v>0</v>
      </c>
      <c r="U265" s="30">
        <v>0</v>
      </c>
      <c r="V265" s="30">
        <v>0</v>
      </c>
      <c r="W265" s="30">
        <v>0</v>
      </c>
      <c r="X265" s="30">
        <v>0</v>
      </c>
      <c r="Y265" s="30">
        <v>0</v>
      </c>
      <c r="Z265" s="29">
        <f t="shared" si="147"/>
        <v>0</v>
      </c>
      <c r="AA265" s="30">
        <v>0</v>
      </c>
      <c r="AB265" s="30">
        <v>0</v>
      </c>
      <c r="AC265" s="30">
        <v>0</v>
      </c>
      <c r="AD265" s="30">
        <v>0</v>
      </c>
      <c r="AE265" s="30">
        <v>0</v>
      </c>
      <c r="AF265" s="30">
        <v>0</v>
      </c>
      <c r="AG265" s="30">
        <v>0</v>
      </c>
      <c r="AH265" s="30">
        <v>0</v>
      </c>
      <c r="AI265" s="30">
        <v>0</v>
      </c>
      <c r="AJ265" s="30">
        <v>0</v>
      </c>
      <c r="AK265" s="30">
        <v>0</v>
      </c>
      <c r="AL265" s="30">
        <v>0</v>
      </c>
      <c r="AM265" s="30">
        <v>0</v>
      </c>
      <c r="AN265" s="29">
        <f t="shared" si="148"/>
        <v>0</v>
      </c>
      <c r="AO265" s="30">
        <v>0</v>
      </c>
      <c r="AP265" s="30">
        <v>0</v>
      </c>
      <c r="AQ265" s="30">
        <v>0</v>
      </c>
      <c r="AR265" s="30">
        <v>0</v>
      </c>
      <c r="AS265" s="29">
        <f t="shared" si="149"/>
        <v>0</v>
      </c>
      <c r="AT265" s="30">
        <v>0</v>
      </c>
      <c r="AU265" s="30">
        <v>0</v>
      </c>
      <c r="AV265" s="30">
        <v>0</v>
      </c>
      <c r="AW265" s="30">
        <v>0</v>
      </c>
      <c r="AX265" s="29">
        <f t="shared" si="143"/>
        <v>0</v>
      </c>
      <c r="AY265" s="30">
        <v>0</v>
      </c>
      <c r="AZ265" s="30">
        <v>0</v>
      </c>
      <c r="BA265" s="30">
        <v>0</v>
      </c>
      <c r="BB265" s="30">
        <v>0</v>
      </c>
      <c r="BC265" s="30"/>
      <c r="BD265" s="30"/>
      <c r="BE265" s="30">
        <v>0</v>
      </c>
    </row>
    <row r="266" spans="3:57" x14ac:dyDescent="0.25">
      <c r="C266" s="27" t="s">
        <v>1</v>
      </c>
      <c r="D266" s="31" t="s">
        <v>248</v>
      </c>
      <c r="E266" s="29">
        <f t="shared" si="144"/>
        <v>0</v>
      </c>
      <c r="F266" s="30">
        <f>SUM(F267:F268)</f>
        <v>0</v>
      </c>
      <c r="G266" s="30">
        <f>SUM(G267:G268)</f>
        <v>0</v>
      </c>
      <c r="H266" s="30">
        <f>SUM(H267:H268)</f>
        <v>0</v>
      </c>
      <c r="I266" s="30">
        <f>SUM(I267:I268)</f>
        <v>0</v>
      </c>
      <c r="J266" s="29">
        <f t="shared" si="145"/>
        <v>0</v>
      </c>
      <c r="K266" s="30">
        <f>SUM(K267:K268)</f>
        <v>0</v>
      </c>
      <c r="L266" s="30">
        <f>SUM(L267:L268)</f>
        <v>0</v>
      </c>
      <c r="M266" s="30">
        <f>SUM(M267:M268)</f>
        <v>0</v>
      </c>
      <c r="N266" s="30">
        <f>SUM(N267:N268)</f>
        <v>0</v>
      </c>
      <c r="O266" s="29">
        <f t="shared" si="146"/>
        <v>0</v>
      </c>
      <c r="P266" s="30">
        <f t="shared" ref="P266:Y266" si="158">SUM(P267:P268)</f>
        <v>0</v>
      </c>
      <c r="Q266" s="30">
        <f t="shared" si="158"/>
        <v>0</v>
      </c>
      <c r="R266" s="30">
        <f t="shared" si="158"/>
        <v>0</v>
      </c>
      <c r="S266" s="30">
        <f t="shared" si="158"/>
        <v>0</v>
      </c>
      <c r="T266" s="30">
        <f t="shared" si="158"/>
        <v>0</v>
      </c>
      <c r="U266" s="30">
        <f t="shared" si="158"/>
        <v>0</v>
      </c>
      <c r="V266" s="30">
        <f t="shared" si="158"/>
        <v>0</v>
      </c>
      <c r="W266" s="30">
        <f t="shared" si="158"/>
        <v>0</v>
      </c>
      <c r="X266" s="30">
        <f t="shared" si="158"/>
        <v>0</v>
      </c>
      <c r="Y266" s="30">
        <f t="shared" si="158"/>
        <v>0</v>
      </c>
      <c r="Z266" s="29">
        <f t="shared" si="147"/>
        <v>0</v>
      </c>
      <c r="AA266" s="30">
        <f t="shared" ref="AA266:AM266" si="159">SUM(AA267:AA268)</f>
        <v>0</v>
      </c>
      <c r="AB266" s="30">
        <f t="shared" si="159"/>
        <v>0</v>
      </c>
      <c r="AC266" s="30">
        <f t="shared" si="159"/>
        <v>0</v>
      </c>
      <c r="AD266" s="30">
        <f t="shared" si="159"/>
        <v>0</v>
      </c>
      <c r="AE266" s="30">
        <f t="shared" si="159"/>
        <v>0</v>
      </c>
      <c r="AF266" s="30">
        <f t="shared" si="159"/>
        <v>0</v>
      </c>
      <c r="AG266" s="30">
        <f t="shared" si="159"/>
        <v>0</v>
      </c>
      <c r="AH266" s="30">
        <f t="shared" si="159"/>
        <v>0</v>
      </c>
      <c r="AI266" s="30">
        <f t="shared" si="159"/>
        <v>0</v>
      </c>
      <c r="AJ266" s="30">
        <f t="shared" si="159"/>
        <v>0</v>
      </c>
      <c r="AK266" s="30">
        <f t="shared" si="159"/>
        <v>0</v>
      </c>
      <c r="AL266" s="30">
        <f t="shared" si="159"/>
        <v>0</v>
      </c>
      <c r="AM266" s="30">
        <f t="shared" si="159"/>
        <v>0</v>
      </c>
      <c r="AN266" s="29">
        <f t="shared" si="148"/>
        <v>0</v>
      </c>
      <c r="AO266" s="30">
        <f>SUM(AO267:AO268)</f>
        <v>0</v>
      </c>
      <c r="AP266" s="30">
        <f>SUM(AP267:AP268)</f>
        <v>0</v>
      </c>
      <c r="AQ266" s="30">
        <f>SUM(AQ267:AQ268)</f>
        <v>0</v>
      </c>
      <c r="AR266" s="30">
        <f>SUM(AR267:AR268)</f>
        <v>0</v>
      </c>
      <c r="AS266" s="29">
        <f t="shared" si="149"/>
        <v>0</v>
      </c>
      <c r="AT266" s="30">
        <f>SUM(AT267:AT268)</f>
        <v>0</v>
      </c>
      <c r="AU266" s="30">
        <f>SUM(AU267:AU268)</f>
        <v>0</v>
      </c>
      <c r="AV266" s="30">
        <f>SUM(AV267:AV268)</f>
        <v>0</v>
      </c>
      <c r="AW266" s="30">
        <f>SUM(AW267:AW268)</f>
        <v>0</v>
      </c>
      <c r="AX266" s="29">
        <f t="shared" si="143"/>
        <v>0</v>
      </c>
      <c r="AY266" s="30">
        <f>SUM(AY267:AY268)</f>
        <v>0</v>
      </c>
      <c r="AZ266" s="30">
        <f>SUM(AZ267:AZ268)</f>
        <v>0</v>
      </c>
      <c r="BA266" s="30">
        <f>SUM(BA267:BA268)</f>
        <v>0</v>
      </c>
      <c r="BB266" s="30">
        <f>SUM(BB267:BB268)</f>
        <v>0</v>
      </c>
      <c r="BC266" s="30"/>
      <c r="BD266" s="30"/>
      <c r="BE266" s="30">
        <f>SUM(BE267:BE268)</f>
        <v>0</v>
      </c>
    </row>
    <row r="267" spans="3:57" x14ac:dyDescent="0.25">
      <c r="C267" s="27" t="s">
        <v>1</v>
      </c>
      <c r="D267" s="32" t="s">
        <v>251</v>
      </c>
      <c r="E267" s="29">
        <f t="shared" si="144"/>
        <v>0</v>
      </c>
      <c r="F267" s="30">
        <v>0</v>
      </c>
      <c r="G267" s="30">
        <v>0</v>
      </c>
      <c r="H267" s="30">
        <v>0</v>
      </c>
      <c r="I267" s="30">
        <v>0</v>
      </c>
      <c r="J267" s="29">
        <f t="shared" si="145"/>
        <v>0</v>
      </c>
      <c r="K267" s="30">
        <v>0</v>
      </c>
      <c r="L267" s="30">
        <v>0</v>
      </c>
      <c r="M267" s="30">
        <v>0</v>
      </c>
      <c r="N267" s="30">
        <v>0</v>
      </c>
      <c r="O267" s="29">
        <f t="shared" si="146"/>
        <v>0</v>
      </c>
      <c r="P267" s="30">
        <v>0</v>
      </c>
      <c r="Q267" s="30">
        <v>0</v>
      </c>
      <c r="R267" s="30">
        <v>0</v>
      </c>
      <c r="S267" s="30">
        <v>0</v>
      </c>
      <c r="T267" s="30">
        <v>0</v>
      </c>
      <c r="U267" s="30">
        <v>0</v>
      </c>
      <c r="V267" s="30">
        <v>0</v>
      </c>
      <c r="W267" s="30">
        <v>0</v>
      </c>
      <c r="X267" s="30">
        <v>0</v>
      </c>
      <c r="Y267" s="30">
        <v>0</v>
      </c>
      <c r="Z267" s="29">
        <f t="shared" si="147"/>
        <v>0</v>
      </c>
      <c r="AA267" s="30">
        <v>0</v>
      </c>
      <c r="AB267" s="30">
        <v>0</v>
      </c>
      <c r="AC267" s="30">
        <v>0</v>
      </c>
      <c r="AD267" s="30">
        <v>0</v>
      </c>
      <c r="AE267" s="30">
        <v>0</v>
      </c>
      <c r="AF267" s="30">
        <v>0</v>
      </c>
      <c r="AG267" s="30">
        <v>0</v>
      </c>
      <c r="AH267" s="30">
        <v>0</v>
      </c>
      <c r="AI267" s="30">
        <v>0</v>
      </c>
      <c r="AJ267" s="30">
        <v>0</v>
      </c>
      <c r="AK267" s="30">
        <v>0</v>
      </c>
      <c r="AL267" s="30">
        <v>0</v>
      </c>
      <c r="AM267" s="30">
        <v>0</v>
      </c>
      <c r="AN267" s="29">
        <f t="shared" si="148"/>
        <v>0</v>
      </c>
      <c r="AO267" s="30">
        <v>0</v>
      </c>
      <c r="AP267" s="30">
        <v>0</v>
      </c>
      <c r="AQ267" s="30">
        <v>0</v>
      </c>
      <c r="AR267" s="30">
        <v>0</v>
      </c>
      <c r="AS267" s="29">
        <f t="shared" si="149"/>
        <v>0</v>
      </c>
      <c r="AT267" s="30">
        <v>0</v>
      </c>
      <c r="AU267" s="30">
        <v>0</v>
      </c>
      <c r="AV267" s="30">
        <v>0</v>
      </c>
      <c r="AW267" s="30">
        <v>0</v>
      </c>
      <c r="AX267" s="29">
        <f t="shared" si="143"/>
        <v>0</v>
      </c>
      <c r="AY267" s="30">
        <v>0</v>
      </c>
      <c r="AZ267" s="30">
        <v>0</v>
      </c>
      <c r="BA267" s="30">
        <v>0</v>
      </c>
      <c r="BB267" s="30">
        <v>0</v>
      </c>
      <c r="BC267" s="30"/>
      <c r="BD267" s="30"/>
      <c r="BE267" s="30">
        <v>0</v>
      </c>
    </row>
    <row r="268" spans="3:57" ht="30" x14ac:dyDescent="0.25">
      <c r="C268" s="27" t="s">
        <v>1</v>
      </c>
      <c r="D268" s="32" t="s">
        <v>252</v>
      </c>
      <c r="E268" s="29">
        <f t="shared" si="144"/>
        <v>0</v>
      </c>
      <c r="F268" s="30">
        <v>0</v>
      </c>
      <c r="G268" s="30">
        <v>0</v>
      </c>
      <c r="H268" s="30">
        <v>0</v>
      </c>
      <c r="I268" s="30">
        <v>0</v>
      </c>
      <c r="J268" s="29">
        <f t="shared" si="145"/>
        <v>0</v>
      </c>
      <c r="K268" s="30">
        <v>0</v>
      </c>
      <c r="L268" s="30">
        <v>0</v>
      </c>
      <c r="M268" s="30">
        <v>0</v>
      </c>
      <c r="N268" s="30">
        <v>0</v>
      </c>
      <c r="O268" s="29">
        <f t="shared" si="146"/>
        <v>0</v>
      </c>
      <c r="P268" s="30">
        <v>0</v>
      </c>
      <c r="Q268" s="30">
        <v>0</v>
      </c>
      <c r="R268" s="30">
        <v>0</v>
      </c>
      <c r="S268" s="30">
        <v>0</v>
      </c>
      <c r="T268" s="30">
        <v>0</v>
      </c>
      <c r="U268" s="30">
        <v>0</v>
      </c>
      <c r="V268" s="30">
        <v>0</v>
      </c>
      <c r="W268" s="30">
        <v>0</v>
      </c>
      <c r="X268" s="30">
        <v>0</v>
      </c>
      <c r="Y268" s="30">
        <v>0</v>
      </c>
      <c r="Z268" s="29">
        <f t="shared" si="147"/>
        <v>0</v>
      </c>
      <c r="AA268" s="30">
        <v>0</v>
      </c>
      <c r="AB268" s="30">
        <v>0</v>
      </c>
      <c r="AC268" s="30">
        <v>0</v>
      </c>
      <c r="AD268" s="30">
        <v>0</v>
      </c>
      <c r="AE268" s="30">
        <v>0</v>
      </c>
      <c r="AF268" s="30">
        <v>0</v>
      </c>
      <c r="AG268" s="30">
        <v>0</v>
      </c>
      <c r="AH268" s="30">
        <v>0</v>
      </c>
      <c r="AI268" s="30">
        <v>0</v>
      </c>
      <c r="AJ268" s="30">
        <v>0</v>
      </c>
      <c r="AK268" s="30">
        <v>0</v>
      </c>
      <c r="AL268" s="30">
        <v>0</v>
      </c>
      <c r="AM268" s="30">
        <v>0</v>
      </c>
      <c r="AN268" s="29">
        <f t="shared" si="148"/>
        <v>0</v>
      </c>
      <c r="AO268" s="30">
        <v>0</v>
      </c>
      <c r="AP268" s="30">
        <v>0</v>
      </c>
      <c r="AQ268" s="30">
        <v>0</v>
      </c>
      <c r="AR268" s="30">
        <v>0</v>
      </c>
      <c r="AS268" s="29">
        <f t="shared" si="149"/>
        <v>0</v>
      </c>
      <c r="AT268" s="30">
        <v>0</v>
      </c>
      <c r="AU268" s="30">
        <v>0</v>
      </c>
      <c r="AV268" s="30">
        <v>0</v>
      </c>
      <c r="AW268" s="30">
        <v>0</v>
      </c>
      <c r="AX268" s="29">
        <f t="shared" si="143"/>
        <v>0</v>
      </c>
      <c r="AY268" s="30">
        <v>0</v>
      </c>
      <c r="AZ268" s="30">
        <v>0</v>
      </c>
      <c r="BA268" s="30">
        <v>0</v>
      </c>
      <c r="BB268" s="30">
        <v>0</v>
      </c>
      <c r="BC268" s="30"/>
      <c r="BD268" s="30"/>
      <c r="BE268" s="30">
        <v>0</v>
      </c>
    </row>
    <row r="269" spans="3:57" x14ac:dyDescent="0.25">
      <c r="C269" s="27" t="s">
        <v>1</v>
      </c>
      <c r="D269" s="28" t="s">
        <v>253</v>
      </c>
      <c r="E269" s="29">
        <f t="shared" si="144"/>
        <v>0</v>
      </c>
      <c r="F269" s="30">
        <f>SUM(F270,F275)</f>
        <v>0</v>
      </c>
      <c r="G269" s="30">
        <f>SUM(G270,G275)</f>
        <v>0</v>
      </c>
      <c r="H269" s="30">
        <f>SUM(H270,H275)</f>
        <v>0</v>
      </c>
      <c r="I269" s="30">
        <f>SUM(I270,I275)</f>
        <v>0</v>
      </c>
      <c r="J269" s="29">
        <f t="shared" si="145"/>
        <v>0</v>
      </c>
      <c r="K269" s="30">
        <f>SUM(K270,K275)</f>
        <v>0</v>
      </c>
      <c r="L269" s="30">
        <f>SUM(L270,L275)</f>
        <v>0</v>
      </c>
      <c r="M269" s="30">
        <f>SUM(M270,M275)</f>
        <v>0</v>
      </c>
      <c r="N269" s="30">
        <f>SUM(N270,N275)</f>
        <v>0</v>
      </c>
      <c r="O269" s="29">
        <f t="shared" si="146"/>
        <v>0</v>
      </c>
      <c r="P269" s="30">
        <f t="shared" ref="P269:Y269" si="160">SUM(P270,P275)</f>
        <v>0</v>
      </c>
      <c r="Q269" s="30">
        <f t="shared" si="160"/>
        <v>0</v>
      </c>
      <c r="R269" s="30">
        <f t="shared" si="160"/>
        <v>0</v>
      </c>
      <c r="S269" s="30">
        <f t="shared" si="160"/>
        <v>0</v>
      </c>
      <c r="T269" s="30">
        <f t="shared" si="160"/>
        <v>0</v>
      </c>
      <c r="U269" s="30">
        <f t="shared" si="160"/>
        <v>0</v>
      </c>
      <c r="V269" s="30">
        <f t="shared" si="160"/>
        <v>0</v>
      </c>
      <c r="W269" s="30">
        <f t="shared" si="160"/>
        <v>0</v>
      </c>
      <c r="X269" s="30">
        <f t="shared" si="160"/>
        <v>0</v>
      </c>
      <c r="Y269" s="30">
        <f t="shared" si="160"/>
        <v>0</v>
      </c>
      <c r="Z269" s="29">
        <f t="shared" si="147"/>
        <v>0</v>
      </c>
      <c r="AA269" s="30">
        <f t="shared" ref="AA269:AM269" si="161">SUM(AA270,AA275)</f>
        <v>0</v>
      </c>
      <c r="AB269" s="30">
        <f t="shared" si="161"/>
        <v>0</v>
      </c>
      <c r="AC269" s="30">
        <f t="shared" si="161"/>
        <v>0</v>
      </c>
      <c r="AD269" s="30">
        <f t="shared" si="161"/>
        <v>0</v>
      </c>
      <c r="AE269" s="30">
        <f t="shared" si="161"/>
        <v>0</v>
      </c>
      <c r="AF269" s="30">
        <f t="shared" si="161"/>
        <v>0</v>
      </c>
      <c r="AG269" s="30">
        <f t="shared" si="161"/>
        <v>0</v>
      </c>
      <c r="AH269" s="30">
        <f t="shared" si="161"/>
        <v>0</v>
      </c>
      <c r="AI269" s="30">
        <f t="shared" si="161"/>
        <v>0</v>
      </c>
      <c r="AJ269" s="30">
        <f t="shared" si="161"/>
        <v>0</v>
      </c>
      <c r="AK269" s="30">
        <f t="shared" si="161"/>
        <v>0</v>
      </c>
      <c r="AL269" s="30">
        <f t="shared" si="161"/>
        <v>0</v>
      </c>
      <c r="AM269" s="30">
        <f t="shared" si="161"/>
        <v>0</v>
      </c>
      <c r="AN269" s="29">
        <f t="shared" si="148"/>
        <v>0</v>
      </c>
      <c r="AO269" s="30">
        <f>SUM(AO270,AO275)</f>
        <v>0</v>
      </c>
      <c r="AP269" s="30">
        <f>SUM(AP270,AP275)</f>
        <v>0</v>
      </c>
      <c r="AQ269" s="30">
        <f>SUM(AQ270,AQ275)</f>
        <v>0</v>
      </c>
      <c r="AR269" s="30">
        <f>SUM(AR270,AR275)</f>
        <v>0</v>
      </c>
      <c r="AS269" s="29">
        <f t="shared" si="149"/>
        <v>0</v>
      </c>
      <c r="AT269" s="30">
        <f>SUM(AT270,AT275)</f>
        <v>0</v>
      </c>
      <c r="AU269" s="30">
        <f>SUM(AU270,AU275)</f>
        <v>0</v>
      </c>
      <c r="AV269" s="30">
        <f>SUM(AV270,AV275)</f>
        <v>0</v>
      </c>
      <c r="AW269" s="30">
        <f>SUM(AW270,AW275)</f>
        <v>0</v>
      </c>
      <c r="AX269" s="29">
        <f t="shared" si="143"/>
        <v>0</v>
      </c>
      <c r="AY269" s="30">
        <f>SUM(AY270,AY275)</f>
        <v>0</v>
      </c>
      <c r="AZ269" s="30">
        <f>SUM(AZ270,AZ275)</f>
        <v>0</v>
      </c>
      <c r="BA269" s="30">
        <f>SUM(BA270,BA275)</f>
        <v>0</v>
      </c>
      <c r="BB269" s="30">
        <f>SUM(BB270,BB275)</f>
        <v>0</v>
      </c>
      <c r="BC269" s="30"/>
      <c r="BD269" s="30"/>
      <c r="BE269" s="30">
        <f>SUM(BE270,BE275)</f>
        <v>0</v>
      </c>
    </row>
    <row r="270" spans="3:57" x14ac:dyDescent="0.25">
      <c r="C270" s="27" t="s">
        <v>1</v>
      </c>
      <c r="D270" s="31" t="s">
        <v>254</v>
      </c>
      <c r="E270" s="29">
        <f t="shared" si="144"/>
        <v>0</v>
      </c>
      <c r="F270" s="30">
        <f>SUM(F271:F274)</f>
        <v>0</v>
      </c>
      <c r="G270" s="30">
        <f>SUM(G271:G274)</f>
        <v>0</v>
      </c>
      <c r="H270" s="30">
        <f>SUM(H271:H274)</f>
        <v>0</v>
      </c>
      <c r="I270" s="30">
        <f>SUM(I271:I274)</f>
        <v>0</v>
      </c>
      <c r="J270" s="29">
        <f t="shared" si="145"/>
        <v>0</v>
      </c>
      <c r="K270" s="30">
        <f>SUM(K271:K274)</f>
        <v>0</v>
      </c>
      <c r="L270" s="30">
        <f>SUM(L271:L274)</f>
        <v>0</v>
      </c>
      <c r="M270" s="30">
        <f>SUM(M271:M274)</f>
        <v>0</v>
      </c>
      <c r="N270" s="30">
        <f>SUM(N271:N274)</f>
        <v>0</v>
      </c>
      <c r="O270" s="29">
        <f t="shared" si="146"/>
        <v>0</v>
      </c>
      <c r="P270" s="30">
        <f t="shared" ref="P270:Y270" si="162">SUM(P271:P274)</f>
        <v>0</v>
      </c>
      <c r="Q270" s="30">
        <f t="shared" si="162"/>
        <v>0</v>
      </c>
      <c r="R270" s="30">
        <f t="shared" si="162"/>
        <v>0</v>
      </c>
      <c r="S270" s="30">
        <f t="shared" si="162"/>
        <v>0</v>
      </c>
      <c r="T270" s="30">
        <f t="shared" si="162"/>
        <v>0</v>
      </c>
      <c r="U270" s="30">
        <f t="shared" si="162"/>
        <v>0</v>
      </c>
      <c r="V270" s="30">
        <f t="shared" si="162"/>
        <v>0</v>
      </c>
      <c r="W270" s="30">
        <f t="shared" si="162"/>
        <v>0</v>
      </c>
      <c r="X270" s="30">
        <f t="shared" si="162"/>
        <v>0</v>
      </c>
      <c r="Y270" s="30">
        <f t="shared" si="162"/>
        <v>0</v>
      </c>
      <c r="Z270" s="29">
        <f t="shared" si="147"/>
        <v>0</v>
      </c>
      <c r="AA270" s="30">
        <f t="shared" ref="AA270:AM270" si="163">SUM(AA271:AA274)</f>
        <v>0</v>
      </c>
      <c r="AB270" s="30">
        <f t="shared" si="163"/>
        <v>0</v>
      </c>
      <c r="AC270" s="30">
        <f t="shared" si="163"/>
        <v>0</v>
      </c>
      <c r="AD270" s="30">
        <f t="shared" si="163"/>
        <v>0</v>
      </c>
      <c r="AE270" s="30">
        <f t="shared" si="163"/>
        <v>0</v>
      </c>
      <c r="AF270" s="30">
        <f t="shared" si="163"/>
        <v>0</v>
      </c>
      <c r="AG270" s="30">
        <f t="shared" si="163"/>
        <v>0</v>
      </c>
      <c r="AH270" s="30">
        <f t="shared" si="163"/>
        <v>0</v>
      </c>
      <c r="AI270" s="30">
        <f t="shared" si="163"/>
        <v>0</v>
      </c>
      <c r="AJ270" s="30">
        <f t="shared" si="163"/>
        <v>0</v>
      </c>
      <c r="AK270" s="30">
        <f t="shared" si="163"/>
        <v>0</v>
      </c>
      <c r="AL270" s="30">
        <f t="shared" si="163"/>
        <v>0</v>
      </c>
      <c r="AM270" s="30">
        <f t="shared" si="163"/>
        <v>0</v>
      </c>
      <c r="AN270" s="29">
        <f t="shared" si="148"/>
        <v>0</v>
      </c>
      <c r="AO270" s="30">
        <f>SUM(AO271:AO274)</f>
        <v>0</v>
      </c>
      <c r="AP270" s="30">
        <f>SUM(AP271:AP274)</f>
        <v>0</v>
      </c>
      <c r="AQ270" s="30">
        <f>SUM(AQ271:AQ274)</f>
        <v>0</v>
      </c>
      <c r="AR270" s="30">
        <f>SUM(AR271:AR274)</f>
        <v>0</v>
      </c>
      <c r="AS270" s="29">
        <f t="shared" si="149"/>
        <v>0</v>
      </c>
      <c r="AT270" s="30">
        <f>SUM(AT271:AT274)</f>
        <v>0</v>
      </c>
      <c r="AU270" s="30">
        <f>SUM(AU271:AU274)</f>
        <v>0</v>
      </c>
      <c r="AV270" s="30">
        <f>SUM(AV271:AV274)</f>
        <v>0</v>
      </c>
      <c r="AW270" s="30">
        <f>SUM(AW271:AW274)</f>
        <v>0</v>
      </c>
      <c r="AX270" s="29">
        <f t="shared" si="143"/>
        <v>0</v>
      </c>
      <c r="AY270" s="30">
        <f>SUM(AY271:AY274)</f>
        <v>0</v>
      </c>
      <c r="AZ270" s="30">
        <f>SUM(AZ271:AZ274)</f>
        <v>0</v>
      </c>
      <c r="BA270" s="30">
        <f>SUM(BA271:BA274)</f>
        <v>0</v>
      </c>
      <c r="BB270" s="30">
        <f>SUM(BB271:BB274)</f>
        <v>0</v>
      </c>
      <c r="BC270" s="30"/>
      <c r="BD270" s="30"/>
      <c r="BE270" s="30">
        <f>SUM(BE271:BE274)</f>
        <v>0</v>
      </c>
    </row>
    <row r="271" spans="3:57" x14ac:dyDescent="0.25">
      <c r="C271" s="27" t="s">
        <v>1</v>
      </c>
      <c r="D271" s="32" t="s">
        <v>255</v>
      </c>
      <c r="E271" s="29">
        <f t="shared" si="144"/>
        <v>0</v>
      </c>
      <c r="F271" s="30">
        <v>0</v>
      </c>
      <c r="G271" s="30">
        <v>0</v>
      </c>
      <c r="H271" s="30">
        <v>0</v>
      </c>
      <c r="I271" s="30">
        <v>0</v>
      </c>
      <c r="J271" s="29">
        <f t="shared" si="145"/>
        <v>0</v>
      </c>
      <c r="K271" s="30">
        <v>0</v>
      </c>
      <c r="L271" s="30">
        <v>0</v>
      </c>
      <c r="M271" s="30">
        <v>0</v>
      </c>
      <c r="N271" s="30">
        <v>0</v>
      </c>
      <c r="O271" s="29">
        <f t="shared" si="146"/>
        <v>0</v>
      </c>
      <c r="P271" s="30">
        <v>0</v>
      </c>
      <c r="Q271" s="30">
        <v>0</v>
      </c>
      <c r="R271" s="30">
        <v>0</v>
      </c>
      <c r="S271" s="30">
        <v>0</v>
      </c>
      <c r="T271" s="30">
        <v>0</v>
      </c>
      <c r="U271" s="30">
        <v>0</v>
      </c>
      <c r="V271" s="30">
        <v>0</v>
      </c>
      <c r="W271" s="30">
        <v>0</v>
      </c>
      <c r="X271" s="30">
        <v>0</v>
      </c>
      <c r="Y271" s="30">
        <v>0</v>
      </c>
      <c r="Z271" s="29">
        <f t="shared" si="147"/>
        <v>0</v>
      </c>
      <c r="AA271" s="30">
        <v>0</v>
      </c>
      <c r="AB271" s="30">
        <v>0</v>
      </c>
      <c r="AC271" s="30">
        <v>0</v>
      </c>
      <c r="AD271" s="30">
        <v>0</v>
      </c>
      <c r="AE271" s="30">
        <v>0</v>
      </c>
      <c r="AF271" s="30">
        <v>0</v>
      </c>
      <c r="AG271" s="30">
        <v>0</v>
      </c>
      <c r="AH271" s="30">
        <v>0</v>
      </c>
      <c r="AI271" s="30">
        <v>0</v>
      </c>
      <c r="AJ271" s="30">
        <v>0</v>
      </c>
      <c r="AK271" s="30">
        <v>0</v>
      </c>
      <c r="AL271" s="30">
        <v>0</v>
      </c>
      <c r="AM271" s="30">
        <v>0</v>
      </c>
      <c r="AN271" s="29">
        <f t="shared" si="148"/>
        <v>0</v>
      </c>
      <c r="AO271" s="30">
        <v>0</v>
      </c>
      <c r="AP271" s="30">
        <v>0</v>
      </c>
      <c r="AQ271" s="30">
        <v>0</v>
      </c>
      <c r="AR271" s="30">
        <v>0</v>
      </c>
      <c r="AS271" s="29">
        <f t="shared" si="149"/>
        <v>0</v>
      </c>
      <c r="AT271" s="30">
        <v>0</v>
      </c>
      <c r="AU271" s="30">
        <v>0</v>
      </c>
      <c r="AV271" s="30">
        <v>0</v>
      </c>
      <c r="AW271" s="30">
        <v>0</v>
      </c>
      <c r="AX271" s="29">
        <f t="shared" si="143"/>
        <v>0</v>
      </c>
      <c r="AY271" s="30">
        <v>0</v>
      </c>
      <c r="AZ271" s="30">
        <v>0</v>
      </c>
      <c r="BA271" s="30">
        <v>0</v>
      </c>
      <c r="BB271" s="30">
        <v>0</v>
      </c>
      <c r="BC271" s="30"/>
      <c r="BD271" s="30"/>
      <c r="BE271" s="30">
        <v>0</v>
      </c>
    </row>
    <row r="272" spans="3:57" x14ac:dyDescent="0.25">
      <c r="C272" s="27" t="s">
        <v>1</v>
      </c>
      <c r="D272" s="32" t="s">
        <v>256</v>
      </c>
      <c r="E272" s="29">
        <f t="shared" si="144"/>
        <v>0</v>
      </c>
      <c r="F272" s="30">
        <v>0</v>
      </c>
      <c r="G272" s="30">
        <v>0</v>
      </c>
      <c r="H272" s="30">
        <v>0</v>
      </c>
      <c r="I272" s="30">
        <v>0</v>
      </c>
      <c r="J272" s="29">
        <f t="shared" si="145"/>
        <v>0</v>
      </c>
      <c r="K272" s="30">
        <v>0</v>
      </c>
      <c r="L272" s="30">
        <v>0</v>
      </c>
      <c r="M272" s="30">
        <v>0</v>
      </c>
      <c r="N272" s="30">
        <v>0</v>
      </c>
      <c r="O272" s="29">
        <f t="shared" si="146"/>
        <v>0</v>
      </c>
      <c r="P272" s="30">
        <v>0</v>
      </c>
      <c r="Q272" s="30">
        <v>0</v>
      </c>
      <c r="R272" s="30">
        <v>0</v>
      </c>
      <c r="S272" s="30">
        <v>0</v>
      </c>
      <c r="T272" s="30">
        <v>0</v>
      </c>
      <c r="U272" s="30">
        <v>0</v>
      </c>
      <c r="V272" s="30">
        <v>0</v>
      </c>
      <c r="W272" s="30">
        <v>0</v>
      </c>
      <c r="X272" s="30">
        <v>0</v>
      </c>
      <c r="Y272" s="30">
        <v>0</v>
      </c>
      <c r="Z272" s="29">
        <f t="shared" si="147"/>
        <v>0</v>
      </c>
      <c r="AA272" s="30">
        <v>0</v>
      </c>
      <c r="AB272" s="30">
        <v>0</v>
      </c>
      <c r="AC272" s="30">
        <v>0</v>
      </c>
      <c r="AD272" s="30">
        <v>0</v>
      </c>
      <c r="AE272" s="30">
        <v>0</v>
      </c>
      <c r="AF272" s="30">
        <v>0</v>
      </c>
      <c r="AG272" s="30">
        <v>0</v>
      </c>
      <c r="AH272" s="30">
        <v>0</v>
      </c>
      <c r="AI272" s="30">
        <v>0</v>
      </c>
      <c r="AJ272" s="30">
        <v>0</v>
      </c>
      <c r="AK272" s="30">
        <v>0</v>
      </c>
      <c r="AL272" s="30">
        <v>0</v>
      </c>
      <c r="AM272" s="30">
        <v>0</v>
      </c>
      <c r="AN272" s="29">
        <f t="shared" si="148"/>
        <v>0</v>
      </c>
      <c r="AO272" s="30">
        <v>0</v>
      </c>
      <c r="AP272" s="30">
        <v>0</v>
      </c>
      <c r="AQ272" s="30">
        <v>0</v>
      </c>
      <c r="AR272" s="30">
        <v>0</v>
      </c>
      <c r="AS272" s="29">
        <f t="shared" si="149"/>
        <v>0</v>
      </c>
      <c r="AT272" s="30">
        <v>0</v>
      </c>
      <c r="AU272" s="30">
        <v>0</v>
      </c>
      <c r="AV272" s="30">
        <v>0</v>
      </c>
      <c r="AW272" s="30">
        <v>0</v>
      </c>
      <c r="AX272" s="29">
        <f t="shared" si="143"/>
        <v>0</v>
      </c>
      <c r="AY272" s="30">
        <v>0</v>
      </c>
      <c r="AZ272" s="30">
        <v>0</v>
      </c>
      <c r="BA272" s="30">
        <v>0</v>
      </c>
      <c r="BB272" s="30">
        <v>0</v>
      </c>
      <c r="BC272" s="30"/>
      <c r="BD272" s="30"/>
      <c r="BE272" s="30">
        <v>0</v>
      </c>
    </row>
    <row r="273" spans="1:57" x14ac:dyDescent="0.25">
      <c r="C273" s="27" t="s">
        <v>1</v>
      </c>
      <c r="D273" s="32" t="s">
        <v>257</v>
      </c>
      <c r="E273" s="29">
        <f t="shared" si="144"/>
        <v>0</v>
      </c>
      <c r="F273" s="30">
        <v>0</v>
      </c>
      <c r="G273" s="30">
        <v>0</v>
      </c>
      <c r="H273" s="30">
        <v>0</v>
      </c>
      <c r="I273" s="30">
        <v>0</v>
      </c>
      <c r="J273" s="29">
        <f t="shared" si="145"/>
        <v>0</v>
      </c>
      <c r="K273" s="30">
        <v>0</v>
      </c>
      <c r="L273" s="30">
        <v>0</v>
      </c>
      <c r="M273" s="30">
        <v>0</v>
      </c>
      <c r="N273" s="30">
        <v>0</v>
      </c>
      <c r="O273" s="29">
        <f t="shared" si="146"/>
        <v>0</v>
      </c>
      <c r="P273" s="30">
        <v>0</v>
      </c>
      <c r="Q273" s="30">
        <v>0</v>
      </c>
      <c r="R273" s="30">
        <v>0</v>
      </c>
      <c r="S273" s="30">
        <v>0</v>
      </c>
      <c r="T273" s="30">
        <v>0</v>
      </c>
      <c r="U273" s="30">
        <v>0</v>
      </c>
      <c r="V273" s="30">
        <v>0</v>
      </c>
      <c r="W273" s="30">
        <v>0</v>
      </c>
      <c r="X273" s="30">
        <v>0</v>
      </c>
      <c r="Y273" s="30">
        <v>0</v>
      </c>
      <c r="Z273" s="29">
        <f t="shared" si="147"/>
        <v>0</v>
      </c>
      <c r="AA273" s="30">
        <v>0</v>
      </c>
      <c r="AB273" s="30">
        <v>0</v>
      </c>
      <c r="AC273" s="30">
        <v>0</v>
      </c>
      <c r="AD273" s="30">
        <v>0</v>
      </c>
      <c r="AE273" s="30">
        <v>0</v>
      </c>
      <c r="AF273" s="30">
        <v>0</v>
      </c>
      <c r="AG273" s="30">
        <v>0</v>
      </c>
      <c r="AH273" s="30">
        <v>0</v>
      </c>
      <c r="AI273" s="30">
        <v>0</v>
      </c>
      <c r="AJ273" s="30">
        <v>0</v>
      </c>
      <c r="AK273" s="30">
        <v>0</v>
      </c>
      <c r="AL273" s="30">
        <v>0</v>
      </c>
      <c r="AM273" s="30">
        <v>0</v>
      </c>
      <c r="AN273" s="29">
        <f t="shared" si="148"/>
        <v>0</v>
      </c>
      <c r="AO273" s="30">
        <v>0</v>
      </c>
      <c r="AP273" s="30">
        <v>0</v>
      </c>
      <c r="AQ273" s="30">
        <v>0</v>
      </c>
      <c r="AR273" s="30">
        <v>0</v>
      </c>
      <c r="AS273" s="29">
        <f t="shared" si="149"/>
        <v>0</v>
      </c>
      <c r="AT273" s="30">
        <v>0</v>
      </c>
      <c r="AU273" s="30">
        <v>0</v>
      </c>
      <c r="AV273" s="30">
        <v>0</v>
      </c>
      <c r="AW273" s="30">
        <v>0</v>
      </c>
      <c r="AX273" s="29">
        <f t="shared" si="143"/>
        <v>0</v>
      </c>
      <c r="AY273" s="30">
        <v>0</v>
      </c>
      <c r="AZ273" s="30">
        <v>0</v>
      </c>
      <c r="BA273" s="30">
        <v>0</v>
      </c>
      <c r="BB273" s="30">
        <v>0</v>
      </c>
      <c r="BC273" s="30"/>
      <c r="BD273" s="30"/>
      <c r="BE273" s="30">
        <v>0</v>
      </c>
    </row>
    <row r="274" spans="1:57" ht="30" x14ac:dyDescent="0.25">
      <c r="C274" s="27" t="s">
        <v>1</v>
      </c>
      <c r="D274" s="32" t="s">
        <v>258</v>
      </c>
      <c r="E274" s="29">
        <f t="shared" si="144"/>
        <v>0</v>
      </c>
      <c r="F274" s="30">
        <v>0</v>
      </c>
      <c r="G274" s="30">
        <v>0</v>
      </c>
      <c r="H274" s="30">
        <v>0</v>
      </c>
      <c r="I274" s="30">
        <v>0</v>
      </c>
      <c r="J274" s="29">
        <f t="shared" si="145"/>
        <v>0</v>
      </c>
      <c r="K274" s="30">
        <v>0</v>
      </c>
      <c r="L274" s="30">
        <v>0</v>
      </c>
      <c r="M274" s="30">
        <v>0</v>
      </c>
      <c r="N274" s="30">
        <v>0</v>
      </c>
      <c r="O274" s="29">
        <f t="shared" si="146"/>
        <v>0</v>
      </c>
      <c r="P274" s="30">
        <v>0</v>
      </c>
      <c r="Q274" s="30">
        <v>0</v>
      </c>
      <c r="R274" s="30">
        <v>0</v>
      </c>
      <c r="S274" s="30">
        <v>0</v>
      </c>
      <c r="T274" s="30">
        <v>0</v>
      </c>
      <c r="U274" s="30">
        <v>0</v>
      </c>
      <c r="V274" s="30">
        <v>0</v>
      </c>
      <c r="W274" s="30">
        <v>0</v>
      </c>
      <c r="X274" s="30">
        <v>0</v>
      </c>
      <c r="Y274" s="30">
        <v>0</v>
      </c>
      <c r="Z274" s="29">
        <f t="shared" si="147"/>
        <v>0</v>
      </c>
      <c r="AA274" s="30">
        <v>0</v>
      </c>
      <c r="AB274" s="30">
        <v>0</v>
      </c>
      <c r="AC274" s="30">
        <v>0</v>
      </c>
      <c r="AD274" s="30">
        <v>0</v>
      </c>
      <c r="AE274" s="30">
        <v>0</v>
      </c>
      <c r="AF274" s="30">
        <v>0</v>
      </c>
      <c r="AG274" s="30">
        <v>0</v>
      </c>
      <c r="AH274" s="30">
        <v>0</v>
      </c>
      <c r="AI274" s="30">
        <v>0</v>
      </c>
      <c r="AJ274" s="30">
        <v>0</v>
      </c>
      <c r="AK274" s="30">
        <v>0</v>
      </c>
      <c r="AL274" s="30">
        <v>0</v>
      </c>
      <c r="AM274" s="30">
        <v>0</v>
      </c>
      <c r="AN274" s="29">
        <f t="shared" si="148"/>
        <v>0</v>
      </c>
      <c r="AO274" s="30">
        <v>0</v>
      </c>
      <c r="AP274" s="30">
        <v>0</v>
      </c>
      <c r="AQ274" s="30">
        <v>0</v>
      </c>
      <c r="AR274" s="30">
        <v>0</v>
      </c>
      <c r="AS274" s="29">
        <f t="shared" si="149"/>
        <v>0</v>
      </c>
      <c r="AT274" s="30">
        <v>0</v>
      </c>
      <c r="AU274" s="30">
        <v>0</v>
      </c>
      <c r="AV274" s="30">
        <v>0</v>
      </c>
      <c r="AW274" s="30">
        <v>0</v>
      </c>
      <c r="AX274" s="29">
        <f t="shared" si="143"/>
        <v>0</v>
      </c>
      <c r="AY274" s="30">
        <v>0</v>
      </c>
      <c r="AZ274" s="30">
        <v>0</v>
      </c>
      <c r="BA274" s="30">
        <v>0</v>
      </c>
      <c r="BB274" s="30">
        <v>0</v>
      </c>
      <c r="BC274" s="30"/>
      <c r="BD274" s="30"/>
      <c r="BE274" s="30">
        <v>0</v>
      </c>
    </row>
    <row r="275" spans="1:57" x14ac:dyDescent="0.25">
      <c r="C275" s="27" t="s">
        <v>1</v>
      </c>
      <c r="D275" s="31" t="s">
        <v>259</v>
      </c>
      <c r="E275" s="29">
        <f t="shared" si="144"/>
        <v>0</v>
      </c>
      <c r="F275" s="30">
        <v>0</v>
      </c>
      <c r="G275" s="30">
        <v>0</v>
      </c>
      <c r="H275" s="30">
        <v>0</v>
      </c>
      <c r="I275" s="30">
        <v>0</v>
      </c>
      <c r="J275" s="29">
        <f t="shared" si="145"/>
        <v>0</v>
      </c>
      <c r="K275" s="30">
        <v>0</v>
      </c>
      <c r="L275" s="30">
        <v>0</v>
      </c>
      <c r="M275" s="30">
        <v>0</v>
      </c>
      <c r="N275" s="30">
        <v>0</v>
      </c>
      <c r="O275" s="29">
        <f t="shared" si="146"/>
        <v>0</v>
      </c>
      <c r="P275" s="30">
        <v>0</v>
      </c>
      <c r="Q275" s="30">
        <v>0</v>
      </c>
      <c r="R275" s="30">
        <v>0</v>
      </c>
      <c r="S275" s="30">
        <v>0</v>
      </c>
      <c r="T275" s="30">
        <v>0</v>
      </c>
      <c r="U275" s="30">
        <v>0</v>
      </c>
      <c r="V275" s="30">
        <v>0</v>
      </c>
      <c r="W275" s="30">
        <v>0</v>
      </c>
      <c r="X275" s="30">
        <v>0</v>
      </c>
      <c r="Y275" s="30">
        <v>0</v>
      </c>
      <c r="Z275" s="29">
        <f t="shared" si="147"/>
        <v>0</v>
      </c>
      <c r="AA275" s="30">
        <v>0</v>
      </c>
      <c r="AB275" s="30">
        <v>0</v>
      </c>
      <c r="AC275" s="30">
        <v>0</v>
      </c>
      <c r="AD275" s="30">
        <v>0</v>
      </c>
      <c r="AE275" s="30">
        <v>0</v>
      </c>
      <c r="AF275" s="30">
        <v>0</v>
      </c>
      <c r="AG275" s="30">
        <v>0</v>
      </c>
      <c r="AH275" s="30">
        <v>0</v>
      </c>
      <c r="AI275" s="30">
        <v>0</v>
      </c>
      <c r="AJ275" s="30">
        <v>0</v>
      </c>
      <c r="AK275" s="30">
        <v>0</v>
      </c>
      <c r="AL275" s="30">
        <v>0</v>
      </c>
      <c r="AM275" s="30">
        <v>0</v>
      </c>
      <c r="AN275" s="29">
        <f t="shared" si="148"/>
        <v>0</v>
      </c>
      <c r="AO275" s="30">
        <v>0</v>
      </c>
      <c r="AP275" s="30">
        <v>0</v>
      </c>
      <c r="AQ275" s="30">
        <v>0</v>
      </c>
      <c r="AR275" s="30">
        <v>0</v>
      </c>
      <c r="AS275" s="29">
        <f t="shared" si="149"/>
        <v>0</v>
      </c>
      <c r="AT275" s="30">
        <v>0</v>
      </c>
      <c r="AU275" s="30">
        <v>0</v>
      </c>
      <c r="AV275" s="30">
        <v>0</v>
      </c>
      <c r="AW275" s="30">
        <v>0</v>
      </c>
      <c r="AX275" s="29">
        <f t="shared" si="143"/>
        <v>0</v>
      </c>
      <c r="AY275" s="30">
        <v>0</v>
      </c>
      <c r="AZ275" s="30">
        <v>0</v>
      </c>
      <c r="BA275" s="30">
        <v>0</v>
      </c>
      <c r="BB275" s="30">
        <v>0</v>
      </c>
      <c r="BC275" s="30"/>
      <c r="BD275" s="30"/>
      <c r="BE275" s="30">
        <v>0</v>
      </c>
    </row>
    <row r="276" spans="1:57" x14ac:dyDescent="0.25">
      <c r="A276" s="3"/>
      <c r="B276" s="3" t="s">
        <v>303</v>
      </c>
      <c r="C276" s="9" t="s">
        <v>1</v>
      </c>
      <c r="D276" s="10" t="s">
        <v>260</v>
      </c>
      <c r="E276" s="22">
        <f t="shared" si="144"/>
        <v>0</v>
      </c>
      <c r="F276" s="22">
        <f>SUM(F277,F297)</f>
        <v>0</v>
      </c>
      <c r="G276" s="22">
        <f>SUM(G277,G297)</f>
        <v>0</v>
      </c>
      <c r="H276" s="22">
        <f>SUM(H277,H297)</f>
        <v>0</v>
      </c>
      <c r="I276" s="22">
        <f>SUM(I277,I297)</f>
        <v>0</v>
      </c>
      <c r="J276" s="22">
        <f t="shared" si="145"/>
        <v>0</v>
      </c>
      <c r="K276" s="22">
        <f>SUM(K277,K297)</f>
        <v>0</v>
      </c>
      <c r="L276" s="22">
        <f>SUM(L277,L297)</f>
        <v>0</v>
      </c>
      <c r="M276" s="22">
        <f>SUM(M277,M297)</f>
        <v>0</v>
      </c>
      <c r="N276" s="22">
        <f>SUM(N277,N297)</f>
        <v>0</v>
      </c>
      <c r="O276" s="22">
        <f t="shared" si="146"/>
        <v>0</v>
      </c>
      <c r="P276" s="22">
        <f t="shared" ref="P276:Y276" si="164">SUM(P277,P297)</f>
        <v>0</v>
      </c>
      <c r="Q276" s="22">
        <f t="shared" si="164"/>
        <v>0</v>
      </c>
      <c r="R276" s="22">
        <f t="shared" si="164"/>
        <v>0</v>
      </c>
      <c r="S276" s="22">
        <f t="shared" si="164"/>
        <v>0</v>
      </c>
      <c r="T276" s="22">
        <f t="shared" si="164"/>
        <v>0</v>
      </c>
      <c r="U276" s="22">
        <f t="shared" si="164"/>
        <v>0</v>
      </c>
      <c r="V276" s="22">
        <f t="shared" si="164"/>
        <v>0</v>
      </c>
      <c r="W276" s="22">
        <f t="shared" si="164"/>
        <v>0</v>
      </c>
      <c r="X276" s="22">
        <f t="shared" si="164"/>
        <v>0</v>
      </c>
      <c r="Y276" s="22">
        <f t="shared" si="164"/>
        <v>0</v>
      </c>
      <c r="Z276" s="22">
        <f t="shared" si="147"/>
        <v>0</v>
      </c>
      <c r="AA276" s="22">
        <f t="shared" ref="AA276:AM276" si="165">SUM(AA277,AA297)</f>
        <v>0</v>
      </c>
      <c r="AB276" s="22">
        <f t="shared" si="165"/>
        <v>0</v>
      </c>
      <c r="AC276" s="22">
        <f t="shared" si="165"/>
        <v>0</v>
      </c>
      <c r="AD276" s="22">
        <f t="shared" si="165"/>
        <v>0</v>
      </c>
      <c r="AE276" s="22">
        <f t="shared" si="165"/>
        <v>0</v>
      </c>
      <c r="AF276" s="22">
        <f t="shared" si="165"/>
        <v>0</v>
      </c>
      <c r="AG276" s="22">
        <f t="shared" si="165"/>
        <v>0</v>
      </c>
      <c r="AH276" s="22">
        <f t="shared" si="165"/>
        <v>0</v>
      </c>
      <c r="AI276" s="22">
        <f t="shared" si="165"/>
        <v>0</v>
      </c>
      <c r="AJ276" s="22">
        <f t="shared" si="165"/>
        <v>0</v>
      </c>
      <c r="AK276" s="22">
        <f t="shared" si="165"/>
        <v>0</v>
      </c>
      <c r="AL276" s="22">
        <f t="shared" si="165"/>
        <v>0</v>
      </c>
      <c r="AM276" s="22">
        <f t="shared" si="165"/>
        <v>0</v>
      </c>
      <c r="AN276" s="22">
        <f t="shared" si="148"/>
        <v>0</v>
      </c>
      <c r="AO276" s="22">
        <f>SUM(AO277,AO297)</f>
        <v>0</v>
      </c>
      <c r="AP276" s="22">
        <f>SUM(AP277,AP297)</f>
        <v>0</v>
      </c>
      <c r="AQ276" s="22">
        <f>SUM(AQ277,AQ297)</f>
        <v>0</v>
      </c>
      <c r="AR276" s="22">
        <f>SUM(AR277,AR297)</f>
        <v>0</v>
      </c>
      <c r="AS276" s="22">
        <f t="shared" si="149"/>
        <v>0</v>
      </c>
      <c r="AT276" s="22">
        <f>SUM(AT277,AT297)</f>
        <v>0</v>
      </c>
      <c r="AU276" s="22">
        <f>SUM(AU277,AU297)</f>
        <v>0</v>
      </c>
      <c r="AV276" s="22">
        <f>SUM(AV277,AV297)</f>
        <v>0</v>
      </c>
      <c r="AW276" s="22">
        <f>SUM(AW277,AW297)</f>
        <v>0</v>
      </c>
      <c r="AX276" s="22">
        <f t="shared" si="143"/>
        <v>0</v>
      </c>
      <c r="AY276" s="22">
        <f>SUM(AY277,AY297)</f>
        <v>0</v>
      </c>
      <c r="AZ276" s="22">
        <f>SUM(AZ277,AZ297)</f>
        <v>0</v>
      </c>
      <c r="BA276" s="22">
        <f>SUM(BA277,BA297)</f>
        <v>0</v>
      </c>
      <c r="BB276" s="22">
        <f>SUM(BB277,BB297)</f>
        <v>0</v>
      </c>
      <c r="BC276" s="22">
        <f>AT276-AO276</f>
        <v>0</v>
      </c>
      <c r="BD276" s="22"/>
      <c r="BE276" s="22">
        <f>SUM(BE277,BE297)</f>
        <v>0</v>
      </c>
    </row>
    <row r="277" spans="1:57" x14ac:dyDescent="0.25">
      <c r="C277" s="27" t="s">
        <v>1</v>
      </c>
      <c r="D277" s="35" t="s">
        <v>261</v>
      </c>
      <c r="E277" s="29">
        <f t="shared" si="144"/>
        <v>0</v>
      </c>
      <c r="F277" s="30">
        <f>SUM(F278:F282,F285,F291,F294)</f>
        <v>0</v>
      </c>
      <c r="G277" s="30">
        <f>SUM(G278:G282,G285,G291,G294)</f>
        <v>0</v>
      </c>
      <c r="H277" s="30">
        <f>SUM(H278:H282,H285,H291,H294)</f>
        <v>0</v>
      </c>
      <c r="I277" s="30">
        <f>SUM(I278:I282,I285,I291,I294)</f>
        <v>0</v>
      </c>
      <c r="J277" s="29">
        <f t="shared" si="145"/>
        <v>0</v>
      </c>
      <c r="K277" s="30">
        <f>SUM(K278:K282,K285,K291,K294)</f>
        <v>0</v>
      </c>
      <c r="L277" s="30">
        <f>SUM(L278:L282,L285,L291,L294)</f>
        <v>0</v>
      </c>
      <c r="M277" s="30">
        <f>SUM(M278:M282,M285,M291,M294)</f>
        <v>0</v>
      </c>
      <c r="N277" s="30">
        <f>SUM(N278:N282,N285,N291,N294)</f>
        <v>0</v>
      </c>
      <c r="O277" s="29">
        <f t="shared" si="146"/>
        <v>0</v>
      </c>
      <c r="P277" s="30">
        <f t="shared" ref="P277:Y277" si="166">SUM(P278:P282,P285,P291,P294)</f>
        <v>0</v>
      </c>
      <c r="Q277" s="30">
        <f t="shared" si="166"/>
        <v>0</v>
      </c>
      <c r="R277" s="30">
        <f t="shared" si="166"/>
        <v>0</v>
      </c>
      <c r="S277" s="30">
        <f t="shared" si="166"/>
        <v>0</v>
      </c>
      <c r="T277" s="30">
        <f t="shared" si="166"/>
        <v>0</v>
      </c>
      <c r="U277" s="30">
        <f t="shared" si="166"/>
        <v>0</v>
      </c>
      <c r="V277" s="30">
        <f t="shared" si="166"/>
        <v>0</v>
      </c>
      <c r="W277" s="30">
        <f t="shared" si="166"/>
        <v>0</v>
      </c>
      <c r="X277" s="30">
        <f t="shared" si="166"/>
        <v>0</v>
      </c>
      <c r="Y277" s="30">
        <f t="shared" si="166"/>
        <v>0</v>
      </c>
      <c r="Z277" s="29">
        <f t="shared" si="147"/>
        <v>0</v>
      </c>
      <c r="AA277" s="30">
        <f t="shared" ref="AA277:AM277" si="167">SUM(AA278:AA282,AA285,AA291,AA294)</f>
        <v>0</v>
      </c>
      <c r="AB277" s="30">
        <f t="shared" si="167"/>
        <v>0</v>
      </c>
      <c r="AC277" s="30">
        <f t="shared" si="167"/>
        <v>0</v>
      </c>
      <c r="AD277" s="30">
        <f t="shared" si="167"/>
        <v>0</v>
      </c>
      <c r="AE277" s="30">
        <f t="shared" si="167"/>
        <v>0</v>
      </c>
      <c r="AF277" s="30">
        <f t="shared" si="167"/>
        <v>0</v>
      </c>
      <c r="AG277" s="30">
        <f t="shared" si="167"/>
        <v>0</v>
      </c>
      <c r="AH277" s="30">
        <f t="shared" si="167"/>
        <v>0</v>
      </c>
      <c r="AI277" s="30">
        <f t="shared" si="167"/>
        <v>0</v>
      </c>
      <c r="AJ277" s="30">
        <f t="shared" si="167"/>
        <v>0</v>
      </c>
      <c r="AK277" s="30">
        <f t="shared" si="167"/>
        <v>0</v>
      </c>
      <c r="AL277" s="30">
        <f t="shared" si="167"/>
        <v>0</v>
      </c>
      <c r="AM277" s="30">
        <f t="shared" si="167"/>
        <v>0</v>
      </c>
      <c r="AN277" s="29">
        <f t="shared" si="148"/>
        <v>0</v>
      </c>
      <c r="AO277" s="30">
        <f>SUM(AO278:AO282,AO285,AO291,AO294)</f>
        <v>0</v>
      </c>
      <c r="AP277" s="30">
        <f>SUM(AP278:AP282,AP285,AP291,AP294)</f>
        <v>0</v>
      </c>
      <c r="AQ277" s="30">
        <f>SUM(AQ278:AQ282,AQ285,AQ291,AQ294)</f>
        <v>0</v>
      </c>
      <c r="AR277" s="30">
        <f>SUM(AR278:AR282,AR285,AR291,AR294)</f>
        <v>0</v>
      </c>
      <c r="AS277" s="29">
        <f t="shared" si="149"/>
        <v>0</v>
      </c>
      <c r="AT277" s="30">
        <f>SUM(AT278:AT282,AT285,AT291,AT294)</f>
        <v>0</v>
      </c>
      <c r="AU277" s="30">
        <f>SUM(AU278:AU282,AU285,AU291,AU294)</f>
        <v>0</v>
      </c>
      <c r="AV277" s="30">
        <f>SUM(AV278:AV282,AV285,AV291,AV294)</f>
        <v>0</v>
      </c>
      <c r="AW277" s="30">
        <f>SUM(AW278:AW282,AW285,AW291,AW294)</f>
        <v>0</v>
      </c>
      <c r="AX277" s="29">
        <f t="shared" si="143"/>
        <v>0</v>
      </c>
      <c r="AY277" s="30">
        <f>SUM(AY278:AY282,AY285,AY291,AY294)</f>
        <v>0</v>
      </c>
      <c r="AZ277" s="30">
        <f>SUM(AZ278:AZ282,AZ285,AZ291,AZ294)</f>
        <v>0</v>
      </c>
      <c r="BA277" s="30">
        <f>SUM(BA278:BA282,BA285,BA291,BA294)</f>
        <v>0</v>
      </c>
      <c r="BB277" s="30">
        <f>SUM(BB278:BB282,BB285,BB291,BB294)</f>
        <v>0</v>
      </c>
      <c r="BC277" s="30"/>
      <c r="BD277" s="30"/>
      <c r="BE277" s="30">
        <f>SUM(BE278:BE282,BE285,BE291,BE294)</f>
        <v>0</v>
      </c>
    </row>
    <row r="278" spans="1:57" x14ac:dyDescent="0.25">
      <c r="C278" s="27" t="s">
        <v>1</v>
      </c>
      <c r="D278" s="28" t="s">
        <v>262</v>
      </c>
      <c r="E278" s="29">
        <f t="shared" si="144"/>
        <v>0</v>
      </c>
      <c r="F278" s="30">
        <v>0</v>
      </c>
      <c r="G278" s="30">
        <v>0</v>
      </c>
      <c r="H278" s="30">
        <v>0</v>
      </c>
      <c r="I278" s="30">
        <v>0</v>
      </c>
      <c r="J278" s="29">
        <f t="shared" si="145"/>
        <v>0</v>
      </c>
      <c r="K278" s="30">
        <v>0</v>
      </c>
      <c r="L278" s="30">
        <v>0</v>
      </c>
      <c r="M278" s="30">
        <v>0</v>
      </c>
      <c r="N278" s="30">
        <v>0</v>
      </c>
      <c r="O278" s="29">
        <f t="shared" si="146"/>
        <v>0</v>
      </c>
      <c r="P278" s="30">
        <v>0</v>
      </c>
      <c r="Q278" s="30">
        <v>0</v>
      </c>
      <c r="R278" s="30">
        <v>0</v>
      </c>
      <c r="S278" s="30">
        <v>0</v>
      </c>
      <c r="T278" s="30">
        <v>0</v>
      </c>
      <c r="U278" s="30">
        <v>0</v>
      </c>
      <c r="V278" s="30">
        <v>0</v>
      </c>
      <c r="W278" s="30">
        <v>0</v>
      </c>
      <c r="X278" s="30">
        <v>0</v>
      </c>
      <c r="Y278" s="30">
        <v>0</v>
      </c>
      <c r="Z278" s="29">
        <f t="shared" si="147"/>
        <v>0</v>
      </c>
      <c r="AA278" s="30">
        <v>0</v>
      </c>
      <c r="AB278" s="30">
        <v>0</v>
      </c>
      <c r="AC278" s="30">
        <v>0</v>
      </c>
      <c r="AD278" s="30">
        <v>0</v>
      </c>
      <c r="AE278" s="30">
        <v>0</v>
      </c>
      <c r="AF278" s="30">
        <v>0</v>
      </c>
      <c r="AG278" s="30">
        <v>0</v>
      </c>
      <c r="AH278" s="30">
        <v>0</v>
      </c>
      <c r="AI278" s="30">
        <v>0</v>
      </c>
      <c r="AJ278" s="30">
        <v>0</v>
      </c>
      <c r="AK278" s="30">
        <v>0</v>
      </c>
      <c r="AL278" s="30">
        <v>0</v>
      </c>
      <c r="AM278" s="30">
        <v>0</v>
      </c>
      <c r="AN278" s="29">
        <f t="shared" si="148"/>
        <v>0</v>
      </c>
      <c r="AO278" s="30">
        <v>0</v>
      </c>
      <c r="AP278" s="30">
        <v>0</v>
      </c>
      <c r="AQ278" s="30">
        <v>0</v>
      </c>
      <c r="AR278" s="30">
        <v>0</v>
      </c>
      <c r="AS278" s="29">
        <f t="shared" si="149"/>
        <v>0</v>
      </c>
      <c r="AT278" s="30">
        <v>0</v>
      </c>
      <c r="AU278" s="30">
        <v>0</v>
      </c>
      <c r="AV278" s="30">
        <v>0</v>
      </c>
      <c r="AW278" s="30">
        <v>0</v>
      </c>
      <c r="AX278" s="29">
        <f t="shared" si="143"/>
        <v>0</v>
      </c>
      <c r="AY278" s="30">
        <v>0</v>
      </c>
      <c r="AZ278" s="30">
        <v>0</v>
      </c>
      <c r="BA278" s="30">
        <v>0</v>
      </c>
      <c r="BB278" s="30">
        <v>0</v>
      </c>
      <c r="BC278" s="30"/>
      <c r="BD278" s="30"/>
      <c r="BE278" s="30">
        <v>0</v>
      </c>
    </row>
    <row r="279" spans="1:57" x14ac:dyDescent="0.25">
      <c r="C279" s="27" t="s">
        <v>1</v>
      </c>
      <c r="D279" s="28" t="s">
        <v>263</v>
      </c>
      <c r="E279" s="29">
        <f t="shared" si="144"/>
        <v>0</v>
      </c>
      <c r="F279" s="30">
        <v>0</v>
      </c>
      <c r="G279" s="30">
        <v>0</v>
      </c>
      <c r="H279" s="30">
        <v>0</v>
      </c>
      <c r="I279" s="30">
        <v>0</v>
      </c>
      <c r="J279" s="29">
        <f t="shared" si="145"/>
        <v>0</v>
      </c>
      <c r="K279" s="30">
        <v>0</v>
      </c>
      <c r="L279" s="30">
        <v>0</v>
      </c>
      <c r="M279" s="30">
        <v>0</v>
      </c>
      <c r="N279" s="30">
        <v>0</v>
      </c>
      <c r="O279" s="29">
        <f t="shared" si="146"/>
        <v>0</v>
      </c>
      <c r="P279" s="30">
        <v>0</v>
      </c>
      <c r="Q279" s="30">
        <v>0</v>
      </c>
      <c r="R279" s="30">
        <v>0</v>
      </c>
      <c r="S279" s="30">
        <v>0</v>
      </c>
      <c r="T279" s="30">
        <v>0</v>
      </c>
      <c r="U279" s="30">
        <v>0</v>
      </c>
      <c r="V279" s="30">
        <v>0</v>
      </c>
      <c r="W279" s="30">
        <v>0</v>
      </c>
      <c r="X279" s="30">
        <v>0</v>
      </c>
      <c r="Y279" s="30">
        <v>0</v>
      </c>
      <c r="Z279" s="29">
        <f t="shared" si="147"/>
        <v>0</v>
      </c>
      <c r="AA279" s="30">
        <v>0</v>
      </c>
      <c r="AB279" s="30">
        <v>0</v>
      </c>
      <c r="AC279" s="30">
        <v>0</v>
      </c>
      <c r="AD279" s="30">
        <v>0</v>
      </c>
      <c r="AE279" s="30">
        <v>0</v>
      </c>
      <c r="AF279" s="30">
        <v>0</v>
      </c>
      <c r="AG279" s="30">
        <v>0</v>
      </c>
      <c r="AH279" s="30">
        <v>0</v>
      </c>
      <c r="AI279" s="30">
        <v>0</v>
      </c>
      <c r="AJ279" s="30">
        <v>0</v>
      </c>
      <c r="AK279" s="30">
        <v>0</v>
      </c>
      <c r="AL279" s="30">
        <v>0</v>
      </c>
      <c r="AM279" s="30">
        <v>0</v>
      </c>
      <c r="AN279" s="29">
        <f t="shared" si="148"/>
        <v>0</v>
      </c>
      <c r="AO279" s="30">
        <v>0</v>
      </c>
      <c r="AP279" s="30">
        <v>0</v>
      </c>
      <c r="AQ279" s="30">
        <v>0</v>
      </c>
      <c r="AR279" s="30">
        <v>0</v>
      </c>
      <c r="AS279" s="29">
        <f t="shared" si="149"/>
        <v>0</v>
      </c>
      <c r="AT279" s="30">
        <v>0</v>
      </c>
      <c r="AU279" s="30">
        <v>0</v>
      </c>
      <c r="AV279" s="30">
        <v>0</v>
      </c>
      <c r="AW279" s="30">
        <v>0</v>
      </c>
      <c r="AX279" s="29">
        <f t="shared" si="143"/>
        <v>0</v>
      </c>
      <c r="AY279" s="30">
        <v>0</v>
      </c>
      <c r="AZ279" s="30">
        <v>0</v>
      </c>
      <c r="BA279" s="30">
        <v>0</v>
      </c>
      <c r="BB279" s="30">
        <v>0</v>
      </c>
      <c r="BC279" s="30"/>
      <c r="BD279" s="30"/>
      <c r="BE279" s="30">
        <v>0</v>
      </c>
    </row>
    <row r="280" spans="1:57" x14ac:dyDescent="0.25">
      <c r="C280" s="27" t="s">
        <v>1</v>
      </c>
      <c r="D280" s="28" t="s">
        <v>264</v>
      </c>
      <c r="E280" s="29">
        <f t="shared" si="144"/>
        <v>0</v>
      </c>
      <c r="F280" s="30">
        <v>0</v>
      </c>
      <c r="G280" s="30">
        <v>0</v>
      </c>
      <c r="H280" s="30">
        <v>0</v>
      </c>
      <c r="I280" s="30">
        <v>0</v>
      </c>
      <c r="J280" s="29">
        <f t="shared" si="145"/>
        <v>0</v>
      </c>
      <c r="K280" s="30">
        <v>0</v>
      </c>
      <c r="L280" s="30">
        <v>0</v>
      </c>
      <c r="M280" s="30">
        <v>0</v>
      </c>
      <c r="N280" s="30">
        <v>0</v>
      </c>
      <c r="O280" s="29">
        <f t="shared" si="146"/>
        <v>0</v>
      </c>
      <c r="P280" s="30">
        <v>0</v>
      </c>
      <c r="Q280" s="30">
        <v>0</v>
      </c>
      <c r="R280" s="30">
        <v>0</v>
      </c>
      <c r="S280" s="30">
        <v>0</v>
      </c>
      <c r="T280" s="30">
        <v>0</v>
      </c>
      <c r="U280" s="30">
        <v>0</v>
      </c>
      <c r="V280" s="30">
        <v>0</v>
      </c>
      <c r="W280" s="30">
        <v>0</v>
      </c>
      <c r="X280" s="30">
        <v>0</v>
      </c>
      <c r="Y280" s="30">
        <v>0</v>
      </c>
      <c r="Z280" s="29">
        <f t="shared" si="147"/>
        <v>0</v>
      </c>
      <c r="AA280" s="30">
        <v>0</v>
      </c>
      <c r="AB280" s="30">
        <v>0</v>
      </c>
      <c r="AC280" s="30">
        <v>0</v>
      </c>
      <c r="AD280" s="30">
        <v>0</v>
      </c>
      <c r="AE280" s="30">
        <v>0</v>
      </c>
      <c r="AF280" s="30">
        <v>0</v>
      </c>
      <c r="AG280" s="30">
        <v>0</v>
      </c>
      <c r="AH280" s="30">
        <v>0</v>
      </c>
      <c r="AI280" s="30">
        <v>0</v>
      </c>
      <c r="AJ280" s="30">
        <v>0</v>
      </c>
      <c r="AK280" s="30">
        <v>0</v>
      </c>
      <c r="AL280" s="30">
        <v>0</v>
      </c>
      <c r="AM280" s="30">
        <v>0</v>
      </c>
      <c r="AN280" s="29">
        <f t="shared" si="148"/>
        <v>0</v>
      </c>
      <c r="AO280" s="30">
        <v>0</v>
      </c>
      <c r="AP280" s="30">
        <v>0</v>
      </c>
      <c r="AQ280" s="30">
        <v>0</v>
      </c>
      <c r="AR280" s="30">
        <v>0</v>
      </c>
      <c r="AS280" s="29">
        <f t="shared" si="149"/>
        <v>0</v>
      </c>
      <c r="AT280" s="30">
        <v>0</v>
      </c>
      <c r="AU280" s="30">
        <v>0</v>
      </c>
      <c r="AV280" s="30">
        <v>0</v>
      </c>
      <c r="AW280" s="30">
        <v>0</v>
      </c>
      <c r="AX280" s="29">
        <f t="shared" si="143"/>
        <v>0</v>
      </c>
      <c r="AY280" s="30">
        <v>0</v>
      </c>
      <c r="AZ280" s="30">
        <v>0</v>
      </c>
      <c r="BA280" s="30">
        <v>0</v>
      </c>
      <c r="BB280" s="30">
        <v>0</v>
      </c>
      <c r="BC280" s="30"/>
      <c r="BD280" s="30"/>
      <c r="BE280" s="30">
        <v>0</v>
      </c>
    </row>
    <row r="281" spans="1:57" x14ac:dyDescent="0.25">
      <c r="C281" s="27" t="s">
        <v>1</v>
      </c>
      <c r="D281" s="28" t="s">
        <v>265</v>
      </c>
      <c r="E281" s="29">
        <f t="shared" si="144"/>
        <v>0</v>
      </c>
      <c r="F281" s="30">
        <v>0</v>
      </c>
      <c r="G281" s="30">
        <v>0</v>
      </c>
      <c r="H281" s="30">
        <v>0</v>
      </c>
      <c r="I281" s="30">
        <v>0</v>
      </c>
      <c r="J281" s="29">
        <f t="shared" si="145"/>
        <v>0</v>
      </c>
      <c r="K281" s="30">
        <v>0</v>
      </c>
      <c r="L281" s="30">
        <v>0</v>
      </c>
      <c r="M281" s="30">
        <v>0</v>
      </c>
      <c r="N281" s="30">
        <v>0</v>
      </c>
      <c r="O281" s="29">
        <f t="shared" si="146"/>
        <v>0</v>
      </c>
      <c r="P281" s="30">
        <v>0</v>
      </c>
      <c r="Q281" s="30">
        <v>0</v>
      </c>
      <c r="R281" s="30">
        <v>0</v>
      </c>
      <c r="S281" s="30">
        <v>0</v>
      </c>
      <c r="T281" s="30">
        <v>0</v>
      </c>
      <c r="U281" s="30">
        <v>0</v>
      </c>
      <c r="V281" s="30">
        <v>0</v>
      </c>
      <c r="W281" s="30">
        <v>0</v>
      </c>
      <c r="X281" s="30">
        <v>0</v>
      </c>
      <c r="Y281" s="30">
        <v>0</v>
      </c>
      <c r="Z281" s="29">
        <f t="shared" si="147"/>
        <v>0</v>
      </c>
      <c r="AA281" s="30">
        <v>0</v>
      </c>
      <c r="AB281" s="30">
        <v>0</v>
      </c>
      <c r="AC281" s="30">
        <v>0</v>
      </c>
      <c r="AD281" s="30">
        <v>0</v>
      </c>
      <c r="AE281" s="30">
        <v>0</v>
      </c>
      <c r="AF281" s="30">
        <v>0</v>
      </c>
      <c r="AG281" s="30">
        <v>0</v>
      </c>
      <c r="AH281" s="30">
        <v>0</v>
      </c>
      <c r="AI281" s="30">
        <v>0</v>
      </c>
      <c r="AJ281" s="30">
        <v>0</v>
      </c>
      <c r="AK281" s="30">
        <v>0</v>
      </c>
      <c r="AL281" s="30">
        <v>0</v>
      </c>
      <c r="AM281" s="30">
        <v>0</v>
      </c>
      <c r="AN281" s="29">
        <f t="shared" si="148"/>
        <v>0</v>
      </c>
      <c r="AO281" s="30">
        <v>0</v>
      </c>
      <c r="AP281" s="30">
        <v>0</v>
      </c>
      <c r="AQ281" s="30">
        <v>0</v>
      </c>
      <c r="AR281" s="30">
        <v>0</v>
      </c>
      <c r="AS281" s="29">
        <f t="shared" si="149"/>
        <v>0</v>
      </c>
      <c r="AT281" s="30">
        <v>0</v>
      </c>
      <c r="AU281" s="30">
        <v>0</v>
      </c>
      <c r="AV281" s="30">
        <v>0</v>
      </c>
      <c r="AW281" s="30">
        <v>0</v>
      </c>
      <c r="AX281" s="29">
        <f t="shared" si="143"/>
        <v>0</v>
      </c>
      <c r="AY281" s="30">
        <v>0</v>
      </c>
      <c r="AZ281" s="30">
        <v>0</v>
      </c>
      <c r="BA281" s="30">
        <v>0</v>
      </c>
      <c r="BB281" s="30">
        <v>0</v>
      </c>
      <c r="BC281" s="30"/>
      <c r="BD281" s="30"/>
      <c r="BE281" s="30">
        <v>0</v>
      </c>
    </row>
    <row r="282" spans="1:57" x14ac:dyDescent="0.25">
      <c r="C282" s="27" t="s">
        <v>1</v>
      </c>
      <c r="D282" s="28" t="s">
        <v>266</v>
      </c>
      <c r="E282" s="29">
        <f t="shared" si="144"/>
        <v>0</v>
      </c>
      <c r="F282" s="30">
        <f>SUM(F283:F284)</f>
        <v>0</v>
      </c>
      <c r="G282" s="30">
        <f>SUM(G283:G284)</f>
        <v>0</v>
      </c>
      <c r="H282" s="30">
        <f>SUM(H283:H284)</f>
        <v>0</v>
      </c>
      <c r="I282" s="30">
        <f>SUM(I283:I284)</f>
        <v>0</v>
      </c>
      <c r="J282" s="29">
        <f t="shared" si="145"/>
        <v>0</v>
      </c>
      <c r="K282" s="30">
        <f>SUM(K283:K284)</f>
        <v>0</v>
      </c>
      <c r="L282" s="30">
        <f>SUM(L283:L284)</f>
        <v>0</v>
      </c>
      <c r="M282" s="30">
        <f>SUM(M283:M284)</f>
        <v>0</v>
      </c>
      <c r="N282" s="30">
        <f>SUM(N283:N284)</f>
        <v>0</v>
      </c>
      <c r="O282" s="29">
        <f t="shared" si="146"/>
        <v>0</v>
      </c>
      <c r="P282" s="30">
        <f t="shared" ref="P282:Y282" si="168">SUM(P283:P284)</f>
        <v>0</v>
      </c>
      <c r="Q282" s="30">
        <f t="shared" si="168"/>
        <v>0</v>
      </c>
      <c r="R282" s="30">
        <f t="shared" si="168"/>
        <v>0</v>
      </c>
      <c r="S282" s="30">
        <f t="shared" si="168"/>
        <v>0</v>
      </c>
      <c r="T282" s="30">
        <f t="shared" si="168"/>
        <v>0</v>
      </c>
      <c r="U282" s="30">
        <f t="shared" si="168"/>
        <v>0</v>
      </c>
      <c r="V282" s="30">
        <f t="shared" si="168"/>
        <v>0</v>
      </c>
      <c r="W282" s="30">
        <f t="shared" si="168"/>
        <v>0</v>
      </c>
      <c r="X282" s="30">
        <f t="shared" si="168"/>
        <v>0</v>
      </c>
      <c r="Y282" s="30">
        <f t="shared" si="168"/>
        <v>0</v>
      </c>
      <c r="Z282" s="29">
        <f t="shared" si="147"/>
        <v>0</v>
      </c>
      <c r="AA282" s="30">
        <f t="shared" ref="AA282:AM282" si="169">SUM(AA283:AA284)</f>
        <v>0</v>
      </c>
      <c r="AB282" s="30">
        <f t="shared" si="169"/>
        <v>0</v>
      </c>
      <c r="AC282" s="30">
        <f t="shared" si="169"/>
        <v>0</v>
      </c>
      <c r="AD282" s="30">
        <f t="shared" si="169"/>
        <v>0</v>
      </c>
      <c r="AE282" s="30">
        <f t="shared" si="169"/>
        <v>0</v>
      </c>
      <c r="AF282" s="30">
        <f t="shared" si="169"/>
        <v>0</v>
      </c>
      <c r="AG282" s="30">
        <f t="shared" si="169"/>
        <v>0</v>
      </c>
      <c r="AH282" s="30">
        <f t="shared" si="169"/>
        <v>0</v>
      </c>
      <c r="AI282" s="30">
        <f t="shared" si="169"/>
        <v>0</v>
      </c>
      <c r="AJ282" s="30">
        <f t="shared" si="169"/>
        <v>0</v>
      </c>
      <c r="AK282" s="30">
        <f t="shared" si="169"/>
        <v>0</v>
      </c>
      <c r="AL282" s="30">
        <f t="shared" si="169"/>
        <v>0</v>
      </c>
      <c r="AM282" s="30">
        <f t="shared" si="169"/>
        <v>0</v>
      </c>
      <c r="AN282" s="29">
        <f t="shared" si="148"/>
        <v>0</v>
      </c>
      <c r="AO282" s="30">
        <f>SUM(AO283:AO284)</f>
        <v>0</v>
      </c>
      <c r="AP282" s="30">
        <f>SUM(AP283:AP284)</f>
        <v>0</v>
      </c>
      <c r="AQ282" s="30">
        <f>SUM(AQ283:AQ284)</f>
        <v>0</v>
      </c>
      <c r="AR282" s="30">
        <f>SUM(AR283:AR284)</f>
        <v>0</v>
      </c>
      <c r="AS282" s="29">
        <f t="shared" si="149"/>
        <v>0</v>
      </c>
      <c r="AT282" s="30">
        <f>SUM(AT283:AT284)</f>
        <v>0</v>
      </c>
      <c r="AU282" s="30">
        <f>SUM(AU283:AU284)</f>
        <v>0</v>
      </c>
      <c r="AV282" s="30">
        <f>SUM(AV283:AV284)</f>
        <v>0</v>
      </c>
      <c r="AW282" s="30">
        <f>SUM(AW283:AW284)</f>
        <v>0</v>
      </c>
      <c r="AX282" s="29">
        <f t="shared" si="143"/>
        <v>0</v>
      </c>
      <c r="AY282" s="30">
        <f>SUM(AY283:AY284)</f>
        <v>0</v>
      </c>
      <c r="AZ282" s="30">
        <f>SUM(AZ283:AZ284)</f>
        <v>0</v>
      </c>
      <c r="BA282" s="30">
        <f>SUM(BA283:BA284)</f>
        <v>0</v>
      </c>
      <c r="BB282" s="30">
        <f>SUM(BB283:BB284)</f>
        <v>0</v>
      </c>
      <c r="BC282" s="30"/>
      <c r="BD282" s="30"/>
      <c r="BE282" s="30">
        <f>SUM(BE283:BE284)</f>
        <v>0</v>
      </c>
    </row>
    <row r="283" spans="1:57" x14ac:dyDescent="0.25">
      <c r="C283" s="27" t="s">
        <v>1</v>
      </c>
      <c r="D283" s="31" t="s">
        <v>267</v>
      </c>
      <c r="E283" s="29">
        <f t="shared" si="144"/>
        <v>0</v>
      </c>
      <c r="F283" s="30">
        <v>0</v>
      </c>
      <c r="G283" s="30">
        <v>0</v>
      </c>
      <c r="H283" s="30">
        <v>0</v>
      </c>
      <c r="I283" s="30">
        <v>0</v>
      </c>
      <c r="J283" s="29">
        <f t="shared" si="145"/>
        <v>0</v>
      </c>
      <c r="K283" s="30">
        <v>0</v>
      </c>
      <c r="L283" s="30">
        <v>0</v>
      </c>
      <c r="M283" s="30">
        <v>0</v>
      </c>
      <c r="N283" s="30">
        <v>0</v>
      </c>
      <c r="O283" s="29">
        <f t="shared" si="146"/>
        <v>0</v>
      </c>
      <c r="P283" s="30">
        <v>0</v>
      </c>
      <c r="Q283" s="30">
        <v>0</v>
      </c>
      <c r="R283" s="30">
        <v>0</v>
      </c>
      <c r="S283" s="30">
        <v>0</v>
      </c>
      <c r="T283" s="30">
        <v>0</v>
      </c>
      <c r="U283" s="30">
        <v>0</v>
      </c>
      <c r="V283" s="30">
        <v>0</v>
      </c>
      <c r="W283" s="30">
        <v>0</v>
      </c>
      <c r="X283" s="30">
        <v>0</v>
      </c>
      <c r="Y283" s="30">
        <v>0</v>
      </c>
      <c r="Z283" s="29">
        <f t="shared" si="147"/>
        <v>0</v>
      </c>
      <c r="AA283" s="30">
        <v>0</v>
      </c>
      <c r="AB283" s="30">
        <v>0</v>
      </c>
      <c r="AC283" s="30">
        <v>0</v>
      </c>
      <c r="AD283" s="30">
        <v>0</v>
      </c>
      <c r="AE283" s="30">
        <v>0</v>
      </c>
      <c r="AF283" s="30">
        <v>0</v>
      </c>
      <c r="AG283" s="30">
        <v>0</v>
      </c>
      <c r="AH283" s="30">
        <v>0</v>
      </c>
      <c r="AI283" s="30">
        <v>0</v>
      </c>
      <c r="AJ283" s="30">
        <v>0</v>
      </c>
      <c r="AK283" s="30">
        <v>0</v>
      </c>
      <c r="AL283" s="30">
        <v>0</v>
      </c>
      <c r="AM283" s="30">
        <v>0</v>
      </c>
      <c r="AN283" s="29">
        <f t="shared" si="148"/>
        <v>0</v>
      </c>
      <c r="AO283" s="30">
        <v>0</v>
      </c>
      <c r="AP283" s="30">
        <v>0</v>
      </c>
      <c r="AQ283" s="30">
        <v>0</v>
      </c>
      <c r="AR283" s="30">
        <v>0</v>
      </c>
      <c r="AS283" s="29">
        <f t="shared" si="149"/>
        <v>0</v>
      </c>
      <c r="AT283" s="30">
        <v>0</v>
      </c>
      <c r="AU283" s="30">
        <v>0</v>
      </c>
      <c r="AV283" s="30">
        <v>0</v>
      </c>
      <c r="AW283" s="30">
        <v>0</v>
      </c>
      <c r="AX283" s="29">
        <f t="shared" si="143"/>
        <v>0</v>
      </c>
      <c r="AY283" s="30">
        <v>0</v>
      </c>
      <c r="AZ283" s="30">
        <v>0</v>
      </c>
      <c r="BA283" s="30">
        <v>0</v>
      </c>
      <c r="BB283" s="30">
        <v>0</v>
      </c>
      <c r="BC283" s="30"/>
      <c r="BD283" s="30"/>
      <c r="BE283" s="30">
        <v>0</v>
      </c>
    </row>
    <row r="284" spans="1:57" x14ac:dyDescent="0.25">
      <c r="C284" s="27" t="s">
        <v>1</v>
      </c>
      <c r="D284" s="31" t="s">
        <v>268</v>
      </c>
      <c r="E284" s="29">
        <f t="shared" si="144"/>
        <v>0</v>
      </c>
      <c r="F284" s="30">
        <v>0</v>
      </c>
      <c r="G284" s="30">
        <v>0</v>
      </c>
      <c r="H284" s="30">
        <v>0</v>
      </c>
      <c r="I284" s="30">
        <v>0</v>
      </c>
      <c r="J284" s="29">
        <f t="shared" si="145"/>
        <v>0</v>
      </c>
      <c r="K284" s="30">
        <v>0</v>
      </c>
      <c r="L284" s="30">
        <v>0</v>
      </c>
      <c r="M284" s="30">
        <v>0</v>
      </c>
      <c r="N284" s="30">
        <v>0</v>
      </c>
      <c r="O284" s="29">
        <f t="shared" si="146"/>
        <v>0</v>
      </c>
      <c r="P284" s="30">
        <v>0</v>
      </c>
      <c r="Q284" s="30">
        <v>0</v>
      </c>
      <c r="R284" s="30">
        <v>0</v>
      </c>
      <c r="S284" s="30">
        <v>0</v>
      </c>
      <c r="T284" s="30">
        <v>0</v>
      </c>
      <c r="U284" s="30">
        <v>0</v>
      </c>
      <c r="V284" s="30">
        <v>0</v>
      </c>
      <c r="W284" s="30">
        <v>0</v>
      </c>
      <c r="X284" s="30">
        <v>0</v>
      </c>
      <c r="Y284" s="30">
        <v>0</v>
      </c>
      <c r="Z284" s="29">
        <f t="shared" si="147"/>
        <v>0</v>
      </c>
      <c r="AA284" s="30">
        <v>0</v>
      </c>
      <c r="AB284" s="30">
        <v>0</v>
      </c>
      <c r="AC284" s="30">
        <v>0</v>
      </c>
      <c r="AD284" s="30">
        <v>0</v>
      </c>
      <c r="AE284" s="30">
        <v>0</v>
      </c>
      <c r="AF284" s="30">
        <v>0</v>
      </c>
      <c r="AG284" s="30">
        <v>0</v>
      </c>
      <c r="AH284" s="30">
        <v>0</v>
      </c>
      <c r="AI284" s="30">
        <v>0</v>
      </c>
      <c r="AJ284" s="30">
        <v>0</v>
      </c>
      <c r="AK284" s="30">
        <v>0</v>
      </c>
      <c r="AL284" s="30">
        <v>0</v>
      </c>
      <c r="AM284" s="30">
        <v>0</v>
      </c>
      <c r="AN284" s="29">
        <f t="shared" si="148"/>
        <v>0</v>
      </c>
      <c r="AO284" s="30">
        <v>0</v>
      </c>
      <c r="AP284" s="30">
        <v>0</v>
      </c>
      <c r="AQ284" s="30">
        <v>0</v>
      </c>
      <c r="AR284" s="30">
        <v>0</v>
      </c>
      <c r="AS284" s="29">
        <f t="shared" si="149"/>
        <v>0</v>
      </c>
      <c r="AT284" s="30">
        <v>0</v>
      </c>
      <c r="AU284" s="30">
        <v>0</v>
      </c>
      <c r="AV284" s="30">
        <v>0</v>
      </c>
      <c r="AW284" s="30">
        <v>0</v>
      </c>
      <c r="AX284" s="29">
        <f t="shared" si="143"/>
        <v>0</v>
      </c>
      <c r="AY284" s="30">
        <v>0</v>
      </c>
      <c r="AZ284" s="30">
        <v>0</v>
      </c>
      <c r="BA284" s="30">
        <v>0</v>
      </c>
      <c r="BB284" s="30">
        <v>0</v>
      </c>
      <c r="BC284" s="30"/>
      <c r="BD284" s="30"/>
      <c r="BE284" s="30">
        <v>0</v>
      </c>
    </row>
    <row r="285" spans="1:57" x14ac:dyDescent="0.25">
      <c r="C285" s="27" t="s">
        <v>1</v>
      </c>
      <c r="D285" s="28" t="s">
        <v>269</v>
      </c>
      <c r="E285" s="29">
        <f t="shared" si="144"/>
        <v>0</v>
      </c>
      <c r="F285" s="30">
        <f>SUM(F286:F290)</f>
        <v>0</v>
      </c>
      <c r="G285" s="30">
        <f>SUM(G286:G290)</f>
        <v>0</v>
      </c>
      <c r="H285" s="30">
        <f>SUM(H286:H290)</f>
        <v>0</v>
      </c>
      <c r="I285" s="30">
        <f>SUM(I286:I290)</f>
        <v>0</v>
      </c>
      <c r="J285" s="29">
        <f t="shared" si="145"/>
        <v>0</v>
      </c>
      <c r="K285" s="30">
        <f>SUM(K286:K290)</f>
        <v>0</v>
      </c>
      <c r="L285" s="30">
        <f>SUM(L286:L290)</f>
        <v>0</v>
      </c>
      <c r="M285" s="30">
        <f>SUM(M286:M290)</f>
        <v>0</v>
      </c>
      <c r="N285" s="30">
        <f>SUM(N286:N290)</f>
        <v>0</v>
      </c>
      <c r="O285" s="29">
        <f t="shared" si="146"/>
        <v>0</v>
      </c>
      <c r="P285" s="30">
        <f t="shared" ref="P285:Y285" si="170">SUM(P286:P290)</f>
        <v>0</v>
      </c>
      <c r="Q285" s="30">
        <f t="shared" si="170"/>
        <v>0</v>
      </c>
      <c r="R285" s="30">
        <f t="shared" si="170"/>
        <v>0</v>
      </c>
      <c r="S285" s="30">
        <f t="shared" si="170"/>
        <v>0</v>
      </c>
      <c r="T285" s="30">
        <f t="shared" si="170"/>
        <v>0</v>
      </c>
      <c r="U285" s="30">
        <f t="shared" si="170"/>
        <v>0</v>
      </c>
      <c r="V285" s="30">
        <f t="shared" si="170"/>
        <v>0</v>
      </c>
      <c r="W285" s="30">
        <f t="shared" si="170"/>
        <v>0</v>
      </c>
      <c r="X285" s="30">
        <f t="shared" si="170"/>
        <v>0</v>
      </c>
      <c r="Y285" s="30">
        <f t="shared" si="170"/>
        <v>0</v>
      </c>
      <c r="Z285" s="29">
        <f t="shared" si="147"/>
        <v>0</v>
      </c>
      <c r="AA285" s="30">
        <f t="shared" ref="AA285:AM285" si="171">SUM(AA286:AA290)</f>
        <v>0</v>
      </c>
      <c r="AB285" s="30">
        <f t="shared" si="171"/>
        <v>0</v>
      </c>
      <c r="AC285" s="30">
        <f t="shared" si="171"/>
        <v>0</v>
      </c>
      <c r="AD285" s="30">
        <f t="shared" si="171"/>
        <v>0</v>
      </c>
      <c r="AE285" s="30">
        <f t="shared" si="171"/>
        <v>0</v>
      </c>
      <c r="AF285" s="30">
        <f t="shared" si="171"/>
        <v>0</v>
      </c>
      <c r="AG285" s="30">
        <f t="shared" si="171"/>
        <v>0</v>
      </c>
      <c r="AH285" s="30">
        <f t="shared" si="171"/>
        <v>0</v>
      </c>
      <c r="AI285" s="30">
        <f t="shared" si="171"/>
        <v>0</v>
      </c>
      <c r="AJ285" s="30">
        <f t="shared" si="171"/>
        <v>0</v>
      </c>
      <c r="AK285" s="30">
        <f t="shared" si="171"/>
        <v>0</v>
      </c>
      <c r="AL285" s="30">
        <f t="shared" si="171"/>
        <v>0</v>
      </c>
      <c r="AM285" s="30">
        <f t="shared" si="171"/>
        <v>0</v>
      </c>
      <c r="AN285" s="29">
        <f t="shared" si="148"/>
        <v>0</v>
      </c>
      <c r="AO285" s="30">
        <f>SUM(AO286:AO290)</f>
        <v>0</v>
      </c>
      <c r="AP285" s="30">
        <f>SUM(AP286:AP290)</f>
        <v>0</v>
      </c>
      <c r="AQ285" s="30">
        <f>SUM(AQ286:AQ290)</f>
        <v>0</v>
      </c>
      <c r="AR285" s="30">
        <f>SUM(AR286:AR290)</f>
        <v>0</v>
      </c>
      <c r="AS285" s="29">
        <f t="shared" si="149"/>
        <v>0</v>
      </c>
      <c r="AT285" s="30">
        <f>SUM(AT286:AT290)</f>
        <v>0</v>
      </c>
      <c r="AU285" s="30">
        <f>SUM(AU286:AU290)</f>
        <v>0</v>
      </c>
      <c r="AV285" s="30">
        <f>SUM(AV286:AV290)</f>
        <v>0</v>
      </c>
      <c r="AW285" s="30">
        <f>SUM(AW286:AW290)</f>
        <v>0</v>
      </c>
      <c r="AX285" s="29">
        <f t="shared" si="143"/>
        <v>0</v>
      </c>
      <c r="AY285" s="30">
        <f>SUM(AY286:AY290)</f>
        <v>0</v>
      </c>
      <c r="AZ285" s="30">
        <f>SUM(AZ286:AZ290)</f>
        <v>0</v>
      </c>
      <c r="BA285" s="30">
        <f>SUM(BA286:BA290)</f>
        <v>0</v>
      </c>
      <c r="BB285" s="30">
        <f>SUM(BB286:BB290)</f>
        <v>0</v>
      </c>
      <c r="BC285" s="30"/>
      <c r="BD285" s="30"/>
      <c r="BE285" s="30">
        <f>SUM(BE286:BE290)</f>
        <v>0</v>
      </c>
    </row>
    <row r="286" spans="1:57" ht="30" x14ac:dyDescent="0.25">
      <c r="C286" s="27" t="s">
        <v>1</v>
      </c>
      <c r="D286" s="31" t="s">
        <v>270</v>
      </c>
      <c r="E286" s="29">
        <f t="shared" si="144"/>
        <v>0</v>
      </c>
      <c r="F286" s="30">
        <v>0</v>
      </c>
      <c r="G286" s="30">
        <v>0</v>
      </c>
      <c r="H286" s="30">
        <v>0</v>
      </c>
      <c r="I286" s="30">
        <v>0</v>
      </c>
      <c r="J286" s="29">
        <f t="shared" si="145"/>
        <v>0</v>
      </c>
      <c r="K286" s="30">
        <v>0</v>
      </c>
      <c r="L286" s="30">
        <v>0</v>
      </c>
      <c r="M286" s="30">
        <v>0</v>
      </c>
      <c r="N286" s="30">
        <v>0</v>
      </c>
      <c r="O286" s="29">
        <f t="shared" si="146"/>
        <v>0</v>
      </c>
      <c r="P286" s="30">
        <v>0</v>
      </c>
      <c r="Q286" s="30">
        <v>0</v>
      </c>
      <c r="R286" s="30">
        <v>0</v>
      </c>
      <c r="S286" s="30">
        <v>0</v>
      </c>
      <c r="T286" s="30">
        <v>0</v>
      </c>
      <c r="U286" s="30">
        <v>0</v>
      </c>
      <c r="V286" s="30">
        <v>0</v>
      </c>
      <c r="W286" s="30">
        <v>0</v>
      </c>
      <c r="X286" s="30">
        <v>0</v>
      </c>
      <c r="Y286" s="30">
        <v>0</v>
      </c>
      <c r="Z286" s="29">
        <f t="shared" si="147"/>
        <v>0</v>
      </c>
      <c r="AA286" s="30">
        <v>0</v>
      </c>
      <c r="AB286" s="30">
        <v>0</v>
      </c>
      <c r="AC286" s="30">
        <v>0</v>
      </c>
      <c r="AD286" s="30">
        <v>0</v>
      </c>
      <c r="AE286" s="30">
        <v>0</v>
      </c>
      <c r="AF286" s="30">
        <v>0</v>
      </c>
      <c r="AG286" s="30">
        <v>0</v>
      </c>
      <c r="AH286" s="30">
        <v>0</v>
      </c>
      <c r="AI286" s="30">
        <v>0</v>
      </c>
      <c r="AJ286" s="30">
        <v>0</v>
      </c>
      <c r="AK286" s="30">
        <v>0</v>
      </c>
      <c r="AL286" s="30">
        <v>0</v>
      </c>
      <c r="AM286" s="30">
        <v>0</v>
      </c>
      <c r="AN286" s="29">
        <f t="shared" si="148"/>
        <v>0</v>
      </c>
      <c r="AO286" s="30">
        <v>0</v>
      </c>
      <c r="AP286" s="30">
        <v>0</v>
      </c>
      <c r="AQ286" s="30">
        <v>0</v>
      </c>
      <c r="AR286" s="30">
        <v>0</v>
      </c>
      <c r="AS286" s="29">
        <f t="shared" si="149"/>
        <v>0</v>
      </c>
      <c r="AT286" s="30">
        <v>0</v>
      </c>
      <c r="AU286" s="30">
        <v>0</v>
      </c>
      <c r="AV286" s="30">
        <v>0</v>
      </c>
      <c r="AW286" s="30">
        <v>0</v>
      </c>
      <c r="AX286" s="29">
        <f t="shared" si="143"/>
        <v>0</v>
      </c>
      <c r="AY286" s="30">
        <v>0</v>
      </c>
      <c r="AZ286" s="30">
        <v>0</v>
      </c>
      <c r="BA286" s="30">
        <v>0</v>
      </c>
      <c r="BB286" s="30">
        <v>0</v>
      </c>
      <c r="BC286" s="30"/>
      <c r="BD286" s="30"/>
      <c r="BE286" s="30">
        <v>0</v>
      </c>
    </row>
    <row r="287" spans="1:57" x14ac:dyDescent="0.25">
      <c r="C287" s="27" t="s">
        <v>1</v>
      </c>
      <c r="D287" s="31" t="s">
        <v>271</v>
      </c>
      <c r="E287" s="29">
        <f t="shared" si="144"/>
        <v>0</v>
      </c>
      <c r="F287" s="30">
        <v>0</v>
      </c>
      <c r="G287" s="30">
        <v>0</v>
      </c>
      <c r="H287" s="30">
        <v>0</v>
      </c>
      <c r="I287" s="30">
        <v>0</v>
      </c>
      <c r="J287" s="29">
        <f t="shared" si="145"/>
        <v>0</v>
      </c>
      <c r="K287" s="30">
        <v>0</v>
      </c>
      <c r="L287" s="30">
        <v>0</v>
      </c>
      <c r="M287" s="30">
        <v>0</v>
      </c>
      <c r="N287" s="30">
        <v>0</v>
      </c>
      <c r="O287" s="29">
        <f t="shared" si="146"/>
        <v>0</v>
      </c>
      <c r="P287" s="30">
        <v>0</v>
      </c>
      <c r="Q287" s="30">
        <v>0</v>
      </c>
      <c r="R287" s="30">
        <v>0</v>
      </c>
      <c r="S287" s="30">
        <v>0</v>
      </c>
      <c r="T287" s="30">
        <v>0</v>
      </c>
      <c r="U287" s="30">
        <v>0</v>
      </c>
      <c r="V287" s="30">
        <v>0</v>
      </c>
      <c r="W287" s="30">
        <v>0</v>
      </c>
      <c r="X287" s="30">
        <v>0</v>
      </c>
      <c r="Y287" s="30">
        <v>0</v>
      </c>
      <c r="Z287" s="29">
        <f t="shared" si="147"/>
        <v>0</v>
      </c>
      <c r="AA287" s="30">
        <v>0</v>
      </c>
      <c r="AB287" s="30">
        <v>0</v>
      </c>
      <c r="AC287" s="30">
        <v>0</v>
      </c>
      <c r="AD287" s="30">
        <v>0</v>
      </c>
      <c r="AE287" s="30">
        <v>0</v>
      </c>
      <c r="AF287" s="30">
        <v>0</v>
      </c>
      <c r="AG287" s="30">
        <v>0</v>
      </c>
      <c r="AH287" s="30">
        <v>0</v>
      </c>
      <c r="AI287" s="30">
        <v>0</v>
      </c>
      <c r="AJ287" s="30">
        <v>0</v>
      </c>
      <c r="AK287" s="30">
        <v>0</v>
      </c>
      <c r="AL287" s="30">
        <v>0</v>
      </c>
      <c r="AM287" s="30">
        <v>0</v>
      </c>
      <c r="AN287" s="29">
        <f t="shared" si="148"/>
        <v>0</v>
      </c>
      <c r="AO287" s="30">
        <v>0</v>
      </c>
      <c r="AP287" s="30">
        <v>0</v>
      </c>
      <c r="AQ287" s="30">
        <v>0</v>
      </c>
      <c r="AR287" s="30">
        <v>0</v>
      </c>
      <c r="AS287" s="29">
        <f t="shared" si="149"/>
        <v>0</v>
      </c>
      <c r="AT287" s="30">
        <v>0</v>
      </c>
      <c r="AU287" s="30">
        <v>0</v>
      </c>
      <c r="AV287" s="30">
        <v>0</v>
      </c>
      <c r="AW287" s="30">
        <v>0</v>
      </c>
      <c r="AX287" s="29">
        <f t="shared" si="143"/>
        <v>0</v>
      </c>
      <c r="AY287" s="30">
        <v>0</v>
      </c>
      <c r="AZ287" s="30">
        <v>0</v>
      </c>
      <c r="BA287" s="30">
        <v>0</v>
      </c>
      <c r="BB287" s="30">
        <v>0</v>
      </c>
      <c r="BC287" s="30"/>
      <c r="BD287" s="30"/>
      <c r="BE287" s="30">
        <v>0</v>
      </c>
    </row>
    <row r="288" spans="1:57" x14ac:dyDescent="0.25">
      <c r="C288" s="27" t="s">
        <v>1</v>
      </c>
      <c r="D288" s="31" t="s">
        <v>272</v>
      </c>
      <c r="E288" s="29">
        <f t="shared" si="144"/>
        <v>0</v>
      </c>
      <c r="F288" s="30">
        <v>0</v>
      </c>
      <c r="G288" s="30">
        <v>0</v>
      </c>
      <c r="H288" s="30">
        <v>0</v>
      </c>
      <c r="I288" s="30">
        <v>0</v>
      </c>
      <c r="J288" s="29">
        <f t="shared" si="145"/>
        <v>0</v>
      </c>
      <c r="K288" s="30">
        <v>0</v>
      </c>
      <c r="L288" s="30">
        <v>0</v>
      </c>
      <c r="M288" s="30">
        <v>0</v>
      </c>
      <c r="N288" s="30">
        <v>0</v>
      </c>
      <c r="O288" s="29">
        <f t="shared" si="146"/>
        <v>0</v>
      </c>
      <c r="P288" s="30">
        <v>0</v>
      </c>
      <c r="Q288" s="30">
        <v>0</v>
      </c>
      <c r="R288" s="30">
        <v>0</v>
      </c>
      <c r="S288" s="30">
        <v>0</v>
      </c>
      <c r="T288" s="30">
        <v>0</v>
      </c>
      <c r="U288" s="30">
        <v>0</v>
      </c>
      <c r="V288" s="30">
        <v>0</v>
      </c>
      <c r="W288" s="30">
        <v>0</v>
      </c>
      <c r="X288" s="30">
        <v>0</v>
      </c>
      <c r="Y288" s="30">
        <v>0</v>
      </c>
      <c r="Z288" s="29">
        <f t="shared" si="147"/>
        <v>0</v>
      </c>
      <c r="AA288" s="30">
        <v>0</v>
      </c>
      <c r="AB288" s="30">
        <v>0</v>
      </c>
      <c r="AC288" s="30">
        <v>0</v>
      </c>
      <c r="AD288" s="30">
        <v>0</v>
      </c>
      <c r="AE288" s="30">
        <v>0</v>
      </c>
      <c r="AF288" s="30">
        <v>0</v>
      </c>
      <c r="AG288" s="30">
        <v>0</v>
      </c>
      <c r="AH288" s="30">
        <v>0</v>
      </c>
      <c r="AI288" s="30">
        <v>0</v>
      </c>
      <c r="AJ288" s="30">
        <v>0</v>
      </c>
      <c r="AK288" s="30">
        <v>0</v>
      </c>
      <c r="AL288" s="30">
        <v>0</v>
      </c>
      <c r="AM288" s="30">
        <v>0</v>
      </c>
      <c r="AN288" s="29">
        <f t="shared" si="148"/>
        <v>0</v>
      </c>
      <c r="AO288" s="30">
        <v>0</v>
      </c>
      <c r="AP288" s="30">
        <v>0</v>
      </c>
      <c r="AQ288" s="30">
        <v>0</v>
      </c>
      <c r="AR288" s="30">
        <v>0</v>
      </c>
      <c r="AS288" s="29">
        <f t="shared" si="149"/>
        <v>0</v>
      </c>
      <c r="AT288" s="30">
        <v>0</v>
      </c>
      <c r="AU288" s="30">
        <v>0</v>
      </c>
      <c r="AV288" s="30">
        <v>0</v>
      </c>
      <c r="AW288" s="30">
        <v>0</v>
      </c>
      <c r="AX288" s="29">
        <f t="shared" si="143"/>
        <v>0</v>
      </c>
      <c r="AY288" s="30">
        <v>0</v>
      </c>
      <c r="AZ288" s="30">
        <v>0</v>
      </c>
      <c r="BA288" s="30">
        <v>0</v>
      </c>
      <c r="BB288" s="30">
        <v>0</v>
      </c>
      <c r="BC288" s="30"/>
      <c r="BD288" s="30"/>
      <c r="BE288" s="30">
        <v>0</v>
      </c>
    </row>
    <row r="289" spans="3:57" x14ac:dyDescent="0.25">
      <c r="C289" s="27" t="s">
        <v>1</v>
      </c>
      <c r="D289" s="31" t="s">
        <v>273</v>
      </c>
      <c r="E289" s="29">
        <f t="shared" si="144"/>
        <v>0</v>
      </c>
      <c r="F289" s="30">
        <v>0</v>
      </c>
      <c r="G289" s="30">
        <v>0</v>
      </c>
      <c r="H289" s="30">
        <v>0</v>
      </c>
      <c r="I289" s="30">
        <v>0</v>
      </c>
      <c r="J289" s="29">
        <f t="shared" si="145"/>
        <v>0</v>
      </c>
      <c r="K289" s="30">
        <v>0</v>
      </c>
      <c r="L289" s="30">
        <v>0</v>
      </c>
      <c r="M289" s="30">
        <v>0</v>
      </c>
      <c r="N289" s="30">
        <v>0</v>
      </c>
      <c r="O289" s="29">
        <f t="shared" si="146"/>
        <v>0</v>
      </c>
      <c r="P289" s="30">
        <v>0</v>
      </c>
      <c r="Q289" s="30">
        <v>0</v>
      </c>
      <c r="R289" s="30">
        <v>0</v>
      </c>
      <c r="S289" s="30">
        <v>0</v>
      </c>
      <c r="T289" s="30">
        <v>0</v>
      </c>
      <c r="U289" s="30">
        <v>0</v>
      </c>
      <c r="V289" s="30">
        <v>0</v>
      </c>
      <c r="W289" s="30">
        <v>0</v>
      </c>
      <c r="X289" s="30">
        <v>0</v>
      </c>
      <c r="Y289" s="30">
        <v>0</v>
      </c>
      <c r="Z289" s="29">
        <f t="shared" si="147"/>
        <v>0</v>
      </c>
      <c r="AA289" s="30">
        <v>0</v>
      </c>
      <c r="AB289" s="30">
        <v>0</v>
      </c>
      <c r="AC289" s="30">
        <v>0</v>
      </c>
      <c r="AD289" s="30">
        <v>0</v>
      </c>
      <c r="AE289" s="30">
        <v>0</v>
      </c>
      <c r="AF289" s="30">
        <v>0</v>
      </c>
      <c r="AG289" s="30">
        <v>0</v>
      </c>
      <c r="AH289" s="30">
        <v>0</v>
      </c>
      <c r="AI289" s="30">
        <v>0</v>
      </c>
      <c r="AJ289" s="30">
        <v>0</v>
      </c>
      <c r="AK289" s="30">
        <v>0</v>
      </c>
      <c r="AL289" s="30">
        <v>0</v>
      </c>
      <c r="AM289" s="30">
        <v>0</v>
      </c>
      <c r="AN289" s="29">
        <f t="shared" si="148"/>
        <v>0</v>
      </c>
      <c r="AO289" s="30">
        <v>0</v>
      </c>
      <c r="AP289" s="30">
        <v>0</v>
      </c>
      <c r="AQ289" s="30">
        <v>0</v>
      </c>
      <c r="AR289" s="30">
        <v>0</v>
      </c>
      <c r="AS289" s="29">
        <f t="shared" si="149"/>
        <v>0</v>
      </c>
      <c r="AT289" s="30">
        <v>0</v>
      </c>
      <c r="AU289" s="30">
        <v>0</v>
      </c>
      <c r="AV289" s="30">
        <v>0</v>
      </c>
      <c r="AW289" s="30">
        <v>0</v>
      </c>
      <c r="AX289" s="29">
        <f t="shared" si="143"/>
        <v>0</v>
      </c>
      <c r="AY289" s="30">
        <v>0</v>
      </c>
      <c r="AZ289" s="30">
        <v>0</v>
      </c>
      <c r="BA289" s="30">
        <v>0</v>
      </c>
      <c r="BB289" s="30">
        <v>0</v>
      </c>
      <c r="BC289" s="30"/>
      <c r="BD289" s="30"/>
      <c r="BE289" s="30">
        <v>0</v>
      </c>
    </row>
    <row r="290" spans="3:57" x14ac:dyDescent="0.25">
      <c r="C290" s="27" t="s">
        <v>1</v>
      </c>
      <c r="D290" s="31" t="s">
        <v>274</v>
      </c>
      <c r="E290" s="29">
        <f t="shared" si="144"/>
        <v>0</v>
      </c>
      <c r="F290" s="30">
        <v>0</v>
      </c>
      <c r="G290" s="30">
        <v>0</v>
      </c>
      <c r="H290" s="30">
        <v>0</v>
      </c>
      <c r="I290" s="30">
        <v>0</v>
      </c>
      <c r="J290" s="29">
        <f t="shared" si="145"/>
        <v>0</v>
      </c>
      <c r="K290" s="30">
        <v>0</v>
      </c>
      <c r="L290" s="30">
        <v>0</v>
      </c>
      <c r="M290" s="30">
        <v>0</v>
      </c>
      <c r="N290" s="30">
        <v>0</v>
      </c>
      <c r="O290" s="29">
        <f t="shared" si="146"/>
        <v>0</v>
      </c>
      <c r="P290" s="30">
        <v>0</v>
      </c>
      <c r="Q290" s="30">
        <v>0</v>
      </c>
      <c r="R290" s="30">
        <v>0</v>
      </c>
      <c r="S290" s="30">
        <v>0</v>
      </c>
      <c r="T290" s="30">
        <v>0</v>
      </c>
      <c r="U290" s="30">
        <v>0</v>
      </c>
      <c r="V290" s="30">
        <v>0</v>
      </c>
      <c r="W290" s="30">
        <v>0</v>
      </c>
      <c r="X290" s="30">
        <v>0</v>
      </c>
      <c r="Y290" s="30">
        <v>0</v>
      </c>
      <c r="Z290" s="29">
        <f t="shared" si="147"/>
        <v>0</v>
      </c>
      <c r="AA290" s="30">
        <v>0</v>
      </c>
      <c r="AB290" s="30">
        <v>0</v>
      </c>
      <c r="AC290" s="30">
        <v>0</v>
      </c>
      <c r="AD290" s="30">
        <v>0</v>
      </c>
      <c r="AE290" s="30">
        <v>0</v>
      </c>
      <c r="AF290" s="30">
        <v>0</v>
      </c>
      <c r="AG290" s="30">
        <v>0</v>
      </c>
      <c r="AH290" s="30">
        <v>0</v>
      </c>
      <c r="AI290" s="30">
        <v>0</v>
      </c>
      <c r="AJ290" s="30">
        <v>0</v>
      </c>
      <c r="AK290" s="30">
        <v>0</v>
      </c>
      <c r="AL290" s="30">
        <v>0</v>
      </c>
      <c r="AM290" s="30">
        <v>0</v>
      </c>
      <c r="AN290" s="29">
        <f t="shared" si="148"/>
        <v>0</v>
      </c>
      <c r="AO290" s="30">
        <v>0</v>
      </c>
      <c r="AP290" s="30">
        <v>0</v>
      </c>
      <c r="AQ290" s="30">
        <v>0</v>
      </c>
      <c r="AR290" s="30">
        <v>0</v>
      </c>
      <c r="AS290" s="29">
        <f t="shared" si="149"/>
        <v>0</v>
      </c>
      <c r="AT290" s="30">
        <v>0</v>
      </c>
      <c r="AU290" s="30">
        <v>0</v>
      </c>
      <c r="AV290" s="30">
        <v>0</v>
      </c>
      <c r="AW290" s="30">
        <v>0</v>
      </c>
      <c r="AX290" s="29">
        <f t="shared" si="143"/>
        <v>0</v>
      </c>
      <c r="AY290" s="30">
        <v>0</v>
      </c>
      <c r="AZ290" s="30">
        <v>0</v>
      </c>
      <c r="BA290" s="30">
        <v>0</v>
      </c>
      <c r="BB290" s="30">
        <v>0</v>
      </c>
      <c r="BC290" s="30"/>
      <c r="BD290" s="30"/>
      <c r="BE290" s="30">
        <v>0</v>
      </c>
    </row>
    <row r="291" spans="3:57" ht="30" x14ac:dyDescent="0.25">
      <c r="C291" s="27" t="s">
        <v>1</v>
      </c>
      <c r="D291" s="28" t="s">
        <v>275</v>
      </c>
      <c r="E291" s="29">
        <f t="shared" si="144"/>
        <v>0</v>
      </c>
      <c r="F291" s="30">
        <f>SUM(F292:F293)</f>
        <v>0</v>
      </c>
      <c r="G291" s="30">
        <f>SUM(G292:G293)</f>
        <v>0</v>
      </c>
      <c r="H291" s="30">
        <f>SUM(H292:H293)</f>
        <v>0</v>
      </c>
      <c r="I291" s="30">
        <f>SUM(I292:I293)</f>
        <v>0</v>
      </c>
      <c r="J291" s="29">
        <f t="shared" si="145"/>
        <v>0</v>
      </c>
      <c r="K291" s="30">
        <f>SUM(K292:K293)</f>
        <v>0</v>
      </c>
      <c r="L291" s="30">
        <f>SUM(L292:L293)</f>
        <v>0</v>
      </c>
      <c r="M291" s="30">
        <f>SUM(M292:M293)</f>
        <v>0</v>
      </c>
      <c r="N291" s="30">
        <f>SUM(N292:N293)</f>
        <v>0</v>
      </c>
      <c r="O291" s="29">
        <f t="shared" si="146"/>
        <v>0</v>
      </c>
      <c r="P291" s="30">
        <f t="shared" ref="P291:Y291" si="172">SUM(P292:P293)</f>
        <v>0</v>
      </c>
      <c r="Q291" s="30">
        <f t="shared" si="172"/>
        <v>0</v>
      </c>
      <c r="R291" s="30">
        <f t="shared" si="172"/>
        <v>0</v>
      </c>
      <c r="S291" s="30">
        <f t="shared" si="172"/>
        <v>0</v>
      </c>
      <c r="T291" s="30">
        <f t="shared" si="172"/>
        <v>0</v>
      </c>
      <c r="U291" s="30">
        <f t="shared" si="172"/>
        <v>0</v>
      </c>
      <c r="V291" s="30">
        <f t="shared" si="172"/>
        <v>0</v>
      </c>
      <c r="W291" s="30">
        <f t="shared" si="172"/>
        <v>0</v>
      </c>
      <c r="X291" s="30">
        <f t="shared" si="172"/>
        <v>0</v>
      </c>
      <c r="Y291" s="30">
        <f t="shared" si="172"/>
        <v>0</v>
      </c>
      <c r="Z291" s="29">
        <f t="shared" si="147"/>
        <v>0</v>
      </c>
      <c r="AA291" s="30">
        <f t="shared" ref="AA291:AM291" si="173">SUM(AA292:AA293)</f>
        <v>0</v>
      </c>
      <c r="AB291" s="30">
        <f t="shared" si="173"/>
        <v>0</v>
      </c>
      <c r="AC291" s="30">
        <f t="shared" si="173"/>
        <v>0</v>
      </c>
      <c r="AD291" s="30">
        <f t="shared" si="173"/>
        <v>0</v>
      </c>
      <c r="AE291" s="30">
        <f t="shared" si="173"/>
        <v>0</v>
      </c>
      <c r="AF291" s="30">
        <f t="shared" si="173"/>
        <v>0</v>
      </c>
      <c r="AG291" s="30">
        <f t="shared" si="173"/>
        <v>0</v>
      </c>
      <c r="AH291" s="30">
        <f t="shared" si="173"/>
        <v>0</v>
      </c>
      <c r="AI291" s="30">
        <f t="shared" si="173"/>
        <v>0</v>
      </c>
      <c r="AJ291" s="30">
        <f t="shared" si="173"/>
        <v>0</v>
      </c>
      <c r="AK291" s="30">
        <f t="shared" si="173"/>
        <v>0</v>
      </c>
      <c r="AL291" s="30">
        <f t="shared" si="173"/>
        <v>0</v>
      </c>
      <c r="AM291" s="30">
        <f t="shared" si="173"/>
        <v>0</v>
      </c>
      <c r="AN291" s="29">
        <f t="shared" si="148"/>
        <v>0</v>
      </c>
      <c r="AO291" s="30">
        <f>SUM(AO292:AO293)</f>
        <v>0</v>
      </c>
      <c r="AP291" s="30">
        <f>SUM(AP292:AP293)</f>
        <v>0</v>
      </c>
      <c r="AQ291" s="30">
        <f>SUM(AQ292:AQ293)</f>
        <v>0</v>
      </c>
      <c r="AR291" s="30">
        <f>SUM(AR292:AR293)</f>
        <v>0</v>
      </c>
      <c r="AS291" s="29">
        <f t="shared" si="149"/>
        <v>0</v>
      </c>
      <c r="AT291" s="30">
        <f>SUM(AT292:AT293)</f>
        <v>0</v>
      </c>
      <c r="AU291" s="30">
        <f>SUM(AU292:AU293)</f>
        <v>0</v>
      </c>
      <c r="AV291" s="30">
        <f>SUM(AV292:AV293)</f>
        <v>0</v>
      </c>
      <c r="AW291" s="30">
        <f>SUM(AW292:AW293)</f>
        <v>0</v>
      </c>
      <c r="AX291" s="29">
        <f t="shared" si="143"/>
        <v>0</v>
      </c>
      <c r="AY291" s="30">
        <f>SUM(AY292:AY293)</f>
        <v>0</v>
      </c>
      <c r="AZ291" s="30">
        <f>SUM(AZ292:AZ293)</f>
        <v>0</v>
      </c>
      <c r="BA291" s="30">
        <f>SUM(BA292:BA293)</f>
        <v>0</v>
      </c>
      <c r="BB291" s="30">
        <f>SUM(BB292:BB293)</f>
        <v>0</v>
      </c>
      <c r="BC291" s="30"/>
      <c r="BD291" s="30"/>
      <c r="BE291" s="30">
        <f>SUM(BE292:BE293)</f>
        <v>0</v>
      </c>
    </row>
    <row r="292" spans="3:57" x14ac:dyDescent="0.25">
      <c r="C292" s="27" t="s">
        <v>1</v>
      </c>
      <c r="D292" s="31" t="s">
        <v>276</v>
      </c>
      <c r="E292" s="29">
        <f t="shared" si="144"/>
        <v>0</v>
      </c>
      <c r="F292" s="30">
        <v>0</v>
      </c>
      <c r="G292" s="30">
        <v>0</v>
      </c>
      <c r="H292" s="30">
        <v>0</v>
      </c>
      <c r="I292" s="30">
        <v>0</v>
      </c>
      <c r="J292" s="29">
        <f t="shared" si="145"/>
        <v>0</v>
      </c>
      <c r="K292" s="30">
        <v>0</v>
      </c>
      <c r="L292" s="30">
        <v>0</v>
      </c>
      <c r="M292" s="30">
        <v>0</v>
      </c>
      <c r="N292" s="30">
        <v>0</v>
      </c>
      <c r="O292" s="29">
        <f t="shared" si="146"/>
        <v>0</v>
      </c>
      <c r="P292" s="30">
        <v>0</v>
      </c>
      <c r="Q292" s="30">
        <v>0</v>
      </c>
      <c r="R292" s="30">
        <v>0</v>
      </c>
      <c r="S292" s="30">
        <v>0</v>
      </c>
      <c r="T292" s="30">
        <v>0</v>
      </c>
      <c r="U292" s="30">
        <v>0</v>
      </c>
      <c r="V292" s="30">
        <v>0</v>
      </c>
      <c r="W292" s="30">
        <v>0</v>
      </c>
      <c r="X292" s="30">
        <v>0</v>
      </c>
      <c r="Y292" s="30">
        <v>0</v>
      </c>
      <c r="Z292" s="29">
        <f t="shared" si="147"/>
        <v>0</v>
      </c>
      <c r="AA292" s="30">
        <v>0</v>
      </c>
      <c r="AB292" s="30">
        <v>0</v>
      </c>
      <c r="AC292" s="30">
        <v>0</v>
      </c>
      <c r="AD292" s="30">
        <v>0</v>
      </c>
      <c r="AE292" s="30">
        <v>0</v>
      </c>
      <c r="AF292" s="30">
        <v>0</v>
      </c>
      <c r="AG292" s="30">
        <v>0</v>
      </c>
      <c r="AH292" s="30">
        <v>0</v>
      </c>
      <c r="AI292" s="30">
        <v>0</v>
      </c>
      <c r="AJ292" s="30">
        <v>0</v>
      </c>
      <c r="AK292" s="30">
        <v>0</v>
      </c>
      <c r="AL292" s="30">
        <v>0</v>
      </c>
      <c r="AM292" s="30">
        <v>0</v>
      </c>
      <c r="AN292" s="29">
        <f t="shared" si="148"/>
        <v>0</v>
      </c>
      <c r="AO292" s="30">
        <v>0</v>
      </c>
      <c r="AP292" s="30">
        <v>0</v>
      </c>
      <c r="AQ292" s="30">
        <v>0</v>
      </c>
      <c r="AR292" s="30">
        <v>0</v>
      </c>
      <c r="AS292" s="29">
        <f t="shared" si="149"/>
        <v>0</v>
      </c>
      <c r="AT292" s="30">
        <v>0</v>
      </c>
      <c r="AU292" s="30">
        <v>0</v>
      </c>
      <c r="AV292" s="30">
        <v>0</v>
      </c>
      <c r="AW292" s="30">
        <v>0</v>
      </c>
      <c r="AX292" s="29">
        <f t="shared" si="143"/>
        <v>0</v>
      </c>
      <c r="AY292" s="30">
        <v>0</v>
      </c>
      <c r="AZ292" s="30">
        <v>0</v>
      </c>
      <c r="BA292" s="30">
        <v>0</v>
      </c>
      <c r="BB292" s="30">
        <v>0</v>
      </c>
      <c r="BC292" s="30"/>
      <c r="BD292" s="30"/>
      <c r="BE292" s="30">
        <v>0</v>
      </c>
    </row>
    <row r="293" spans="3:57" x14ac:dyDescent="0.25">
      <c r="C293" s="27" t="s">
        <v>1</v>
      </c>
      <c r="D293" s="31" t="s">
        <v>277</v>
      </c>
      <c r="E293" s="29">
        <f t="shared" si="144"/>
        <v>0</v>
      </c>
      <c r="F293" s="30">
        <v>0</v>
      </c>
      <c r="G293" s="30">
        <v>0</v>
      </c>
      <c r="H293" s="30">
        <v>0</v>
      </c>
      <c r="I293" s="30">
        <v>0</v>
      </c>
      <c r="J293" s="29">
        <f t="shared" si="145"/>
        <v>0</v>
      </c>
      <c r="K293" s="30">
        <v>0</v>
      </c>
      <c r="L293" s="30">
        <v>0</v>
      </c>
      <c r="M293" s="30">
        <v>0</v>
      </c>
      <c r="N293" s="30">
        <v>0</v>
      </c>
      <c r="O293" s="29">
        <f t="shared" si="146"/>
        <v>0</v>
      </c>
      <c r="P293" s="30">
        <v>0</v>
      </c>
      <c r="Q293" s="30">
        <v>0</v>
      </c>
      <c r="R293" s="30">
        <v>0</v>
      </c>
      <c r="S293" s="30">
        <v>0</v>
      </c>
      <c r="T293" s="30">
        <v>0</v>
      </c>
      <c r="U293" s="30">
        <v>0</v>
      </c>
      <c r="V293" s="30">
        <v>0</v>
      </c>
      <c r="W293" s="30">
        <v>0</v>
      </c>
      <c r="X293" s="30">
        <v>0</v>
      </c>
      <c r="Y293" s="30">
        <v>0</v>
      </c>
      <c r="Z293" s="29">
        <f t="shared" si="147"/>
        <v>0</v>
      </c>
      <c r="AA293" s="30">
        <v>0</v>
      </c>
      <c r="AB293" s="30">
        <v>0</v>
      </c>
      <c r="AC293" s="30">
        <v>0</v>
      </c>
      <c r="AD293" s="30">
        <v>0</v>
      </c>
      <c r="AE293" s="30">
        <v>0</v>
      </c>
      <c r="AF293" s="30">
        <v>0</v>
      </c>
      <c r="AG293" s="30">
        <v>0</v>
      </c>
      <c r="AH293" s="30">
        <v>0</v>
      </c>
      <c r="AI293" s="30">
        <v>0</v>
      </c>
      <c r="AJ293" s="30">
        <v>0</v>
      </c>
      <c r="AK293" s="30">
        <v>0</v>
      </c>
      <c r="AL293" s="30">
        <v>0</v>
      </c>
      <c r="AM293" s="30">
        <v>0</v>
      </c>
      <c r="AN293" s="29">
        <f t="shared" si="148"/>
        <v>0</v>
      </c>
      <c r="AO293" s="30">
        <v>0</v>
      </c>
      <c r="AP293" s="30">
        <v>0</v>
      </c>
      <c r="AQ293" s="30">
        <v>0</v>
      </c>
      <c r="AR293" s="30">
        <v>0</v>
      </c>
      <c r="AS293" s="29">
        <f t="shared" si="149"/>
        <v>0</v>
      </c>
      <c r="AT293" s="30">
        <v>0</v>
      </c>
      <c r="AU293" s="30">
        <v>0</v>
      </c>
      <c r="AV293" s="30">
        <v>0</v>
      </c>
      <c r="AW293" s="30">
        <v>0</v>
      </c>
      <c r="AX293" s="29">
        <f t="shared" si="143"/>
        <v>0</v>
      </c>
      <c r="AY293" s="30">
        <v>0</v>
      </c>
      <c r="AZ293" s="30">
        <v>0</v>
      </c>
      <c r="BA293" s="30">
        <v>0</v>
      </c>
      <c r="BB293" s="30">
        <v>0</v>
      </c>
      <c r="BC293" s="30"/>
      <c r="BD293" s="30"/>
      <c r="BE293" s="30">
        <v>0</v>
      </c>
    </row>
    <row r="294" spans="3:57" x14ac:dyDescent="0.25">
      <c r="C294" s="27" t="s">
        <v>1</v>
      </c>
      <c r="D294" s="28" t="s">
        <v>278</v>
      </c>
      <c r="E294" s="29">
        <f t="shared" si="144"/>
        <v>0</v>
      </c>
      <c r="F294" s="30">
        <f>SUM(F295:F296)</f>
        <v>0</v>
      </c>
      <c r="G294" s="30">
        <f>SUM(G295:G296)</f>
        <v>0</v>
      </c>
      <c r="H294" s="30">
        <f>SUM(H295:H296)</f>
        <v>0</v>
      </c>
      <c r="I294" s="30">
        <f>SUM(I295:I296)</f>
        <v>0</v>
      </c>
      <c r="J294" s="29">
        <f t="shared" si="145"/>
        <v>0</v>
      </c>
      <c r="K294" s="30">
        <f>SUM(K295:K296)</f>
        <v>0</v>
      </c>
      <c r="L294" s="30">
        <f>SUM(L295:L296)</f>
        <v>0</v>
      </c>
      <c r="M294" s="30">
        <f>SUM(M295:M296)</f>
        <v>0</v>
      </c>
      <c r="N294" s="30">
        <f>SUM(N295:N296)</f>
        <v>0</v>
      </c>
      <c r="O294" s="29">
        <f t="shared" si="146"/>
        <v>0</v>
      </c>
      <c r="P294" s="30">
        <f t="shared" ref="P294:Y294" si="174">SUM(P295:P296)</f>
        <v>0</v>
      </c>
      <c r="Q294" s="30">
        <f t="shared" si="174"/>
        <v>0</v>
      </c>
      <c r="R294" s="30">
        <f t="shared" si="174"/>
        <v>0</v>
      </c>
      <c r="S294" s="30">
        <f t="shared" si="174"/>
        <v>0</v>
      </c>
      <c r="T294" s="30">
        <f t="shared" si="174"/>
        <v>0</v>
      </c>
      <c r="U294" s="30">
        <f t="shared" si="174"/>
        <v>0</v>
      </c>
      <c r="V294" s="30">
        <f t="shared" si="174"/>
        <v>0</v>
      </c>
      <c r="W294" s="30">
        <f t="shared" si="174"/>
        <v>0</v>
      </c>
      <c r="X294" s="30">
        <f t="shared" si="174"/>
        <v>0</v>
      </c>
      <c r="Y294" s="30">
        <f t="shared" si="174"/>
        <v>0</v>
      </c>
      <c r="Z294" s="29">
        <f t="shared" si="147"/>
        <v>0</v>
      </c>
      <c r="AA294" s="30">
        <f t="shared" ref="AA294:AM294" si="175">SUM(AA295:AA296)</f>
        <v>0</v>
      </c>
      <c r="AB294" s="30">
        <f t="shared" si="175"/>
        <v>0</v>
      </c>
      <c r="AC294" s="30">
        <f t="shared" si="175"/>
        <v>0</v>
      </c>
      <c r="AD294" s="30">
        <f t="shared" si="175"/>
        <v>0</v>
      </c>
      <c r="AE294" s="30">
        <f t="shared" si="175"/>
        <v>0</v>
      </c>
      <c r="AF294" s="30">
        <f t="shared" si="175"/>
        <v>0</v>
      </c>
      <c r="AG294" s="30">
        <f t="shared" si="175"/>
        <v>0</v>
      </c>
      <c r="AH294" s="30">
        <f t="shared" si="175"/>
        <v>0</v>
      </c>
      <c r="AI294" s="30">
        <f t="shared" si="175"/>
        <v>0</v>
      </c>
      <c r="AJ294" s="30">
        <f t="shared" si="175"/>
        <v>0</v>
      </c>
      <c r="AK294" s="30">
        <f t="shared" si="175"/>
        <v>0</v>
      </c>
      <c r="AL294" s="30">
        <f t="shared" si="175"/>
        <v>0</v>
      </c>
      <c r="AM294" s="30">
        <f t="shared" si="175"/>
        <v>0</v>
      </c>
      <c r="AN294" s="29">
        <f t="shared" si="148"/>
        <v>0</v>
      </c>
      <c r="AO294" s="30">
        <f>SUM(AO295:AO296)</f>
        <v>0</v>
      </c>
      <c r="AP294" s="30">
        <f>SUM(AP295:AP296)</f>
        <v>0</v>
      </c>
      <c r="AQ294" s="30">
        <f>SUM(AQ295:AQ296)</f>
        <v>0</v>
      </c>
      <c r="AR294" s="30">
        <f>SUM(AR295:AR296)</f>
        <v>0</v>
      </c>
      <c r="AS294" s="29">
        <f t="shared" si="149"/>
        <v>0</v>
      </c>
      <c r="AT294" s="30">
        <f>SUM(AT295:AT296)</f>
        <v>0</v>
      </c>
      <c r="AU294" s="30">
        <f>SUM(AU295:AU296)</f>
        <v>0</v>
      </c>
      <c r="AV294" s="30">
        <f>SUM(AV295:AV296)</f>
        <v>0</v>
      </c>
      <c r="AW294" s="30">
        <f>SUM(AW295:AW296)</f>
        <v>0</v>
      </c>
      <c r="AX294" s="29">
        <f t="shared" si="143"/>
        <v>0</v>
      </c>
      <c r="AY294" s="30">
        <f>SUM(AY295:AY296)</f>
        <v>0</v>
      </c>
      <c r="AZ294" s="30">
        <f>SUM(AZ295:AZ296)</f>
        <v>0</v>
      </c>
      <c r="BA294" s="30">
        <f>SUM(BA295:BA296)</f>
        <v>0</v>
      </c>
      <c r="BB294" s="30">
        <f>SUM(BB295:BB296)</f>
        <v>0</v>
      </c>
      <c r="BC294" s="30"/>
      <c r="BD294" s="30"/>
      <c r="BE294" s="30">
        <f>SUM(BE295:BE296)</f>
        <v>0</v>
      </c>
    </row>
    <row r="295" spans="3:57" x14ac:dyDescent="0.25">
      <c r="C295" s="27" t="s">
        <v>1</v>
      </c>
      <c r="D295" s="31" t="s">
        <v>279</v>
      </c>
      <c r="E295" s="29">
        <f t="shared" si="144"/>
        <v>0</v>
      </c>
      <c r="F295" s="30">
        <v>0</v>
      </c>
      <c r="G295" s="30">
        <v>0</v>
      </c>
      <c r="H295" s="30">
        <v>0</v>
      </c>
      <c r="I295" s="30">
        <v>0</v>
      </c>
      <c r="J295" s="29">
        <f t="shared" si="145"/>
        <v>0</v>
      </c>
      <c r="K295" s="30">
        <v>0</v>
      </c>
      <c r="L295" s="30">
        <v>0</v>
      </c>
      <c r="M295" s="30">
        <v>0</v>
      </c>
      <c r="N295" s="30">
        <v>0</v>
      </c>
      <c r="O295" s="29">
        <f t="shared" si="146"/>
        <v>0</v>
      </c>
      <c r="P295" s="30">
        <v>0</v>
      </c>
      <c r="Q295" s="30">
        <v>0</v>
      </c>
      <c r="R295" s="30">
        <v>0</v>
      </c>
      <c r="S295" s="30">
        <v>0</v>
      </c>
      <c r="T295" s="30">
        <v>0</v>
      </c>
      <c r="U295" s="30">
        <v>0</v>
      </c>
      <c r="V295" s="30">
        <v>0</v>
      </c>
      <c r="W295" s="30">
        <v>0</v>
      </c>
      <c r="X295" s="30">
        <v>0</v>
      </c>
      <c r="Y295" s="30">
        <v>0</v>
      </c>
      <c r="Z295" s="29">
        <f t="shared" si="147"/>
        <v>0</v>
      </c>
      <c r="AA295" s="30">
        <v>0</v>
      </c>
      <c r="AB295" s="30">
        <v>0</v>
      </c>
      <c r="AC295" s="30">
        <v>0</v>
      </c>
      <c r="AD295" s="30">
        <v>0</v>
      </c>
      <c r="AE295" s="30">
        <v>0</v>
      </c>
      <c r="AF295" s="30">
        <v>0</v>
      </c>
      <c r="AG295" s="30">
        <v>0</v>
      </c>
      <c r="AH295" s="30">
        <v>0</v>
      </c>
      <c r="AI295" s="30">
        <v>0</v>
      </c>
      <c r="AJ295" s="30">
        <v>0</v>
      </c>
      <c r="AK295" s="30">
        <v>0</v>
      </c>
      <c r="AL295" s="30">
        <v>0</v>
      </c>
      <c r="AM295" s="30">
        <v>0</v>
      </c>
      <c r="AN295" s="29">
        <f t="shared" si="148"/>
        <v>0</v>
      </c>
      <c r="AO295" s="30">
        <v>0</v>
      </c>
      <c r="AP295" s="30">
        <v>0</v>
      </c>
      <c r="AQ295" s="30">
        <v>0</v>
      </c>
      <c r="AR295" s="30">
        <v>0</v>
      </c>
      <c r="AS295" s="29">
        <f t="shared" si="149"/>
        <v>0</v>
      </c>
      <c r="AT295" s="30">
        <v>0</v>
      </c>
      <c r="AU295" s="30">
        <v>0</v>
      </c>
      <c r="AV295" s="30">
        <v>0</v>
      </c>
      <c r="AW295" s="30">
        <v>0</v>
      </c>
      <c r="AX295" s="29">
        <f t="shared" si="143"/>
        <v>0</v>
      </c>
      <c r="AY295" s="30">
        <v>0</v>
      </c>
      <c r="AZ295" s="30">
        <v>0</v>
      </c>
      <c r="BA295" s="30">
        <v>0</v>
      </c>
      <c r="BB295" s="30">
        <v>0</v>
      </c>
      <c r="BC295" s="30"/>
      <c r="BD295" s="30"/>
      <c r="BE295" s="30">
        <v>0</v>
      </c>
    </row>
    <row r="296" spans="3:57" x14ac:dyDescent="0.25">
      <c r="C296" s="27" t="s">
        <v>1</v>
      </c>
      <c r="D296" s="31" t="s">
        <v>280</v>
      </c>
      <c r="E296" s="29">
        <f t="shared" si="144"/>
        <v>0</v>
      </c>
      <c r="F296" s="30">
        <v>0</v>
      </c>
      <c r="G296" s="30">
        <v>0</v>
      </c>
      <c r="H296" s="30">
        <v>0</v>
      </c>
      <c r="I296" s="30">
        <v>0</v>
      </c>
      <c r="J296" s="29">
        <f t="shared" si="145"/>
        <v>0</v>
      </c>
      <c r="K296" s="30">
        <v>0</v>
      </c>
      <c r="L296" s="30">
        <v>0</v>
      </c>
      <c r="M296" s="30">
        <v>0</v>
      </c>
      <c r="N296" s="30">
        <v>0</v>
      </c>
      <c r="O296" s="29">
        <f t="shared" si="146"/>
        <v>0</v>
      </c>
      <c r="P296" s="30">
        <v>0</v>
      </c>
      <c r="Q296" s="30">
        <v>0</v>
      </c>
      <c r="R296" s="30">
        <v>0</v>
      </c>
      <c r="S296" s="30">
        <v>0</v>
      </c>
      <c r="T296" s="30">
        <v>0</v>
      </c>
      <c r="U296" s="30">
        <v>0</v>
      </c>
      <c r="V296" s="30">
        <v>0</v>
      </c>
      <c r="W296" s="30">
        <v>0</v>
      </c>
      <c r="X296" s="30">
        <v>0</v>
      </c>
      <c r="Y296" s="30">
        <v>0</v>
      </c>
      <c r="Z296" s="29">
        <f t="shared" si="147"/>
        <v>0</v>
      </c>
      <c r="AA296" s="30">
        <v>0</v>
      </c>
      <c r="AB296" s="30">
        <v>0</v>
      </c>
      <c r="AC296" s="30">
        <v>0</v>
      </c>
      <c r="AD296" s="30">
        <v>0</v>
      </c>
      <c r="AE296" s="30">
        <v>0</v>
      </c>
      <c r="AF296" s="30">
        <v>0</v>
      </c>
      <c r="AG296" s="30">
        <v>0</v>
      </c>
      <c r="AH296" s="30">
        <v>0</v>
      </c>
      <c r="AI296" s="30">
        <v>0</v>
      </c>
      <c r="AJ296" s="30">
        <v>0</v>
      </c>
      <c r="AK296" s="30">
        <v>0</v>
      </c>
      <c r="AL296" s="30">
        <v>0</v>
      </c>
      <c r="AM296" s="30">
        <v>0</v>
      </c>
      <c r="AN296" s="29">
        <f t="shared" si="148"/>
        <v>0</v>
      </c>
      <c r="AO296" s="30">
        <v>0</v>
      </c>
      <c r="AP296" s="30">
        <v>0</v>
      </c>
      <c r="AQ296" s="30">
        <v>0</v>
      </c>
      <c r="AR296" s="30">
        <v>0</v>
      </c>
      <c r="AS296" s="29">
        <f t="shared" si="149"/>
        <v>0</v>
      </c>
      <c r="AT296" s="30">
        <v>0</v>
      </c>
      <c r="AU296" s="30">
        <v>0</v>
      </c>
      <c r="AV296" s="30">
        <v>0</v>
      </c>
      <c r="AW296" s="30">
        <v>0</v>
      </c>
      <c r="AX296" s="29">
        <f t="shared" si="143"/>
        <v>0</v>
      </c>
      <c r="AY296" s="30">
        <v>0</v>
      </c>
      <c r="AZ296" s="30">
        <v>0</v>
      </c>
      <c r="BA296" s="30">
        <v>0</v>
      </c>
      <c r="BB296" s="30">
        <v>0</v>
      </c>
      <c r="BC296" s="30"/>
      <c r="BD296" s="30"/>
      <c r="BE296" s="30">
        <v>0</v>
      </c>
    </row>
    <row r="297" spans="3:57" x14ac:dyDescent="0.25">
      <c r="C297" s="27" t="s">
        <v>1</v>
      </c>
      <c r="D297" s="35" t="s">
        <v>281</v>
      </c>
      <c r="E297" s="29">
        <f t="shared" si="144"/>
        <v>0</v>
      </c>
      <c r="F297" s="30">
        <f>SUM(F298,F301:F304,F307,F313,F316)</f>
        <v>0</v>
      </c>
      <c r="G297" s="30">
        <f>SUM(G298,G301:G304,G307,G313,G316)</f>
        <v>0</v>
      </c>
      <c r="H297" s="30">
        <f>SUM(H298,H301:H304,H307,H313,H316)</f>
        <v>0</v>
      </c>
      <c r="I297" s="30">
        <f>SUM(I298,I301:I304,I307,I313,I316)</f>
        <v>0</v>
      </c>
      <c r="J297" s="29">
        <f t="shared" si="145"/>
        <v>0</v>
      </c>
      <c r="K297" s="30">
        <f>SUM(K298,K301:K304,K307,K313,K316)</f>
        <v>0</v>
      </c>
      <c r="L297" s="30">
        <f>SUM(L298,L301:L304,L307,L313,L316)</f>
        <v>0</v>
      </c>
      <c r="M297" s="30">
        <f>SUM(M298,M301:M304,M307,M313,M316)</f>
        <v>0</v>
      </c>
      <c r="N297" s="30">
        <f>SUM(N298,N301:N304,N307,N313,N316)</f>
        <v>0</v>
      </c>
      <c r="O297" s="29">
        <f t="shared" si="146"/>
        <v>0</v>
      </c>
      <c r="P297" s="30">
        <f t="shared" ref="P297:Y297" si="176">SUM(P298,P301:P304,P307,P313,P316)</f>
        <v>0</v>
      </c>
      <c r="Q297" s="30">
        <f t="shared" si="176"/>
        <v>0</v>
      </c>
      <c r="R297" s="30">
        <f t="shared" si="176"/>
        <v>0</v>
      </c>
      <c r="S297" s="30">
        <f t="shared" si="176"/>
        <v>0</v>
      </c>
      <c r="T297" s="30">
        <f t="shared" si="176"/>
        <v>0</v>
      </c>
      <c r="U297" s="30">
        <f t="shared" si="176"/>
        <v>0</v>
      </c>
      <c r="V297" s="30">
        <f t="shared" si="176"/>
        <v>0</v>
      </c>
      <c r="W297" s="30">
        <f t="shared" si="176"/>
        <v>0</v>
      </c>
      <c r="X297" s="30">
        <f t="shared" si="176"/>
        <v>0</v>
      </c>
      <c r="Y297" s="30">
        <f t="shared" si="176"/>
        <v>0</v>
      </c>
      <c r="Z297" s="29">
        <f t="shared" si="147"/>
        <v>0</v>
      </c>
      <c r="AA297" s="30">
        <f t="shared" ref="AA297:AM297" si="177">SUM(AA298,AA301:AA304,AA307,AA313,AA316)</f>
        <v>0</v>
      </c>
      <c r="AB297" s="30">
        <f t="shared" si="177"/>
        <v>0</v>
      </c>
      <c r="AC297" s="30">
        <f t="shared" si="177"/>
        <v>0</v>
      </c>
      <c r="AD297" s="30">
        <f t="shared" si="177"/>
        <v>0</v>
      </c>
      <c r="AE297" s="30">
        <f t="shared" si="177"/>
        <v>0</v>
      </c>
      <c r="AF297" s="30">
        <f t="shared" si="177"/>
        <v>0</v>
      </c>
      <c r="AG297" s="30">
        <f t="shared" si="177"/>
        <v>0</v>
      </c>
      <c r="AH297" s="30">
        <f t="shared" si="177"/>
        <v>0</v>
      </c>
      <c r="AI297" s="30">
        <f t="shared" si="177"/>
        <v>0</v>
      </c>
      <c r="AJ297" s="30">
        <f t="shared" si="177"/>
        <v>0</v>
      </c>
      <c r="AK297" s="30">
        <f t="shared" si="177"/>
        <v>0</v>
      </c>
      <c r="AL297" s="30">
        <f t="shared" si="177"/>
        <v>0</v>
      </c>
      <c r="AM297" s="30">
        <f t="shared" si="177"/>
        <v>0</v>
      </c>
      <c r="AN297" s="29">
        <f t="shared" si="148"/>
        <v>0</v>
      </c>
      <c r="AO297" s="30">
        <f>SUM(AO298,AO301:AO304,AO307,AO313,AO316)</f>
        <v>0</v>
      </c>
      <c r="AP297" s="30">
        <f>SUM(AP298,AP301:AP304,AP307,AP313,AP316)</f>
        <v>0</v>
      </c>
      <c r="AQ297" s="30">
        <f>SUM(AQ298,AQ301:AQ304,AQ307,AQ313,AQ316)</f>
        <v>0</v>
      </c>
      <c r="AR297" s="30">
        <f>SUM(AR298,AR301:AR304,AR307,AR313,AR316)</f>
        <v>0</v>
      </c>
      <c r="AS297" s="29">
        <f t="shared" si="149"/>
        <v>0</v>
      </c>
      <c r="AT297" s="30">
        <f>SUM(AT298,AT301:AT304,AT307,AT313,AT316)</f>
        <v>0</v>
      </c>
      <c r="AU297" s="30">
        <f>SUM(AU298,AU301:AU304,AU307,AU313,AU316)</f>
        <v>0</v>
      </c>
      <c r="AV297" s="30">
        <f>SUM(AV298,AV301:AV304,AV307,AV313,AV316)</f>
        <v>0</v>
      </c>
      <c r="AW297" s="30">
        <f>SUM(AW298,AW301:AW304,AW307,AW313,AW316)</f>
        <v>0</v>
      </c>
      <c r="AX297" s="29">
        <f t="shared" si="143"/>
        <v>0</v>
      </c>
      <c r="AY297" s="30">
        <f>SUM(AY298,AY301:AY304,AY307,AY313,AY316)</f>
        <v>0</v>
      </c>
      <c r="AZ297" s="30">
        <f>SUM(AZ298,AZ301:AZ304,AZ307,AZ313,AZ316)</f>
        <v>0</v>
      </c>
      <c r="BA297" s="30">
        <f>SUM(BA298,BA301:BA304,BA307,BA313,BA316)</f>
        <v>0</v>
      </c>
      <c r="BB297" s="30">
        <f>SUM(BB298,BB301:BB304,BB307,BB313,BB316)</f>
        <v>0</v>
      </c>
      <c r="BC297" s="30"/>
      <c r="BD297" s="30"/>
      <c r="BE297" s="30">
        <f>SUM(BE298,BE301:BE304,BE307,BE313,BE316)</f>
        <v>0</v>
      </c>
    </row>
    <row r="298" spans="3:57" x14ac:dyDescent="0.25">
      <c r="C298" s="27" t="s">
        <v>1</v>
      </c>
      <c r="D298" s="28" t="s">
        <v>282</v>
      </c>
      <c r="E298" s="29">
        <f t="shared" si="144"/>
        <v>0</v>
      </c>
      <c r="F298" s="30">
        <f>SUM(F299:F300)</f>
        <v>0</v>
      </c>
      <c r="G298" s="30">
        <f>SUM(G299:G300)</f>
        <v>0</v>
      </c>
      <c r="H298" s="30">
        <f>SUM(H299:H300)</f>
        <v>0</v>
      </c>
      <c r="I298" s="30">
        <f>SUM(I299:I300)</f>
        <v>0</v>
      </c>
      <c r="J298" s="29">
        <f t="shared" si="145"/>
        <v>0</v>
      </c>
      <c r="K298" s="30">
        <f>SUM(K299:K300)</f>
        <v>0</v>
      </c>
      <c r="L298" s="30">
        <f>SUM(L299:L300)</f>
        <v>0</v>
      </c>
      <c r="M298" s="30">
        <f>SUM(M299:M300)</f>
        <v>0</v>
      </c>
      <c r="N298" s="30">
        <f>SUM(N299:N300)</f>
        <v>0</v>
      </c>
      <c r="O298" s="29">
        <f t="shared" si="146"/>
        <v>0</v>
      </c>
      <c r="P298" s="30">
        <f t="shared" ref="P298:Y298" si="178">SUM(P299:P300)</f>
        <v>0</v>
      </c>
      <c r="Q298" s="30">
        <f t="shared" si="178"/>
        <v>0</v>
      </c>
      <c r="R298" s="30">
        <f t="shared" si="178"/>
        <v>0</v>
      </c>
      <c r="S298" s="30">
        <f t="shared" si="178"/>
        <v>0</v>
      </c>
      <c r="T298" s="30">
        <f t="shared" si="178"/>
        <v>0</v>
      </c>
      <c r="U298" s="30">
        <f t="shared" si="178"/>
        <v>0</v>
      </c>
      <c r="V298" s="30">
        <f t="shared" si="178"/>
        <v>0</v>
      </c>
      <c r="W298" s="30">
        <f t="shared" si="178"/>
        <v>0</v>
      </c>
      <c r="X298" s="30">
        <f t="shared" si="178"/>
        <v>0</v>
      </c>
      <c r="Y298" s="30">
        <f t="shared" si="178"/>
        <v>0</v>
      </c>
      <c r="Z298" s="29">
        <f t="shared" si="147"/>
        <v>0</v>
      </c>
      <c r="AA298" s="30">
        <f t="shared" ref="AA298:AM298" si="179">SUM(AA299:AA300)</f>
        <v>0</v>
      </c>
      <c r="AB298" s="30">
        <f t="shared" si="179"/>
        <v>0</v>
      </c>
      <c r="AC298" s="30">
        <f t="shared" si="179"/>
        <v>0</v>
      </c>
      <c r="AD298" s="30">
        <f t="shared" si="179"/>
        <v>0</v>
      </c>
      <c r="AE298" s="30">
        <f t="shared" si="179"/>
        <v>0</v>
      </c>
      <c r="AF298" s="30">
        <f t="shared" si="179"/>
        <v>0</v>
      </c>
      <c r="AG298" s="30">
        <f t="shared" si="179"/>
        <v>0</v>
      </c>
      <c r="AH298" s="30">
        <f t="shared" si="179"/>
        <v>0</v>
      </c>
      <c r="AI298" s="30">
        <f t="shared" si="179"/>
        <v>0</v>
      </c>
      <c r="AJ298" s="30">
        <f t="shared" si="179"/>
        <v>0</v>
      </c>
      <c r="AK298" s="30">
        <f t="shared" si="179"/>
        <v>0</v>
      </c>
      <c r="AL298" s="30">
        <f t="shared" si="179"/>
        <v>0</v>
      </c>
      <c r="AM298" s="30">
        <f t="shared" si="179"/>
        <v>0</v>
      </c>
      <c r="AN298" s="29">
        <f t="shared" si="148"/>
        <v>0</v>
      </c>
      <c r="AO298" s="30">
        <f>SUM(AO299:AO300)</f>
        <v>0</v>
      </c>
      <c r="AP298" s="30">
        <f>SUM(AP299:AP300)</f>
        <v>0</v>
      </c>
      <c r="AQ298" s="30">
        <f>SUM(AQ299:AQ300)</f>
        <v>0</v>
      </c>
      <c r="AR298" s="30">
        <f>SUM(AR299:AR300)</f>
        <v>0</v>
      </c>
      <c r="AS298" s="29">
        <f t="shared" si="149"/>
        <v>0</v>
      </c>
      <c r="AT298" s="30">
        <f>SUM(AT299:AT300)</f>
        <v>0</v>
      </c>
      <c r="AU298" s="30">
        <f>SUM(AU299:AU300)</f>
        <v>0</v>
      </c>
      <c r="AV298" s="30">
        <f>SUM(AV299:AV300)</f>
        <v>0</v>
      </c>
      <c r="AW298" s="30">
        <f>SUM(AW299:AW300)</f>
        <v>0</v>
      </c>
      <c r="AX298" s="29">
        <f t="shared" si="143"/>
        <v>0</v>
      </c>
      <c r="AY298" s="30">
        <f>SUM(AY299:AY300)</f>
        <v>0</v>
      </c>
      <c r="AZ298" s="30">
        <f>SUM(AZ299:AZ300)</f>
        <v>0</v>
      </c>
      <c r="BA298" s="30">
        <f>SUM(BA299:BA300)</f>
        <v>0</v>
      </c>
      <c r="BB298" s="30">
        <f>SUM(BB299:BB300)</f>
        <v>0</v>
      </c>
      <c r="BC298" s="30"/>
      <c r="BD298" s="30"/>
      <c r="BE298" s="30">
        <f>SUM(BE299:BE300)</f>
        <v>0</v>
      </c>
    </row>
    <row r="299" spans="3:57" x14ac:dyDescent="0.25">
      <c r="C299" s="27" t="s">
        <v>1</v>
      </c>
      <c r="D299" s="31" t="s">
        <v>283</v>
      </c>
      <c r="E299" s="29">
        <f t="shared" si="144"/>
        <v>0</v>
      </c>
      <c r="F299" s="30">
        <v>0</v>
      </c>
      <c r="G299" s="30">
        <v>0</v>
      </c>
      <c r="H299" s="30">
        <v>0</v>
      </c>
      <c r="I299" s="30">
        <v>0</v>
      </c>
      <c r="J299" s="29">
        <f t="shared" si="145"/>
        <v>0</v>
      </c>
      <c r="K299" s="30">
        <v>0</v>
      </c>
      <c r="L299" s="30">
        <v>0</v>
      </c>
      <c r="M299" s="30">
        <v>0</v>
      </c>
      <c r="N299" s="30">
        <v>0</v>
      </c>
      <c r="O299" s="29">
        <f t="shared" si="146"/>
        <v>0</v>
      </c>
      <c r="P299" s="30">
        <v>0</v>
      </c>
      <c r="Q299" s="30">
        <v>0</v>
      </c>
      <c r="R299" s="30">
        <v>0</v>
      </c>
      <c r="S299" s="30">
        <v>0</v>
      </c>
      <c r="T299" s="30">
        <v>0</v>
      </c>
      <c r="U299" s="30">
        <v>0</v>
      </c>
      <c r="V299" s="30">
        <v>0</v>
      </c>
      <c r="W299" s="30">
        <v>0</v>
      </c>
      <c r="X299" s="30">
        <v>0</v>
      </c>
      <c r="Y299" s="30">
        <v>0</v>
      </c>
      <c r="Z299" s="29">
        <f t="shared" si="147"/>
        <v>0</v>
      </c>
      <c r="AA299" s="30">
        <v>0</v>
      </c>
      <c r="AB299" s="30">
        <v>0</v>
      </c>
      <c r="AC299" s="30">
        <v>0</v>
      </c>
      <c r="AD299" s="30">
        <v>0</v>
      </c>
      <c r="AE299" s="30">
        <v>0</v>
      </c>
      <c r="AF299" s="30">
        <v>0</v>
      </c>
      <c r="AG299" s="30">
        <v>0</v>
      </c>
      <c r="AH299" s="30">
        <v>0</v>
      </c>
      <c r="AI299" s="30">
        <v>0</v>
      </c>
      <c r="AJ299" s="30">
        <v>0</v>
      </c>
      <c r="AK299" s="30">
        <v>0</v>
      </c>
      <c r="AL299" s="30">
        <v>0</v>
      </c>
      <c r="AM299" s="30">
        <v>0</v>
      </c>
      <c r="AN299" s="29">
        <f t="shared" si="148"/>
        <v>0</v>
      </c>
      <c r="AO299" s="30">
        <v>0</v>
      </c>
      <c r="AP299" s="30">
        <v>0</v>
      </c>
      <c r="AQ299" s="30">
        <v>0</v>
      </c>
      <c r="AR299" s="30">
        <v>0</v>
      </c>
      <c r="AS299" s="29">
        <f t="shared" si="149"/>
        <v>0</v>
      </c>
      <c r="AT299" s="30">
        <v>0</v>
      </c>
      <c r="AU299" s="30">
        <v>0</v>
      </c>
      <c r="AV299" s="30">
        <v>0</v>
      </c>
      <c r="AW299" s="30">
        <v>0</v>
      </c>
      <c r="AX299" s="29">
        <f t="shared" si="143"/>
        <v>0</v>
      </c>
      <c r="AY299" s="30">
        <v>0</v>
      </c>
      <c r="AZ299" s="30">
        <v>0</v>
      </c>
      <c r="BA299" s="30">
        <v>0</v>
      </c>
      <c r="BB299" s="30">
        <v>0</v>
      </c>
      <c r="BC299" s="30"/>
      <c r="BD299" s="30"/>
      <c r="BE299" s="30">
        <v>0</v>
      </c>
    </row>
    <row r="300" spans="3:57" x14ac:dyDescent="0.25">
      <c r="C300" s="27" t="s">
        <v>1</v>
      </c>
      <c r="D300" s="31" t="s">
        <v>284</v>
      </c>
      <c r="E300" s="29">
        <f t="shared" si="144"/>
        <v>0</v>
      </c>
      <c r="F300" s="30">
        <v>0</v>
      </c>
      <c r="G300" s="30">
        <v>0</v>
      </c>
      <c r="H300" s="30">
        <v>0</v>
      </c>
      <c r="I300" s="30">
        <v>0</v>
      </c>
      <c r="J300" s="29">
        <f t="shared" si="145"/>
        <v>0</v>
      </c>
      <c r="K300" s="30">
        <v>0</v>
      </c>
      <c r="L300" s="30">
        <v>0</v>
      </c>
      <c r="M300" s="30">
        <v>0</v>
      </c>
      <c r="N300" s="30">
        <v>0</v>
      </c>
      <c r="O300" s="29">
        <f t="shared" si="146"/>
        <v>0</v>
      </c>
      <c r="P300" s="30">
        <v>0</v>
      </c>
      <c r="Q300" s="30">
        <v>0</v>
      </c>
      <c r="R300" s="30">
        <v>0</v>
      </c>
      <c r="S300" s="30">
        <v>0</v>
      </c>
      <c r="T300" s="30">
        <v>0</v>
      </c>
      <c r="U300" s="30">
        <v>0</v>
      </c>
      <c r="V300" s="30">
        <v>0</v>
      </c>
      <c r="W300" s="30">
        <v>0</v>
      </c>
      <c r="X300" s="30">
        <v>0</v>
      </c>
      <c r="Y300" s="30">
        <v>0</v>
      </c>
      <c r="Z300" s="29">
        <f t="shared" si="147"/>
        <v>0</v>
      </c>
      <c r="AA300" s="30">
        <v>0</v>
      </c>
      <c r="AB300" s="30">
        <v>0</v>
      </c>
      <c r="AC300" s="30">
        <v>0</v>
      </c>
      <c r="AD300" s="30">
        <v>0</v>
      </c>
      <c r="AE300" s="30">
        <v>0</v>
      </c>
      <c r="AF300" s="30">
        <v>0</v>
      </c>
      <c r="AG300" s="30">
        <v>0</v>
      </c>
      <c r="AH300" s="30">
        <v>0</v>
      </c>
      <c r="AI300" s="30">
        <v>0</v>
      </c>
      <c r="AJ300" s="30">
        <v>0</v>
      </c>
      <c r="AK300" s="30">
        <v>0</v>
      </c>
      <c r="AL300" s="30">
        <v>0</v>
      </c>
      <c r="AM300" s="30">
        <v>0</v>
      </c>
      <c r="AN300" s="29">
        <f t="shared" si="148"/>
        <v>0</v>
      </c>
      <c r="AO300" s="30">
        <v>0</v>
      </c>
      <c r="AP300" s="30">
        <v>0</v>
      </c>
      <c r="AQ300" s="30">
        <v>0</v>
      </c>
      <c r="AR300" s="30">
        <v>0</v>
      </c>
      <c r="AS300" s="29">
        <f t="shared" si="149"/>
        <v>0</v>
      </c>
      <c r="AT300" s="30">
        <v>0</v>
      </c>
      <c r="AU300" s="30">
        <v>0</v>
      </c>
      <c r="AV300" s="30">
        <v>0</v>
      </c>
      <c r="AW300" s="30">
        <v>0</v>
      </c>
      <c r="AX300" s="29">
        <f t="shared" si="143"/>
        <v>0</v>
      </c>
      <c r="AY300" s="30">
        <v>0</v>
      </c>
      <c r="AZ300" s="30">
        <v>0</v>
      </c>
      <c r="BA300" s="30">
        <v>0</v>
      </c>
      <c r="BB300" s="30">
        <v>0</v>
      </c>
      <c r="BC300" s="30"/>
      <c r="BD300" s="30"/>
      <c r="BE300" s="30">
        <v>0</v>
      </c>
    </row>
    <row r="301" spans="3:57" x14ac:dyDescent="0.25">
      <c r="C301" s="27" t="s">
        <v>1</v>
      </c>
      <c r="D301" s="28" t="s">
        <v>263</v>
      </c>
      <c r="E301" s="29">
        <f t="shared" si="144"/>
        <v>0</v>
      </c>
      <c r="F301" s="30">
        <v>0</v>
      </c>
      <c r="G301" s="30">
        <v>0</v>
      </c>
      <c r="H301" s="30">
        <v>0</v>
      </c>
      <c r="I301" s="30">
        <v>0</v>
      </c>
      <c r="J301" s="29">
        <f t="shared" si="145"/>
        <v>0</v>
      </c>
      <c r="K301" s="30">
        <v>0</v>
      </c>
      <c r="L301" s="30">
        <v>0</v>
      </c>
      <c r="M301" s="30">
        <v>0</v>
      </c>
      <c r="N301" s="30">
        <v>0</v>
      </c>
      <c r="O301" s="29">
        <f t="shared" si="146"/>
        <v>0</v>
      </c>
      <c r="P301" s="30">
        <v>0</v>
      </c>
      <c r="Q301" s="30">
        <v>0</v>
      </c>
      <c r="R301" s="30">
        <v>0</v>
      </c>
      <c r="S301" s="30">
        <v>0</v>
      </c>
      <c r="T301" s="30">
        <v>0</v>
      </c>
      <c r="U301" s="30">
        <v>0</v>
      </c>
      <c r="V301" s="30">
        <v>0</v>
      </c>
      <c r="W301" s="30">
        <v>0</v>
      </c>
      <c r="X301" s="30">
        <v>0</v>
      </c>
      <c r="Y301" s="30">
        <v>0</v>
      </c>
      <c r="Z301" s="29">
        <f t="shared" si="147"/>
        <v>0</v>
      </c>
      <c r="AA301" s="30">
        <v>0</v>
      </c>
      <c r="AB301" s="30">
        <v>0</v>
      </c>
      <c r="AC301" s="30">
        <v>0</v>
      </c>
      <c r="AD301" s="30">
        <v>0</v>
      </c>
      <c r="AE301" s="30">
        <v>0</v>
      </c>
      <c r="AF301" s="30">
        <v>0</v>
      </c>
      <c r="AG301" s="30">
        <v>0</v>
      </c>
      <c r="AH301" s="30">
        <v>0</v>
      </c>
      <c r="AI301" s="30">
        <v>0</v>
      </c>
      <c r="AJ301" s="30">
        <v>0</v>
      </c>
      <c r="AK301" s="30">
        <v>0</v>
      </c>
      <c r="AL301" s="30">
        <v>0</v>
      </c>
      <c r="AM301" s="30">
        <v>0</v>
      </c>
      <c r="AN301" s="29">
        <f t="shared" si="148"/>
        <v>0</v>
      </c>
      <c r="AO301" s="30">
        <v>0</v>
      </c>
      <c r="AP301" s="30">
        <v>0</v>
      </c>
      <c r="AQ301" s="30">
        <v>0</v>
      </c>
      <c r="AR301" s="30">
        <v>0</v>
      </c>
      <c r="AS301" s="29">
        <f t="shared" si="149"/>
        <v>0</v>
      </c>
      <c r="AT301" s="30">
        <v>0</v>
      </c>
      <c r="AU301" s="30">
        <v>0</v>
      </c>
      <c r="AV301" s="30">
        <v>0</v>
      </c>
      <c r="AW301" s="30">
        <v>0</v>
      </c>
      <c r="AX301" s="29">
        <f t="shared" si="143"/>
        <v>0</v>
      </c>
      <c r="AY301" s="30">
        <v>0</v>
      </c>
      <c r="AZ301" s="30">
        <v>0</v>
      </c>
      <c r="BA301" s="30">
        <v>0</v>
      </c>
      <c r="BB301" s="30">
        <v>0</v>
      </c>
      <c r="BC301" s="30"/>
      <c r="BD301" s="30"/>
      <c r="BE301" s="30">
        <v>0</v>
      </c>
    </row>
    <row r="302" spans="3:57" x14ac:dyDescent="0.25">
      <c r="C302" s="27" t="s">
        <v>1</v>
      </c>
      <c r="D302" s="28" t="s">
        <v>264</v>
      </c>
      <c r="E302" s="29">
        <f t="shared" si="144"/>
        <v>0</v>
      </c>
      <c r="F302" s="30">
        <v>0</v>
      </c>
      <c r="G302" s="30">
        <v>0</v>
      </c>
      <c r="H302" s="30">
        <v>0</v>
      </c>
      <c r="I302" s="30">
        <v>0</v>
      </c>
      <c r="J302" s="29">
        <f t="shared" si="145"/>
        <v>0</v>
      </c>
      <c r="K302" s="30">
        <v>0</v>
      </c>
      <c r="L302" s="30">
        <v>0</v>
      </c>
      <c r="M302" s="30">
        <v>0</v>
      </c>
      <c r="N302" s="30">
        <v>0</v>
      </c>
      <c r="O302" s="29">
        <f t="shared" si="146"/>
        <v>0</v>
      </c>
      <c r="P302" s="30">
        <v>0</v>
      </c>
      <c r="Q302" s="30">
        <v>0</v>
      </c>
      <c r="R302" s="30">
        <v>0</v>
      </c>
      <c r="S302" s="30">
        <v>0</v>
      </c>
      <c r="T302" s="30">
        <v>0</v>
      </c>
      <c r="U302" s="30">
        <v>0</v>
      </c>
      <c r="V302" s="30">
        <v>0</v>
      </c>
      <c r="W302" s="30">
        <v>0</v>
      </c>
      <c r="X302" s="30">
        <v>0</v>
      </c>
      <c r="Y302" s="30">
        <v>0</v>
      </c>
      <c r="Z302" s="29">
        <f t="shared" si="147"/>
        <v>0</v>
      </c>
      <c r="AA302" s="30">
        <v>0</v>
      </c>
      <c r="AB302" s="30">
        <v>0</v>
      </c>
      <c r="AC302" s="30">
        <v>0</v>
      </c>
      <c r="AD302" s="30">
        <v>0</v>
      </c>
      <c r="AE302" s="30">
        <v>0</v>
      </c>
      <c r="AF302" s="30">
        <v>0</v>
      </c>
      <c r="AG302" s="30">
        <v>0</v>
      </c>
      <c r="AH302" s="30">
        <v>0</v>
      </c>
      <c r="AI302" s="30">
        <v>0</v>
      </c>
      <c r="AJ302" s="30">
        <v>0</v>
      </c>
      <c r="AK302" s="30">
        <v>0</v>
      </c>
      <c r="AL302" s="30">
        <v>0</v>
      </c>
      <c r="AM302" s="30">
        <v>0</v>
      </c>
      <c r="AN302" s="29">
        <f t="shared" si="148"/>
        <v>0</v>
      </c>
      <c r="AO302" s="30">
        <v>0</v>
      </c>
      <c r="AP302" s="30">
        <v>0</v>
      </c>
      <c r="AQ302" s="30">
        <v>0</v>
      </c>
      <c r="AR302" s="30">
        <v>0</v>
      </c>
      <c r="AS302" s="29">
        <f t="shared" si="149"/>
        <v>0</v>
      </c>
      <c r="AT302" s="30">
        <v>0</v>
      </c>
      <c r="AU302" s="30">
        <v>0</v>
      </c>
      <c r="AV302" s="30">
        <v>0</v>
      </c>
      <c r="AW302" s="30">
        <v>0</v>
      </c>
      <c r="AX302" s="29">
        <f t="shared" si="143"/>
        <v>0</v>
      </c>
      <c r="AY302" s="30">
        <v>0</v>
      </c>
      <c r="AZ302" s="30">
        <v>0</v>
      </c>
      <c r="BA302" s="30">
        <v>0</v>
      </c>
      <c r="BB302" s="30">
        <v>0</v>
      </c>
      <c r="BC302" s="30"/>
      <c r="BD302" s="30"/>
      <c r="BE302" s="30">
        <v>0</v>
      </c>
    </row>
    <row r="303" spans="3:57" x14ac:dyDescent="0.25">
      <c r="C303" s="27" t="s">
        <v>1</v>
      </c>
      <c r="D303" s="28" t="s">
        <v>285</v>
      </c>
      <c r="E303" s="29">
        <f t="shared" si="144"/>
        <v>0</v>
      </c>
      <c r="F303" s="30">
        <v>0</v>
      </c>
      <c r="G303" s="30">
        <v>0</v>
      </c>
      <c r="H303" s="30">
        <v>0</v>
      </c>
      <c r="I303" s="30">
        <v>0</v>
      </c>
      <c r="J303" s="29">
        <f t="shared" si="145"/>
        <v>0</v>
      </c>
      <c r="K303" s="30">
        <v>0</v>
      </c>
      <c r="L303" s="30">
        <v>0</v>
      </c>
      <c r="M303" s="30">
        <v>0</v>
      </c>
      <c r="N303" s="30">
        <v>0</v>
      </c>
      <c r="O303" s="29">
        <f t="shared" si="146"/>
        <v>0</v>
      </c>
      <c r="P303" s="30">
        <v>0</v>
      </c>
      <c r="Q303" s="30">
        <v>0</v>
      </c>
      <c r="R303" s="30">
        <v>0</v>
      </c>
      <c r="S303" s="30">
        <v>0</v>
      </c>
      <c r="T303" s="30">
        <v>0</v>
      </c>
      <c r="U303" s="30">
        <v>0</v>
      </c>
      <c r="V303" s="30">
        <v>0</v>
      </c>
      <c r="W303" s="30">
        <v>0</v>
      </c>
      <c r="X303" s="30">
        <v>0</v>
      </c>
      <c r="Y303" s="30">
        <v>0</v>
      </c>
      <c r="Z303" s="29">
        <f t="shared" si="147"/>
        <v>0</v>
      </c>
      <c r="AA303" s="30">
        <v>0</v>
      </c>
      <c r="AB303" s="30">
        <v>0</v>
      </c>
      <c r="AC303" s="30">
        <v>0</v>
      </c>
      <c r="AD303" s="30">
        <v>0</v>
      </c>
      <c r="AE303" s="30">
        <v>0</v>
      </c>
      <c r="AF303" s="30">
        <v>0</v>
      </c>
      <c r="AG303" s="30">
        <v>0</v>
      </c>
      <c r="AH303" s="30">
        <v>0</v>
      </c>
      <c r="AI303" s="30">
        <v>0</v>
      </c>
      <c r="AJ303" s="30">
        <v>0</v>
      </c>
      <c r="AK303" s="30">
        <v>0</v>
      </c>
      <c r="AL303" s="30">
        <v>0</v>
      </c>
      <c r="AM303" s="30">
        <v>0</v>
      </c>
      <c r="AN303" s="29">
        <f t="shared" si="148"/>
        <v>0</v>
      </c>
      <c r="AO303" s="30">
        <v>0</v>
      </c>
      <c r="AP303" s="30">
        <v>0</v>
      </c>
      <c r="AQ303" s="30">
        <v>0</v>
      </c>
      <c r="AR303" s="30">
        <v>0</v>
      </c>
      <c r="AS303" s="29">
        <f t="shared" si="149"/>
        <v>0</v>
      </c>
      <c r="AT303" s="30">
        <v>0</v>
      </c>
      <c r="AU303" s="30">
        <v>0</v>
      </c>
      <c r="AV303" s="30">
        <v>0</v>
      </c>
      <c r="AW303" s="30">
        <v>0</v>
      </c>
      <c r="AX303" s="29">
        <f t="shared" si="143"/>
        <v>0</v>
      </c>
      <c r="AY303" s="30">
        <v>0</v>
      </c>
      <c r="AZ303" s="30">
        <v>0</v>
      </c>
      <c r="BA303" s="30">
        <v>0</v>
      </c>
      <c r="BB303" s="30">
        <v>0</v>
      </c>
      <c r="BC303" s="30"/>
      <c r="BD303" s="30"/>
      <c r="BE303" s="30">
        <v>0</v>
      </c>
    </row>
    <row r="304" spans="3:57" x14ac:dyDescent="0.25">
      <c r="C304" s="27" t="s">
        <v>1</v>
      </c>
      <c r="D304" s="28" t="s">
        <v>266</v>
      </c>
      <c r="E304" s="29">
        <f t="shared" si="144"/>
        <v>0</v>
      </c>
      <c r="F304" s="30">
        <f>SUM(F305:F306)</f>
        <v>0</v>
      </c>
      <c r="G304" s="30">
        <f>SUM(G305:G306)</f>
        <v>0</v>
      </c>
      <c r="H304" s="30">
        <f>SUM(H305:H306)</f>
        <v>0</v>
      </c>
      <c r="I304" s="30">
        <f>SUM(I305:I306)</f>
        <v>0</v>
      </c>
      <c r="J304" s="29">
        <f t="shared" si="145"/>
        <v>0</v>
      </c>
      <c r="K304" s="30">
        <f>SUM(K305:K306)</f>
        <v>0</v>
      </c>
      <c r="L304" s="30">
        <f>SUM(L305:L306)</f>
        <v>0</v>
      </c>
      <c r="M304" s="30">
        <f>SUM(M305:M306)</f>
        <v>0</v>
      </c>
      <c r="N304" s="30">
        <f>SUM(N305:N306)</f>
        <v>0</v>
      </c>
      <c r="O304" s="29">
        <f t="shared" si="146"/>
        <v>0</v>
      </c>
      <c r="P304" s="30">
        <f t="shared" ref="P304:Y304" si="180">SUM(P305:P306)</f>
        <v>0</v>
      </c>
      <c r="Q304" s="30">
        <f t="shared" si="180"/>
        <v>0</v>
      </c>
      <c r="R304" s="30">
        <f t="shared" si="180"/>
        <v>0</v>
      </c>
      <c r="S304" s="30">
        <f t="shared" si="180"/>
        <v>0</v>
      </c>
      <c r="T304" s="30">
        <f t="shared" si="180"/>
        <v>0</v>
      </c>
      <c r="U304" s="30">
        <f t="shared" si="180"/>
        <v>0</v>
      </c>
      <c r="V304" s="30">
        <f t="shared" si="180"/>
        <v>0</v>
      </c>
      <c r="W304" s="30">
        <f t="shared" si="180"/>
        <v>0</v>
      </c>
      <c r="X304" s="30">
        <f t="shared" si="180"/>
        <v>0</v>
      </c>
      <c r="Y304" s="30">
        <f t="shared" si="180"/>
        <v>0</v>
      </c>
      <c r="Z304" s="29">
        <f t="shared" si="147"/>
        <v>0</v>
      </c>
      <c r="AA304" s="30">
        <f t="shared" ref="AA304:AM304" si="181">SUM(AA305:AA306)</f>
        <v>0</v>
      </c>
      <c r="AB304" s="30">
        <f t="shared" si="181"/>
        <v>0</v>
      </c>
      <c r="AC304" s="30">
        <f t="shared" si="181"/>
        <v>0</v>
      </c>
      <c r="AD304" s="30">
        <f t="shared" si="181"/>
        <v>0</v>
      </c>
      <c r="AE304" s="30">
        <f t="shared" si="181"/>
        <v>0</v>
      </c>
      <c r="AF304" s="30">
        <f t="shared" si="181"/>
        <v>0</v>
      </c>
      <c r="AG304" s="30">
        <f t="shared" si="181"/>
        <v>0</v>
      </c>
      <c r="AH304" s="30">
        <f t="shared" si="181"/>
        <v>0</v>
      </c>
      <c r="AI304" s="30">
        <f t="shared" si="181"/>
        <v>0</v>
      </c>
      <c r="AJ304" s="30">
        <f t="shared" si="181"/>
        <v>0</v>
      </c>
      <c r="AK304" s="30">
        <f t="shared" si="181"/>
        <v>0</v>
      </c>
      <c r="AL304" s="30">
        <f t="shared" si="181"/>
        <v>0</v>
      </c>
      <c r="AM304" s="30">
        <f t="shared" si="181"/>
        <v>0</v>
      </c>
      <c r="AN304" s="29">
        <f t="shared" si="148"/>
        <v>0</v>
      </c>
      <c r="AO304" s="30">
        <f>SUM(AO305:AO306)</f>
        <v>0</v>
      </c>
      <c r="AP304" s="30">
        <f>SUM(AP305:AP306)</f>
        <v>0</v>
      </c>
      <c r="AQ304" s="30">
        <f>SUM(AQ305:AQ306)</f>
        <v>0</v>
      </c>
      <c r="AR304" s="30">
        <f>SUM(AR305:AR306)</f>
        <v>0</v>
      </c>
      <c r="AS304" s="29">
        <f t="shared" si="149"/>
        <v>0</v>
      </c>
      <c r="AT304" s="30">
        <f>SUM(AT305:AT306)</f>
        <v>0</v>
      </c>
      <c r="AU304" s="30">
        <f>SUM(AU305:AU306)</f>
        <v>0</v>
      </c>
      <c r="AV304" s="30">
        <f>SUM(AV305:AV306)</f>
        <v>0</v>
      </c>
      <c r="AW304" s="30">
        <f>SUM(AW305:AW306)</f>
        <v>0</v>
      </c>
      <c r="AX304" s="29">
        <f t="shared" si="143"/>
        <v>0</v>
      </c>
      <c r="AY304" s="30">
        <f>SUM(AY305:AY306)</f>
        <v>0</v>
      </c>
      <c r="AZ304" s="30">
        <f>SUM(AZ305:AZ306)</f>
        <v>0</v>
      </c>
      <c r="BA304" s="30">
        <f>SUM(BA305:BA306)</f>
        <v>0</v>
      </c>
      <c r="BB304" s="30">
        <f>SUM(BB305:BB306)</f>
        <v>0</v>
      </c>
      <c r="BC304" s="30"/>
      <c r="BD304" s="30"/>
      <c r="BE304" s="30">
        <f>SUM(BE305:BE306)</f>
        <v>0</v>
      </c>
    </row>
    <row r="305" spans="1:57" x14ac:dyDescent="0.25">
      <c r="C305" s="27" t="s">
        <v>1</v>
      </c>
      <c r="D305" s="31" t="s">
        <v>267</v>
      </c>
      <c r="E305" s="29">
        <f t="shared" si="144"/>
        <v>0</v>
      </c>
      <c r="F305" s="30">
        <v>0</v>
      </c>
      <c r="G305" s="30">
        <v>0</v>
      </c>
      <c r="H305" s="30">
        <v>0</v>
      </c>
      <c r="I305" s="30">
        <v>0</v>
      </c>
      <c r="J305" s="29">
        <f t="shared" si="145"/>
        <v>0</v>
      </c>
      <c r="K305" s="30">
        <v>0</v>
      </c>
      <c r="L305" s="30">
        <v>0</v>
      </c>
      <c r="M305" s="30">
        <v>0</v>
      </c>
      <c r="N305" s="30">
        <v>0</v>
      </c>
      <c r="O305" s="29">
        <f t="shared" si="146"/>
        <v>0</v>
      </c>
      <c r="P305" s="30">
        <v>0</v>
      </c>
      <c r="Q305" s="30">
        <v>0</v>
      </c>
      <c r="R305" s="30">
        <v>0</v>
      </c>
      <c r="S305" s="30">
        <v>0</v>
      </c>
      <c r="T305" s="30">
        <v>0</v>
      </c>
      <c r="U305" s="30">
        <v>0</v>
      </c>
      <c r="V305" s="30">
        <v>0</v>
      </c>
      <c r="W305" s="30">
        <v>0</v>
      </c>
      <c r="X305" s="30">
        <v>0</v>
      </c>
      <c r="Y305" s="30">
        <v>0</v>
      </c>
      <c r="Z305" s="29">
        <f t="shared" si="147"/>
        <v>0</v>
      </c>
      <c r="AA305" s="30">
        <v>0</v>
      </c>
      <c r="AB305" s="30">
        <v>0</v>
      </c>
      <c r="AC305" s="30">
        <v>0</v>
      </c>
      <c r="AD305" s="30">
        <v>0</v>
      </c>
      <c r="AE305" s="30">
        <v>0</v>
      </c>
      <c r="AF305" s="30">
        <v>0</v>
      </c>
      <c r="AG305" s="30">
        <v>0</v>
      </c>
      <c r="AH305" s="30">
        <v>0</v>
      </c>
      <c r="AI305" s="30">
        <v>0</v>
      </c>
      <c r="AJ305" s="30">
        <v>0</v>
      </c>
      <c r="AK305" s="30">
        <v>0</v>
      </c>
      <c r="AL305" s="30">
        <v>0</v>
      </c>
      <c r="AM305" s="30">
        <v>0</v>
      </c>
      <c r="AN305" s="29">
        <f t="shared" si="148"/>
        <v>0</v>
      </c>
      <c r="AO305" s="30">
        <v>0</v>
      </c>
      <c r="AP305" s="30">
        <v>0</v>
      </c>
      <c r="AQ305" s="30">
        <v>0</v>
      </c>
      <c r="AR305" s="30">
        <v>0</v>
      </c>
      <c r="AS305" s="29">
        <f t="shared" si="149"/>
        <v>0</v>
      </c>
      <c r="AT305" s="30">
        <v>0</v>
      </c>
      <c r="AU305" s="30">
        <v>0</v>
      </c>
      <c r="AV305" s="30">
        <v>0</v>
      </c>
      <c r="AW305" s="30">
        <v>0</v>
      </c>
      <c r="AX305" s="29">
        <f t="shared" si="143"/>
        <v>0</v>
      </c>
      <c r="AY305" s="30">
        <v>0</v>
      </c>
      <c r="AZ305" s="30">
        <v>0</v>
      </c>
      <c r="BA305" s="30">
        <v>0</v>
      </c>
      <c r="BB305" s="30">
        <v>0</v>
      </c>
      <c r="BC305" s="30"/>
      <c r="BD305" s="30"/>
      <c r="BE305" s="30">
        <v>0</v>
      </c>
    </row>
    <row r="306" spans="1:57" x14ac:dyDescent="0.25">
      <c r="C306" s="27" t="s">
        <v>1</v>
      </c>
      <c r="D306" s="31" t="s">
        <v>268</v>
      </c>
      <c r="E306" s="29">
        <f t="shared" si="144"/>
        <v>0</v>
      </c>
      <c r="F306" s="30">
        <v>0</v>
      </c>
      <c r="G306" s="30">
        <v>0</v>
      </c>
      <c r="H306" s="30">
        <v>0</v>
      </c>
      <c r="I306" s="30">
        <v>0</v>
      </c>
      <c r="J306" s="29">
        <f t="shared" si="145"/>
        <v>0</v>
      </c>
      <c r="K306" s="30">
        <v>0</v>
      </c>
      <c r="L306" s="30">
        <v>0</v>
      </c>
      <c r="M306" s="30">
        <v>0</v>
      </c>
      <c r="N306" s="30">
        <v>0</v>
      </c>
      <c r="O306" s="29">
        <f t="shared" si="146"/>
        <v>0</v>
      </c>
      <c r="P306" s="30">
        <v>0</v>
      </c>
      <c r="Q306" s="30">
        <v>0</v>
      </c>
      <c r="R306" s="30">
        <v>0</v>
      </c>
      <c r="S306" s="30">
        <v>0</v>
      </c>
      <c r="T306" s="30">
        <v>0</v>
      </c>
      <c r="U306" s="30">
        <v>0</v>
      </c>
      <c r="V306" s="30">
        <v>0</v>
      </c>
      <c r="W306" s="30">
        <v>0</v>
      </c>
      <c r="X306" s="30">
        <v>0</v>
      </c>
      <c r="Y306" s="30">
        <v>0</v>
      </c>
      <c r="Z306" s="29">
        <f t="shared" si="147"/>
        <v>0</v>
      </c>
      <c r="AA306" s="30">
        <v>0</v>
      </c>
      <c r="AB306" s="30">
        <v>0</v>
      </c>
      <c r="AC306" s="30">
        <v>0</v>
      </c>
      <c r="AD306" s="30">
        <v>0</v>
      </c>
      <c r="AE306" s="30">
        <v>0</v>
      </c>
      <c r="AF306" s="30">
        <v>0</v>
      </c>
      <c r="AG306" s="30">
        <v>0</v>
      </c>
      <c r="AH306" s="30">
        <v>0</v>
      </c>
      <c r="AI306" s="30">
        <v>0</v>
      </c>
      <c r="AJ306" s="30">
        <v>0</v>
      </c>
      <c r="AK306" s="30">
        <v>0</v>
      </c>
      <c r="AL306" s="30">
        <v>0</v>
      </c>
      <c r="AM306" s="30">
        <v>0</v>
      </c>
      <c r="AN306" s="29">
        <f t="shared" si="148"/>
        <v>0</v>
      </c>
      <c r="AO306" s="30">
        <v>0</v>
      </c>
      <c r="AP306" s="30">
        <v>0</v>
      </c>
      <c r="AQ306" s="30">
        <v>0</v>
      </c>
      <c r="AR306" s="30">
        <v>0</v>
      </c>
      <c r="AS306" s="29">
        <f t="shared" si="149"/>
        <v>0</v>
      </c>
      <c r="AT306" s="30">
        <v>0</v>
      </c>
      <c r="AU306" s="30">
        <v>0</v>
      </c>
      <c r="AV306" s="30">
        <v>0</v>
      </c>
      <c r="AW306" s="30">
        <v>0</v>
      </c>
      <c r="AX306" s="29">
        <f t="shared" si="143"/>
        <v>0</v>
      </c>
      <c r="AY306" s="30">
        <v>0</v>
      </c>
      <c r="AZ306" s="30">
        <v>0</v>
      </c>
      <c r="BA306" s="30">
        <v>0</v>
      </c>
      <c r="BB306" s="30">
        <v>0</v>
      </c>
      <c r="BC306" s="30"/>
      <c r="BD306" s="30"/>
      <c r="BE306" s="30">
        <v>0</v>
      </c>
    </row>
    <row r="307" spans="1:57" x14ac:dyDescent="0.25">
      <c r="C307" s="27" t="s">
        <v>1</v>
      </c>
      <c r="D307" s="28" t="s">
        <v>269</v>
      </c>
      <c r="E307" s="29">
        <f t="shared" si="144"/>
        <v>0</v>
      </c>
      <c r="F307" s="30">
        <f>SUM(F308:F312)</f>
        <v>0</v>
      </c>
      <c r="G307" s="30">
        <f>SUM(G308:G312)</f>
        <v>0</v>
      </c>
      <c r="H307" s="30">
        <f>SUM(H308:H312)</f>
        <v>0</v>
      </c>
      <c r="I307" s="30">
        <f>SUM(I308:I312)</f>
        <v>0</v>
      </c>
      <c r="J307" s="29">
        <f t="shared" si="145"/>
        <v>0</v>
      </c>
      <c r="K307" s="30">
        <f>SUM(K308:K312)</f>
        <v>0</v>
      </c>
      <c r="L307" s="30">
        <f>SUM(L308:L312)</f>
        <v>0</v>
      </c>
      <c r="M307" s="30">
        <f>SUM(M308:M312)</f>
        <v>0</v>
      </c>
      <c r="N307" s="30">
        <f>SUM(N308:N312)</f>
        <v>0</v>
      </c>
      <c r="O307" s="29">
        <f t="shared" si="146"/>
        <v>0</v>
      </c>
      <c r="P307" s="30">
        <f t="shared" ref="P307:Y307" si="182">SUM(P308:P312)</f>
        <v>0</v>
      </c>
      <c r="Q307" s="30">
        <f t="shared" si="182"/>
        <v>0</v>
      </c>
      <c r="R307" s="30">
        <f t="shared" si="182"/>
        <v>0</v>
      </c>
      <c r="S307" s="30">
        <f t="shared" si="182"/>
        <v>0</v>
      </c>
      <c r="T307" s="30">
        <f t="shared" si="182"/>
        <v>0</v>
      </c>
      <c r="U307" s="30">
        <f t="shared" si="182"/>
        <v>0</v>
      </c>
      <c r="V307" s="30">
        <f t="shared" si="182"/>
        <v>0</v>
      </c>
      <c r="W307" s="30">
        <f t="shared" si="182"/>
        <v>0</v>
      </c>
      <c r="X307" s="30">
        <f t="shared" si="182"/>
        <v>0</v>
      </c>
      <c r="Y307" s="30">
        <f t="shared" si="182"/>
        <v>0</v>
      </c>
      <c r="Z307" s="29">
        <f t="shared" si="147"/>
        <v>0</v>
      </c>
      <c r="AA307" s="30">
        <f t="shared" ref="AA307:AM307" si="183">SUM(AA308:AA312)</f>
        <v>0</v>
      </c>
      <c r="AB307" s="30">
        <f t="shared" si="183"/>
        <v>0</v>
      </c>
      <c r="AC307" s="30">
        <f t="shared" si="183"/>
        <v>0</v>
      </c>
      <c r="AD307" s="30">
        <f t="shared" si="183"/>
        <v>0</v>
      </c>
      <c r="AE307" s="30">
        <f t="shared" si="183"/>
        <v>0</v>
      </c>
      <c r="AF307" s="30">
        <f t="shared" si="183"/>
        <v>0</v>
      </c>
      <c r="AG307" s="30">
        <f t="shared" si="183"/>
        <v>0</v>
      </c>
      <c r="AH307" s="30">
        <f t="shared" si="183"/>
        <v>0</v>
      </c>
      <c r="AI307" s="30">
        <f t="shared" si="183"/>
        <v>0</v>
      </c>
      <c r="AJ307" s="30">
        <f t="shared" si="183"/>
        <v>0</v>
      </c>
      <c r="AK307" s="30">
        <f t="shared" si="183"/>
        <v>0</v>
      </c>
      <c r="AL307" s="30">
        <f t="shared" si="183"/>
        <v>0</v>
      </c>
      <c r="AM307" s="30">
        <f t="shared" si="183"/>
        <v>0</v>
      </c>
      <c r="AN307" s="29">
        <f t="shared" si="148"/>
        <v>0</v>
      </c>
      <c r="AO307" s="30">
        <f>SUM(AO308:AO312)</f>
        <v>0</v>
      </c>
      <c r="AP307" s="30">
        <f>SUM(AP308:AP312)</f>
        <v>0</v>
      </c>
      <c r="AQ307" s="30">
        <f>SUM(AQ308:AQ312)</f>
        <v>0</v>
      </c>
      <c r="AR307" s="30">
        <f>SUM(AR308:AR312)</f>
        <v>0</v>
      </c>
      <c r="AS307" s="29">
        <f t="shared" si="149"/>
        <v>0</v>
      </c>
      <c r="AT307" s="30">
        <f>SUM(AT308:AT312)</f>
        <v>0</v>
      </c>
      <c r="AU307" s="30">
        <f>SUM(AU308:AU312)</f>
        <v>0</v>
      </c>
      <c r="AV307" s="30">
        <f>SUM(AV308:AV312)</f>
        <v>0</v>
      </c>
      <c r="AW307" s="30">
        <f>SUM(AW308:AW312)</f>
        <v>0</v>
      </c>
      <c r="AX307" s="29">
        <f t="shared" ref="AX307:AX358" si="184">SUM(AY307:BA307)</f>
        <v>0</v>
      </c>
      <c r="AY307" s="30">
        <f>SUM(AY308:AY312)</f>
        <v>0</v>
      </c>
      <c r="AZ307" s="30">
        <f>SUM(AZ308:AZ312)</f>
        <v>0</v>
      </c>
      <c r="BA307" s="30">
        <f>SUM(BA308:BA312)</f>
        <v>0</v>
      </c>
      <c r="BB307" s="30">
        <f>SUM(BB308:BB312)</f>
        <v>0</v>
      </c>
      <c r="BC307" s="30"/>
      <c r="BD307" s="30"/>
      <c r="BE307" s="30">
        <f>SUM(BE308:BE312)</f>
        <v>0</v>
      </c>
    </row>
    <row r="308" spans="1:57" ht="30" x14ac:dyDescent="0.25">
      <c r="C308" s="27" t="s">
        <v>1</v>
      </c>
      <c r="D308" s="31" t="s">
        <v>270</v>
      </c>
      <c r="E308" s="29">
        <f t="shared" ref="E308:E358" si="185">F308+G308+H308+I308</f>
        <v>0</v>
      </c>
      <c r="F308" s="30">
        <v>0</v>
      </c>
      <c r="G308" s="30">
        <v>0</v>
      </c>
      <c r="H308" s="30">
        <v>0</v>
      </c>
      <c r="I308" s="30">
        <v>0</v>
      </c>
      <c r="J308" s="29">
        <f t="shared" ref="J308:J358" si="186">K308+L308+M308+N308</f>
        <v>0</v>
      </c>
      <c r="K308" s="30">
        <v>0</v>
      </c>
      <c r="L308" s="30">
        <v>0</v>
      </c>
      <c r="M308" s="30">
        <v>0</v>
      </c>
      <c r="N308" s="30">
        <v>0</v>
      </c>
      <c r="O308" s="29">
        <f t="shared" ref="O308:O358" si="187">P308+Q308+R308+S308+T308+U308+V308+W308+X308+Y308</f>
        <v>0</v>
      </c>
      <c r="P308" s="30">
        <v>0</v>
      </c>
      <c r="Q308" s="30">
        <v>0</v>
      </c>
      <c r="R308" s="30">
        <v>0</v>
      </c>
      <c r="S308" s="30">
        <v>0</v>
      </c>
      <c r="T308" s="30">
        <v>0</v>
      </c>
      <c r="U308" s="30">
        <v>0</v>
      </c>
      <c r="V308" s="30">
        <v>0</v>
      </c>
      <c r="W308" s="30">
        <v>0</v>
      </c>
      <c r="X308" s="30">
        <v>0</v>
      </c>
      <c r="Y308" s="30">
        <v>0</v>
      </c>
      <c r="Z308" s="29">
        <f t="shared" ref="Z308:Z358" si="188">AA308+AB308+AC308+AD308+AE308+AF308+AG308+AH308+AI308+AJ308+AK308+AL308+AM308</f>
        <v>0</v>
      </c>
      <c r="AA308" s="30">
        <v>0</v>
      </c>
      <c r="AB308" s="30">
        <v>0</v>
      </c>
      <c r="AC308" s="30">
        <v>0</v>
      </c>
      <c r="AD308" s="30">
        <v>0</v>
      </c>
      <c r="AE308" s="30">
        <v>0</v>
      </c>
      <c r="AF308" s="30">
        <v>0</v>
      </c>
      <c r="AG308" s="30">
        <v>0</v>
      </c>
      <c r="AH308" s="30">
        <v>0</v>
      </c>
      <c r="AI308" s="30">
        <v>0</v>
      </c>
      <c r="AJ308" s="30">
        <v>0</v>
      </c>
      <c r="AK308" s="30">
        <v>0</v>
      </c>
      <c r="AL308" s="30">
        <v>0</v>
      </c>
      <c r="AM308" s="30">
        <v>0</v>
      </c>
      <c r="AN308" s="29">
        <f t="shared" ref="AN308:AN358" si="189">AO308+AP308+AQ308+AR308</f>
        <v>0</v>
      </c>
      <c r="AO308" s="30">
        <v>0</v>
      </c>
      <c r="AP308" s="30">
        <v>0</v>
      </c>
      <c r="AQ308" s="30">
        <v>0</v>
      </c>
      <c r="AR308" s="30">
        <v>0</v>
      </c>
      <c r="AS308" s="29">
        <f t="shared" ref="AS308:AS358" si="190">AT308+AU308+AV308+AW308</f>
        <v>0</v>
      </c>
      <c r="AT308" s="30">
        <v>0</v>
      </c>
      <c r="AU308" s="30">
        <v>0</v>
      </c>
      <c r="AV308" s="30">
        <v>0</v>
      </c>
      <c r="AW308" s="30">
        <v>0</v>
      </c>
      <c r="AX308" s="29">
        <f t="shared" si="184"/>
        <v>0</v>
      </c>
      <c r="AY308" s="30">
        <v>0</v>
      </c>
      <c r="AZ308" s="30">
        <v>0</v>
      </c>
      <c r="BA308" s="30">
        <v>0</v>
      </c>
      <c r="BB308" s="30">
        <v>0</v>
      </c>
      <c r="BC308" s="30"/>
      <c r="BD308" s="30"/>
      <c r="BE308" s="30">
        <v>0</v>
      </c>
    </row>
    <row r="309" spans="1:57" x14ac:dyDescent="0.25">
      <c r="C309" s="27" t="s">
        <v>1</v>
      </c>
      <c r="D309" s="31" t="s">
        <v>271</v>
      </c>
      <c r="E309" s="29">
        <f t="shared" si="185"/>
        <v>0</v>
      </c>
      <c r="F309" s="30">
        <v>0</v>
      </c>
      <c r="G309" s="30">
        <v>0</v>
      </c>
      <c r="H309" s="30">
        <v>0</v>
      </c>
      <c r="I309" s="30">
        <v>0</v>
      </c>
      <c r="J309" s="29">
        <f t="shared" si="186"/>
        <v>0</v>
      </c>
      <c r="K309" s="30">
        <v>0</v>
      </c>
      <c r="L309" s="30">
        <v>0</v>
      </c>
      <c r="M309" s="30">
        <v>0</v>
      </c>
      <c r="N309" s="30">
        <v>0</v>
      </c>
      <c r="O309" s="29">
        <f t="shared" si="187"/>
        <v>0</v>
      </c>
      <c r="P309" s="30">
        <v>0</v>
      </c>
      <c r="Q309" s="30">
        <v>0</v>
      </c>
      <c r="R309" s="30">
        <v>0</v>
      </c>
      <c r="S309" s="30">
        <v>0</v>
      </c>
      <c r="T309" s="30">
        <v>0</v>
      </c>
      <c r="U309" s="30">
        <v>0</v>
      </c>
      <c r="V309" s="30">
        <v>0</v>
      </c>
      <c r="W309" s="30">
        <v>0</v>
      </c>
      <c r="X309" s="30">
        <v>0</v>
      </c>
      <c r="Y309" s="30">
        <v>0</v>
      </c>
      <c r="Z309" s="29">
        <f t="shared" si="188"/>
        <v>0</v>
      </c>
      <c r="AA309" s="30">
        <v>0</v>
      </c>
      <c r="AB309" s="30">
        <v>0</v>
      </c>
      <c r="AC309" s="30">
        <v>0</v>
      </c>
      <c r="AD309" s="30">
        <v>0</v>
      </c>
      <c r="AE309" s="30">
        <v>0</v>
      </c>
      <c r="AF309" s="30">
        <v>0</v>
      </c>
      <c r="AG309" s="30">
        <v>0</v>
      </c>
      <c r="AH309" s="30">
        <v>0</v>
      </c>
      <c r="AI309" s="30">
        <v>0</v>
      </c>
      <c r="AJ309" s="30">
        <v>0</v>
      </c>
      <c r="AK309" s="30">
        <v>0</v>
      </c>
      <c r="AL309" s="30">
        <v>0</v>
      </c>
      <c r="AM309" s="30">
        <v>0</v>
      </c>
      <c r="AN309" s="29">
        <f t="shared" si="189"/>
        <v>0</v>
      </c>
      <c r="AO309" s="30">
        <v>0</v>
      </c>
      <c r="AP309" s="30">
        <v>0</v>
      </c>
      <c r="AQ309" s="30">
        <v>0</v>
      </c>
      <c r="AR309" s="30">
        <v>0</v>
      </c>
      <c r="AS309" s="29">
        <f t="shared" si="190"/>
        <v>0</v>
      </c>
      <c r="AT309" s="30">
        <v>0</v>
      </c>
      <c r="AU309" s="30">
        <v>0</v>
      </c>
      <c r="AV309" s="30">
        <v>0</v>
      </c>
      <c r="AW309" s="30">
        <v>0</v>
      </c>
      <c r="AX309" s="29">
        <f t="shared" si="184"/>
        <v>0</v>
      </c>
      <c r="AY309" s="30">
        <v>0</v>
      </c>
      <c r="AZ309" s="30">
        <v>0</v>
      </c>
      <c r="BA309" s="30">
        <v>0</v>
      </c>
      <c r="BB309" s="30">
        <v>0</v>
      </c>
      <c r="BC309" s="30"/>
      <c r="BD309" s="30"/>
      <c r="BE309" s="30">
        <v>0</v>
      </c>
    </row>
    <row r="310" spans="1:57" x14ac:dyDescent="0.25">
      <c r="C310" s="27" t="s">
        <v>1</v>
      </c>
      <c r="D310" s="31" t="s">
        <v>272</v>
      </c>
      <c r="E310" s="29">
        <f t="shared" si="185"/>
        <v>0</v>
      </c>
      <c r="F310" s="30">
        <v>0</v>
      </c>
      <c r="G310" s="30">
        <v>0</v>
      </c>
      <c r="H310" s="30">
        <v>0</v>
      </c>
      <c r="I310" s="30">
        <v>0</v>
      </c>
      <c r="J310" s="29">
        <f t="shared" si="186"/>
        <v>0</v>
      </c>
      <c r="K310" s="30">
        <v>0</v>
      </c>
      <c r="L310" s="30">
        <v>0</v>
      </c>
      <c r="M310" s="30">
        <v>0</v>
      </c>
      <c r="N310" s="30">
        <v>0</v>
      </c>
      <c r="O310" s="29">
        <f t="shared" si="187"/>
        <v>0</v>
      </c>
      <c r="P310" s="30">
        <v>0</v>
      </c>
      <c r="Q310" s="30">
        <v>0</v>
      </c>
      <c r="R310" s="30">
        <v>0</v>
      </c>
      <c r="S310" s="30">
        <v>0</v>
      </c>
      <c r="T310" s="30">
        <v>0</v>
      </c>
      <c r="U310" s="30">
        <v>0</v>
      </c>
      <c r="V310" s="30">
        <v>0</v>
      </c>
      <c r="W310" s="30">
        <v>0</v>
      </c>
      <c r="X310" s="30">
        <v>0</v>
      </c>
      <c r="Y310" s="30">
        <v>0</v>
      </c>
      <c r="Z310" s="29">
        <f t="shared" si="188"/>
        <v>0</v>
      </c>
      <c r="AA310" s="30">
        <v>0</v>
      </c>
      <c r="AB310" s="30">
        <v>0</v>
      </c>
      <c r="AC310" s="30">
        <v>0</v>
      </c>
      <c r="AD310" s="30">
        <v>0</v>
      </c>
      <c r="AE310" s="30">
        <v>0</v>
      </c>
      <c r="AF310" s="30">
        <v>0</v>
      </c>
      <c r="AG310" s="30">
        <v>0</v>
      </c>
      <c r="AH310" s="30">
        <v>0</v>
      </c>
      <c r="AI310" s="30">
        <v>0</v>
      </c>
      <c r="AJ310" s="30">
        <v>0</v>
      </c>
      <c r="AK310" s="30">
        <v>0</v>
      </c>
      <c r="AL310" s="30">
        <v>0</v>
      </c>
      <c r="AM310" s="30">
        <v>0</v>
      </c>
      <c r="AN310" s="29">
        <f t="shared" si="189"/>
        <v>0</v>
      </c>
      <c r="AO310" s="30">
        <v>0</v>
      </c>
      <c r="AP310" s="30">
        <v>0</v>
      </c>
      <c r="AQ310" s="30">
        <v>0</v>
      </c>
      <c r="AR310" s="30">
        <v>0</v>
      </c>
      <c r="AS310" s="29">
        <f t="shared" si="190"/>
        <v>0</v>
      </c>
      <c r="AT310" s="30">
        <v>0</v>
      </c>
      <c r="AU310" s="30">
        <v>0</v>
      </c>
      <c r="AV310" s="30">
        <v>0</v>
      </c>
      <c r="AW310" s="30">
        <v>0</v>
      </c>
      <c r="AX310" s="29">
        <f t="shared" si="184"/>
        <v>0</v>
      </c>
      <c r="AY310" s="30">
        <v>0</v>
      </c>
      <c r="AZ310" s="30">
        <v>0</v>
      </c>
      <c r="BA310" s="30">
        <v>0</v>
      </c>
      <c r="BB310" s="30">
        <v>0</v>
      </c>
      <c r="BC310" s="30"/>
      <c r="BD310" s="30"/>
      <c r="BE310" s="30">
        <v>0</v>
      </c>
    </row>
    <row r="311" spans="1:57" x14ac:dyDescent="0.25">
      <c r="C311" s="27" t="s">
        <v>1</v>
      </c>
      <c r="D311" s="31" t="s">
        <v>273</v>
      </c>
      <c r="E311" s="29">
        <f t="shared" si="185"/>
        <v>0</v>
      </c>
      <c r="F311" s="30">
        <v>0</v>
      </c>
      <c r="G311" s="30">
        <v>0</v>
      </c>
      <c r="H311" s="30">
        <v>0</v>
      </c>
      <c r="I311" s="30">
        <v>0</v>
      </c>
      <c r="J311" s="29">
        <f t="shared" si="186"/>
        <v>0</v>
      </c>
      <c r="K311" s="30">
        <v>0</v>
      </c>
      <c r="L311" s="30">
        <v>0</v>
      </c>
      <c r="M311" s="30">
        <v>0</v>
      </c>
      <c r="N311" s="30">
        <v>0</v>
      </c>
      <c r="O311" s="29">
        <f t="shared" si="187"/>
        <v>0</v>
      </c>
      <c r="P311" s="30">
        <v>0</v>
      </c>
      <c r="Q311" s="30">
        <v>0</v>
      </c>
      <c r="R311" s="30">
        <v>0</v>
      </c>
      <c r="S311" s="30">
        <v>0</v>
      </c>
      <c r="T311" s="30">
        <v>0</v>
      </c>
      <c r="U311" s="30">
        <v>0</v>
      </c>
      <c r="V311" s="30">
        <v>0</v>
      </c>
      <c r="W311" s="30">
        <v>0</v>
      </c>
      <c r="X311" s="30">
        <v>0</v>
      </c>
      <c r="Y311" s="30">
        <v>0</v>
      </c>
      <c r="Z311" s="29">
        <f t="shared" si="188"/>
        <v>0</v>
      </c>
      <c r="AA311" s="30">
        <v>0</v>
      </c>
      <c r="AB311" s="30">
        <v>0</v>
      </c>
      <c r="AC311" s="30">
        <v>0</v>
      </c>
      <c r="AD311" s="30">
        <v>0</v>
      </c>
      <c r="AE311" s="30">
        <v>0</v>
      </c>
      <c r="AF311" s="30">
        <v>0</v>
      </c>
      <c r="AG311" s="30">
        <v>0</v>
      </c>
      <c r="AH311" s="30">
        <v>0</v>
      </c>
      <c r="AI311" s="30">
        <v>0</v>
      </c>
      <c r="AJ311" s="30">
        <v>0</v>
      </c>
      <c r="AK311" s="30">
        <v>0</v>
      </c>
      <c r="AL311" s="30">
        <v>0</v>
      </c>
      <c r="AM311" s="30">
        <v>0</v>
      </c>
      <c r="AN311" s="29">
        <f t="shared" si="189"/>
        <v>0</v>
      </c>
      <c r="AO311" s="30">
        <v>0</v>
      </c>
      <c r="AP311" s="30">
        <v>0</v>
      </c>
      <c r="AQ311" s="30">
        <v>0</v>
      </c>
      <c r="AR311" s="30">
        <v>0</v>
      </c>
      <c r="AS311" s="29">
        <f t="shared" si="190"/>
        <v>0</v>
      </c>
      <c r="AT311" s="30">
        <v>0</v>
      </c>
      <c r="AU311" s="30">
        <v>0</v>
      </c>
      <c r="AV311" s="30">
        <v>0</v>
      </c>
      <c r="AW311" s="30">
        <v>0</v>
      </c>
      <c r="AX311" s="29">
        <f t="shared" si="184"/>
        <v>0</v>
      </c>
      <c r="AY311" s="30">
        <v>0</v>
      </c>
      <c r="AZ311" s="30">
        <v>0</v>
      </c>
      <c r="BA311" s="30">
        <v>0</v>
      </c>
      <c r="BB311" s="30">
        <v>0</v>
      </c>
      <c r="BC311" s="30"/>
      <c r="BD311" s="30"/>
      <c r="BE311" s="30">
        <v>0</v>
      </c>
    </row>
    <row r="312" spans="1:57" x14ac:dyDescent="0.25">
      <c r="C312" s="27" t="s">
        <v>1</v>
      </c>
      <c r="D312" s="31" t="s">
        <v>274</v>
      </c>
      <c r="E312" s="29">
        <f t="shared" si="185"/>
        <v>0</v>
      </c>
      <c r="F312" s="30">
        <v>0</v>
      </c>
      <c r="G312" s="30">
        <v>0</v>
      </c>
      <c r="H312" s="30">
        <v>0</v>
      </c>
      <c r="I312" s="30">
        <v>0</v>
      </c>
      <c r="J312" s="29">
        <f t="shared" si="186"/>
        <v>0</v>
      </c>
      <c r="K312" s="30">
        <v>0</v>
      </c>
      <c r="L312" s="30">
        <v>0</v>
      </c>
      <c r="M312" s="30">
        <v>0</v>
      </c>
      <c r="N312" s="30">
        <v>0</v>
      </c>
      <c r="O312" s="29">
        <f t="shared" si="187"/>
        <v>0</v>
      </c>
      <c r="P312" s="30">
        <v>0</v>
      </c>
      <c r="Q312" s="30">
        <v>0</v>
      </c>
      <c r="R312" s="30">
        <v>0</v>
      </c>
      <c r="S312" s="30">
        <v>0</v>
      </c>
      <c r="T312" s="30">
        <v>0</v>
      </c>
      <c r="U312" s="30">
        <v>0</v>
      </c>
      <c r="V312" s="30">
        <v>0</v>
      </c>
      <c r="W312" s="30">
        <v>0</v>
      </c>
      <c r="X312" s="30">
        <v>0</v>
      </c>
      <c r="Y312" s="30">
        <v>0</v>
      </c>
      <c r="Z312" s="29">
        <f t="shared" si="188"/>
        <v>0</v>
      </c>
      <c r="AA312" s="30">
        <v>0</v>
      </c>
      <c r="AB312" s="30">
        <v>0</v>
      </c>
      <c r="AC312" s="30">
        <v>0</v>
      </c>
      <c r="AD312" s="30">
        <v>0</v>
      </c>
      <c r="AE312" s="30">
        <v>0</v>
      </c>
      <c r="AF312" s="30">
        <v>0</v>
      </c>
      <c r="AG312" s="30">
        <v>0</v>
      </c>
      <c r="AH312" s="30">
        <v>0</v>
      </c>
      <c r="AI312" s="30">
        <v>0</v>
      </c>
      <c r="AJ312" s="30">
        <v>0</v>
      </c>
      <c r="AK312" s="30">
        <v>0</v>
      </c>
      <c r="AL312" s="30">
        <v>0</v>
      </c>
      <c r="AM312" s="30">
        <v>0</v>
      </c>
      <c r="AN312" s="29">
        <f t="shared" si="189"/>
        <v>0</v>
      </c>
      <c r="AO312" s="30">
        <v>0</v>
      </c>
      <c r="AP312" s="30">
        <v>0</v>
      </c>
      <c r="AQ312" s="30">
        <v>0</v>
      </c>
      <c r="AR312" s="30">
        <v>0</v>
      </c>
      <c r="AS312" s="29">
        <f t="shared" si="190"/>
        <v>0</v>
      </c>
      <c r="AT312" s="30">
        <v>0</v>
      </c>
      <c r="AU312" s="30">
        <v>0</v>
      </c>
      <c r="AV312" s="30">
        <v>0</v>
      </c>
      <c r="AW312" s="30">
        <v>0</v>
      </c>
      <c r="AX312" s="29">
        <f t="shared" si="184"/>
        <v>0</v>
      </c>
      <c r="AY312" s="30">
        <v>0</v>
      </c>
      <c r="AZ312" s="30">
        <v>0</v>
      </c>
      <c r="BA312" s="30">
        <v>0</v>
      </c>
      <c r="BB312" s="30">
        <v>0</v>
      </c>
      <c r="BC312" s="30"/>
      <c r="BD312" s="30"/>
      <c r="BE312" s="30">
        <v>0</v>
      </c>
    </row>
    <row r="313" spans="1:57" ht="30" x14ac:dyDescent="0.25">
      <c r="C313" s="27" t="s">
        <v>1</v>
      </c>
      <c r="D313" s="28" t="s">
        <v>275</v>
      </c>
      <c r="E313" s="29">
        <f t="shared" si="185"/>
        <v>0</v>
      </c>
      <c r="F313" s="30">
        <f>SUM(F314:F315)</f>
        <v>0</v>
      </c>
      <c r="G313" s="30">
        <f>SUM(G314:G315)</f>
        <v>0</v>
      </c>
      <c r="H313" s="30">
        <f>SUM(H314:H315)</f>
        <v>0</v>
      </c>
      <c r="I313" s="30">
        <f>SUM(I314:I315)</f>
        <v>0</v>
      </c>
      <c r="J313" s="29">
        <f t="shared" si="186"/>
        <v>0</v>
      </c>
      <c r="K313" s="30">
        <f>SUM(K314:K315)</f>
        <v>0</v>
      </c>
      <c r="L313" s="30">
        <f>SUM(L314:L315)</f>
        <v>0</v>
      </c>
      <c r="M313" s="30">
        <f>SUM(M314:M315)</f>
        <v>0</v>
      </c>
      <c r="N313" s="30">
        <f>SUM(N314:N315)</f>
        <v>0</v>
      </c>
      <c r="O313" s="29">
        <f t="shared" si="187"/>
        <v>0</v>
      </c>
      <c r="P313" s="30">
        <f t="shared" ref="P313:Y313" si="191">SUM(P314:P315)</f>
        <v>0</v>
      </c>
      <c r="Q313" s="30">
        <f t="shared" si="191"/>
        <v>0</v>
      </c>
      <c r="R313" s="30">
        <f t="shared" si="191"/>
        <v>0</v>
      </c>
      <c r="S313" s="30">
        <f t="shared" si="191"/>
        <v>0</v>
      </c>
      <c r="T313" s="30">
        <f t="shared" si="191"/>
        <v>0</v>
      </c>
      <c r="U313" s="30">
        <f t="shared" si="191"/>
        <v>0</v>
      </c>
      <c r="V313" s="30">
        <f t="shared" si="191"/>
        <v>0</v>
      </c>
      <c r="W313" s="30">
        <f t="shared" si="191"/>
        <v>0</v>
      </c>
      <c r="X313" s="30">
        <f t="shared" si="191"/>
        <v>0</v>
      </c>
      <c r="Y313" s="30">
        <f t="shared" si="191"/>
        <v>0</v>
      </c>
      <c r="Z313" s="29">
        <f t="shared" si="188"/>
        <v>0</v>
      </c>
      <c r="AA313" s="30">
        <f t="shared" ref="AA313:AM313" si="192">SUM(AA314:AA315)</f>
        <v>0</v>
      </c>
      <c r="AB313" s="30">
        <f t="shared" si="192"/>
        <v>0</v>
      </c>
      <c r="AC313" s="30">
        <f t="shared" si="192"/>
        <v>0</v>
      </c>
      <c r="AD313" s="30">
        <f t="shared" si="192"/>
        <v>0</v>
      </c>
      <c r="AE313" s="30">
        <f t="shared" si="192"/>
        <v>0</v>
      </c>
      <c r="AF313" s="30">
        <f t="shared" si="192"/>
        <v>0</v>
      </c>
      <c r="AG313" s="30">
        <f t="shared" si="192"/>
        <v>0</v>
      </c>
      <c r="AH313" s="30">
        <f t="shared" si="192"/>
        <v>0</v>
      </c>
      <c r="AI313" s="30">
        <f t="shared" si="192"/>
        <v>0</v>
      </c>
      <c r="AJ313" s="30">
        <f t="shared" si="192"/>
        <v>0</v>
      </c>
      <c r="AK313" s="30">
        <f t="shared" si="192"/>
        <v>0</v>
      </c>
      <c r="AL313" s="30">
        <f t="shared" si="192"/>
        <v>0</v>
      </c>
      <c r="AM313" s="30">
        <f t="shared" si="192"/>
        <v>0</v>
      </c>
      <c r="AN313" s="29">
        <f t="shared" si="189"/>
        <v>0</v>
      </c>
      <c r="AO313" s="30">
        <f>SUM(AO314:AO315)</f>
        <v>0</v>
      </c>
      <c r="AP313" s="30">
        <f>SUM(AP314:AP315)</f>
        <v>0</v>
      </c>
      <c r="AQ313" s="30">
        <f>SUM(AQ314:AQ315)</f>
        <v>0</v>
      </c>
      <c r="AR313" s="30">
        <f>SUM(AR314:AR315)</f>
        <v>0</v>
      </c>
      <c r="AS313" s="29">
        <f t="shared" si="190"/>
        <v>0</v>
      </c>
      <c r="AT313" s="30">
        <f>SUM(AT314:AT315)</f>
        <v>0</v>
      </c>
      <c r="AU313" s="30">
        <f>SUM(AU314:AU315)</f>
        <v>0</v>
      </c>
      <c r="AV313" s="30">
        <f>SUM(AV314:AV315)</f>
        <v>0</v>
      </c>
      <c r="AW313" s="30">
        <f>SUM(AW314:AW315)</f>
        <v>0</v>
      </c>
      <c r="AX313" s="29">
        <f t="shared" si="184"/>
        <v>0</v>
      </c>
      <c r="AY313" s="30">
        <f>SUM(AY314:AY315)</f>
        <v>0</v>
      </c>
      <c r="AZ313" s="30">
        <f>SUM(AZ314:AZ315)</f>
        <v>0</v>
      </c>
      <c r="BA313" s="30">
        <f>SUM(BA314:BA315)</f>
        <v>0</v>
      </c>
      <c r="BB313" s="30">
        <f>SUM(BB314:BB315)</f>
        <v>0</v>
      </c>
      <c r="BC313" s="30"/>
      <c r="BD313" s="30"/>
      <c r="BE313" s="30">
        <f>SUM(BE314:BE315)</f>
        <v>0</v>
      </c>
    </row>
    <row r="314" spans="1:57" x14ac:dyDescent="0.25">
      <c r="C314" s="27" t="s">
        <v>1</v>
      </c>
      <c r="D314" s="31" t="s">
        <v>276</v>
      </c>
      <c r="E314" s="29">
        <f t="shared" si="185"/>
        <v>0</v>
      </c>
      <c r="F314" s="30">
        <v>0</v>
      </c>
      <c r="G314" s="30">
        <v>0</v>
      </c>
      <c r="H314" s="30">
        <v>0</v>
      </c>
      <c r="I314" s="30">
        <v>0</v>
      </c>
      <c r="J314" s="29">
        <f t="shared" si="186"/>
        <v>0</v>
      </c>
      <c r="K314" s="30">
        <v>0</v>
      </c>
      <c r="L314" s="30">
        <v>0</v>
      </c>
      <c r="M314" s="30">
        <v>0</v>
      </c>
      <c r="N314" s="30">
        <v>0</v>
      </c>
      <c r="O314" s="29">
        <f t="shared" si="187"/>
        <v>0</v>
      </c>
      <c r="P314" s="30">
        <v>0</v>
      </c>
      <c r="Q314" s="30">
        <v>0</v>
      </c>
      <c r="R314" s="30">
        <v>0</v>
      </c>
      <c r="S314" s="30">
        <v>0</v>
      </c>
      <c r="T314" s="30">
        <v>0</v>
      </c>
      <c r="U314" s="30">
        <v>0</v>
      </c>
      <c r="V314" s="30">
        <v>0</v>
      </c>
      <c r="W314" s="30">
        <v>0</v>
      </c>
      <c r="X314" s="30">
        <v>0</v>
      </c>
      <c r="Y314" s="30">
        <v>0</v>
      </c>
      <c r="Z314" s="29">
        <f t="shared" si="188"/>
        <v>0</v>
      </c>
      <c r="AA314" s="30">
        <v>0</v>
      </c>
      <c r="AB314" s="30">
        <v>0</v>
      </c>
      <c r="AC314" s="30">
        <v>0</v>
      </c>
      <c r="AD314" s="30">
        <v>0</v>
      </c>
      <c r="AE314" s="30">
        <v>0</v>
      </c>
      <c r="AF314" s="30">
        <v>0</v>
      </c>
      <c r="AG314" s="30">
        <v>0</v>
      </c>
      <c r="AH314" s="30">
        <v>0</v>
      </c>
      <c r="AI314" s="30">
        <v>0</v>
      </c>
      <c r="AJ314" s="30">
        <v>0</v>
      </c>
      <c r="AK314" s="30">
        <v>0</v>
      </c>
      <c r="AL314" s="30">
        <v>0</v>
      </c>
      <c r="AM314" s="30">
        <v>0</v>
      </c>
      <c r="AN314" s="29">
        <f t="shared" si="189"/>
        <v>0</v>
      </c>
      <c r="AO314" s="30">
        <v>0</v>
      </c>
      <c r="AP314" s="30">
        <v>0</v>
      </c>
      <c r="AQ314" s="30">
        <v>0</v>
      </c>
      <c r="AR314" s="30">
        <v>0</v>
      </c>
      <c r="AS314" s="29">
        <f t="shared" si="190"/>
        <v>0</v>
      </c>
      <c r="AT314" s="30">
        <v>0</v>
      </c>
      <c r="AU314" s="30">
        <v>0</v>
      </c>
      <c r="AV314" s="30">
        <v>0</v>
      </c>
      <c r="AW314" s="30">
        <v>0</v>
      </c>
      <c r="AX314" s="29">
        <f t="shared" si="184"/>
        <v>0</v>
      </c>
      <c r="AY314" s="30">
        <v>0</v>
      </c>
      <c r="AZ314" s="30">
        <v>0</v>
      </c>
      <c r="BA314" s="30">
        <v>0</v>
      </c>
      <c r="BB314" s="30">
        <v>0</v>
      </c>
      <c r="BC314" s="30"/>
      <c r="BD314" s="30"/>
      <c r="BE314" s="30">
        <v>0</v>
      </c>
    </row>
    <row r="315" spans="1:57" x14ac:dyDescent="0.25">
      <c r="C315" s="27" t="s">
        <v>1</v>
      </c>
      <c r="D315" s="31" t="s">
        <v>277</v>
      </c>
      <c r="E315" s="29">
        <f t="shared" si="185"/>
        <v>0</v>
      </c>
      <c r="F315" s="30">
        <v>0</v>
      </c>
      <c r="G315" s="30">
        <v>0</v>
      </c>
      <c r="H315" s="30">
        <v>0</v>
      </c>
      <c r="I315" s="30">
        <v>0</v>
      </c>
      <c r="J315" s="29">
        <f t="shared" si="186"/>
        <v>0</v>
      </c>
      <c r="K315" s="30">
        <v>0</v>
      </c>
      <c r="L315" s="30">
        <v>0</v>
      </c>
      <c r="M315" s="30">
        <v>0</v>
      </c>
      <c r="N315" s="30">
        <v>0</v>
      </c>
      <c r="O315" s="29">
        <f t="shared" si="187"/>
        <v>0</v>
      </c>
      <c r="P315" s="30">
        <v>0</v>
      </c>
      <c r="Q315" s="30">
        <v>0</v>
      </c>
      <c r="R315" s="30">
        <v>0</v>
      </c>
      <c r="S315" s="30">
        <v>0</v>
      </c>
      <c r="T315" s="30">
        <v>0</v>
      </c>
      <c r="U315" s="30">
        <v>0</v>
      </c>
      <c r="V315" s="30">
        <v>0</v>
      </c>
      <c r="W315" s="30">
        <v>0</v>
      </c>
      <c r="X315" s="30">
        <v>0</v>
      </c>
      <c r="Y315" s="30">
        <v>0</v>
      </c>
      <c r="Z315" s="29">
        <f t="shared" si="188"/>
        <v>0</v>
      </c>
      <c r="AA315" s="30">
        <v>0</v>
      </c>
      <c r="AB315" s="30">
        <v>0</v>
      </c>
      <c r="AC315" s="30">
        <v>0</v>
      </c>
      <c r="AD315" s="30">
        <v>0</v>
      </c>
      <c r="AE315" s="30">
        <v>0</v>
      </c>
      <c r="AF315" s="30">
        <v>0</v>
      </c>
      <c r="AG315" s="30">
        <v>0</v>
      </c>
      <c r="AH315" s="30">
        <v>0</v>
      </c>
      <c r="AI315" s="30">
        <v>0</v>
      </c>
      <c r="AJ315" s="30">
        <v>0</v>
      </c>
      <c r="AK315" s="30">
        <v>0</v>
      </c>
      <c r="AL315" s="30">
        <v>0</v>
      </c>
      <c r="AM315" s="30">
        <v>0</v>
      </c>
      <c r="AN315" s="29">
        <f t="shared" si="189"/>
        <v>0</v>
      </c>
      <c r="AO315" s="30">
        <v>0</v>
      </c>
      <c r="AP315" s="30">
        <v>0</v>
      </c>
      <c r="AQ315" s="30">
        <v>0</v>
      </c>
      <c r="AR315" s="30">
        <v>0</v>
      </c>
      <c r="AS315" s="29">
        <f t="shared" si="190"/>
        <v>0</v>
      </c>
      <c r="AT315" s="30">
        <v>0</v>
      </c>
      <c r="AU315" s="30">
        <v>0</v>
      </c>
      <c r="AV315" s="30">
        <v>0</v>
      </c>
      <c r="AW315" s="30">
        <v>0</v>
      </c>
      <c r="AX315" s="29">
        <f t="shared" si="184"/>
        <v>0</v>
      </c>
      <c r="AY315" s="30">
        <v>0</v>
      </c>
      <c r="AZ315" s="30">
        <v>0</v>
      </c>
      <c r="BA315" s="30">
        <v>0</v>
      </c>
      <c r="BB315" s="30">
        <v>0</v>
      </c>
      <c r="BC315" s="30"/>
      <c r="BD315" s="30"/>
      <c r="BE315" s="30">
        <v>0</v>
      </c>
    </row>
    <row r="316" spans="1:57" x14ac:dyDescent="0.25">
      <c r="C316" s="27" t="s">
        <v>1</v>
      </c>
      <c r="D316" s="28" t="s">
        <v>278</v>
      </c>
      <c r="E316" s="29">
        <f t="shared" si="185"/>
        <v>0</v>
      </c>
      <c r="F316" s="30">
        <f>SUM(F317:F318)</f>
        <v>0</v>
      </c>
      <c r="G316" s="30">
        <f>SUM(G317:G318)</f>
        <v>0</v>
      </c>
      <c r="H316" s="30">
        <f>SUM(H317:H318)</f>
        <v>0</v>
      </c>
      <c r="I316" s="30">
        <f>SUM(I317:I318)</f>
        <v>0</v>
      </c>
      <c r="J316" s="29">
        <f t="shared" si="186"/>
        <v>0</v>
      </c>
      <c r="K316" s="30">
        <f>SUM(K317:K318)</f>
        <v>0</v>
      </c>
      <c r="L316" s="30">
        <f>SUM(L317:L318)</f>
        <v>0</v>
      </c>
      <c r="M316" s="30">
        <f>SUM(M317:M318)</f>
        <v>0</v>
      </c>
      <c r="N316" s="30">
        <f>SUM(N317:N318)</f>
        <v>0</v>
      </c>
      <c r="O316" s="29">
        <f t="shared" si="187"/>
        <v>0</v>
      </c>
      <c r="P316" s="30">
        <f t="shared" ref="P316:Y316" si="193">SUM(P317:P318)</f>
        <v>0</v>
      </c>
      <c r="Q316" s="30">
        <f t="shared" si="193"/>
        <v>0</v>
      </c>
      <c r="R316" s="30">
        <f t="shared" si="193"/>
        <v>0</v>
      </c>
      <c r="S316" s="30">
        <f t="shared" si="193"/>
        <v>0</v>
      </c>
      <c r="T316" s="30">
        <f t="shared" si="193"/>
        <v>0</v>
      </c>
      <c r="U316" s="30">
        <f t="shared" si="193"/>
        <v>0</v>
      </c>
      <c r="V316" s="30">
        <f t="shared" si="193"/>
        <v>0</v>
      </c>
      <c r="W316" s="30">
        <f t="shared" si="193"/>
        <v>0</v>
      </c>
      <c r="X316" s="30">
        <f t="shared" si="193"/>
        <v>0</v>
      </c>
      <c r="Y316" s="30">
        <f t="shared" si="193"/>
        <v>0</v>
      </c>
      <c r="Z316" s="29">
        <f t="shared" si="188"/>
        <v>0</v>
      </c>
      <c r="AA316" s="30">
        <f t="shared" ref="AA316:AM316" si="194">SUM(AA317:AA318)</f>
        <v>0</v>
      </c>
      <c r="AB316" s="30">
        <f t="shared" si="194"/>
        <v>0</v>
      </c>
      <c r="AC316" s="30">
        <f t="shared" si="194"/>
        <v>0</v>
      </c>
      <c r="AD316" s="30">
        <f t="shared" si="194"/>
        <v>0</v>
      </c>
      <c r="AE316" s="30">
        <f t="shared" si="194"/>
        <v>0</v>
      </c>
      <c r="AF316" s="30">
        <f t="shared" si="194"/>
        <v>0</v>
      </c>
      <c r="AG316" s="30">
        <f t="shared" si="194"/>
        <v>0</v>
      </c>
      <c r="AH316" s="30">
        <f t="shared" si="194"/>
        <v>0</v>
      </c>
      <c r="AI316" s="30">
        <f t="shared" si="194"/>
        <v>0</v>
      </c>
      <c r="AJ316" s="30">
        <f t="shared" si="194"/>
        <v>0</v>
      </c>
      <c r="AK316" s="30">
        <f t="shared" si="194"/>
        <v>0</v>
      </c>
      <c r="AL316" s="30">
        <f t="shared" si="194"/>
        <v>0</v>
      </c>
      <c r="AM316" s="30">
        <f t="shared" si="194"/>
        <v>0</v>
      </c>
      <c r="AN316" s="29">
        <f t="shared" si="189"/>
        <v>0</v>
      </c>
      <c r="AO316" s="30">
        <f>SUM(AO317:AO318)</f>
        <v>0</v>
      </c>
      <c r="AP316" s="30">
        <f>SUM(AP317:AP318)</f>
        <v>0</v>
      </c>
      <c r="AQ316" s="30">
        <f>SUM(AQ317:AQ318)</f>
        <v>0</v>
      </c>
      <c r="AR316" s="30">
        <f>SUM(AR317:AR318)</f>
        <v>0</v>
      </c>
      <c r="AS316" s="29">
        <f t="shared" si="190"/>
        <v>0</v>
      </c>
      <c r="AT316" s="30">
        <f>SUM(AT317:AT318)</f>
        <v>0</v>
      </c>
      <c r="AU316" s="30">
        <f>SUM(AU317:AU318)</f>
        <v>0</v>
      </c>
      <c r="AV316" s="30">
        <f>SUM(AV317:AV318)</f>
        <v>0</v>
      </c>
      <c r="AW316" s="30">
        <f>SUM(AW317:AW318)</f>
        <v>0</v>
      </c>
      <c r="AX316" s="29">
        <f t="shared" si="184"/>
        <v>0</v>
      </c>
      <c r="AY316" s="30">
        <f>SUM(AY317:AY318)</f>
        <v>0</v>
      </c>
      <c r="AZ316" s="30">
        <f>SUM(AZ317:AZ318)</f>
        <v>0</v>
      </c>
      <c r="BA316" s="30">
        <f>SUM(BA317:BA318)</f>
        <v>0</v>
      </c>
      <c r="BB316" s="30">
        <f>SUM(BB317:BB318)</f>
        <v>0</v>
      </c>
      <c r="BC316" s="30"/>
      <c r="BD316" s="30"/>
      <c r="BE316" s="30">
        <f>SUM(BE317:BE318)</f>
        <v>0</v>
      </c>
    </row>
    <row r="317" spans="1:57" x14ac:dyDescent="0.25">
      <c r="C317" s="27" t="s">
        <v>1</v>
      </c>
      <c r="D317" s="31" t="s">
        <v>279</v>
      </c>
      <c r="E317" s="29">
        <f t="shared" si="185"/>
        <v>0</v>
      </c>
      <c r="F317" s="30">
        <v>0</v>
      </c>
      <c r="G317" s="30">
        <v>0</v>
      </c>
      <c r="H317" s="30">
        <v>0</v>
      </c>
      <c r="I317" s="30">
        <v>0</v>
      </c>
      <c r="J317" s="29">
        <f t="shared" si="186"/>
        <v>0</v>
      </c>
      <c r="K317" s="30">
        <v>0</v>
      </c>
      <c r="L317" s="30">
        <v>0</v>
      </c>
      <c r="M317" s="30">
        <v>0</v>
      </c>
      <c r="N317" s="30">
        <v>0</v>
      </c>
      <c r="O317" s="29">
        <f t="shared" si="187"/>
        <v>0</v>
      </c>
      <c r="P317" s="30">
        <v>0</v>
      </c>
      <c r="Q317" s="30">
        <v>0</v>
      </c>
      <c r="R317" s="30">
        <v>0</v>
      </c>
      <c r="S317" s="30">
        <v>0</v>
      </c>
      <c r="T317" s="30">
        <v>0</v>
      </c>
      <c r="U317" s="30">
        <v>0</v>
      </c>
      <c r="V317" s="30">
        <v>0</v>
      </c>
      <c r="W317" s="30">
        <v>0</v>
      </c>
      <c r="X317" s="30">
        <v>0</v>
      </c>
      <c r="Y317" s="30">
        <v>0</v>
      </c>
      <c r="Z317" s="29">
        <f t="shared" si="188"/>
        <v>0</v>
      </c>
      <c r="AA317" s="30">
        <v>0</v>
      </c>
      <c r="AB317" s="30">
        <v>0</v>
      </c>
      <c r="AC317" s="30">
        <v>0</v>
      </c>
      <c r="AD317" s="30">
        <v>0</v>
      </c>
      <c r="AE317" s="30">
        <v>0</v>
      </c>
      <c r="AF317" s="30">
        <v>0</v>
      </c>
      <c r="AG317" s="30">
        <v>0</v>
      </c>
      <c r="AH317" s="30">
        <v>0</v>
      </c>
      <c r="AI317" s="30">
        <v>0</v>
      </c>
      <c r="AJ317" s="30">
        <v>0</v>
      </c>
      <c r="AK317" s="30">
        <v>0</v>
      </c>
      <c r="AL317" s="30">
        <v>0</v>
      </c>
      <c r="AM317" s="30">
        <v>0</v>
      </c>
      <c r="AN317" s="29">
        <f t="shared" si="189"/>
        <v>0</v>
      </c>
      <c r="AO317" s="30">
        <v>0</v>
      </c>
      <c r="AP317" s="30">
        <v>0</v>
      </c>
      <c r="AQ317" s="30">
        <v>0</v>
      </c>
      <c r="AR317" s="30">
        <v>0</v>
      </c>
      <c r="AS317" s="29">
        <f t="shared" si="190"/>
        <v>0</v>
      </c>
      <c r="AT317" s="30">
        <v>0</v>
      </c>
      <c r="AU317" s="30">
        <v>0</v>
      </c>
      <c r="AV317" s="30">
        <v>0</v>
      </c>
      <c r="AW317" s="30">
        <v>0</v>
      </c>
      <c r="AX317" s="29">
        <f t="shared" si="184"/>
        <v>0</v>
      </c>
      <c r="AY317" s="30">
        <v>0</v>
      </c>
      <c r="AZ317" s="30">
        <v>0</v>
      </c>
      <c r="BA317" s="30">
        <v>0</v>
      </c>
      <c r="BB317" s="30">
        <v>0</v>
      </c>
      <c r="BC317" s="30"/>
      <c r="BD317" s="30"/>
      <c r="BE317" s="30">
        <v>0</v>
      </c>
    </row>
    <row r="318" spans="1:57" x14ac:dyDescent="0.25">
      <c r="C318" s="27" t="s">
        <v>1</v>
      </c>
      <c r="D318" s="31" t="s">
        <v>280</v>
      </c>
      <c r="E318" s="29">
        <f t="shared" si="185"/>
        <v>0</v>
      </c>
      <c r="F318" s="30">
        <v>0</v>
      </c>
      <c r="G318" s="30">
        <v>0</v>
      </c>
      <c r="H318" s="30">
        <v>0</v>
      </c>
      <c r="I318" s="30">
        <v>0</v>
      </c>
      <c r="J318" s="29">
        <f t="shared" si="186"/>
        <v>0</v>
      </c>
      <c r="K318" s="30">
        <v>0</v>
      </c>
      <c r="L318" s="30">
        <v>0</v>
      </c>
      <c r="M318" s="30">
        <v>0</v>
      </c>
      <c r="N318" s="30">
        <v>0</v>
      </c>
      <c r="O318" s="29">
        <f t="shared" si="187"/>
        <v>0</v>
      </c>
      <c r="P318" s="30">
        <v>0</v>
      </c>
      <c r="Q318" s="30">
        <v>0</v>
      </c>
      <c r="R318" s="30">
        <v>0</v>
      </c>
      <c r="S318" s="30">
        <v>0</v>
      </c>
      <c r="T318" s="30">
        <v>0</v>
      </c>
      <c r="U318" s="30">
        <v>0</v>
      </c>
      <c r="V318" s="30">
        <v>0</v>
      </c>
      <c r="W318" s="30">
        <v>0</v>
      </c>
      <c r="X318" s="30">
        <v>0</v>
      </c>
      <c r="Y318" s="30">
        <v>0</v>
      </c>
      <c r="Z318" s="29">
        <f t="shared" si="188"/>
        <v>0</v>
      </c>
      <c r="AA318" s="30">
        <v>0</v>
      </c>
      <c r="AB318" s="30">
        <v>0</v>
      </c>
      <c r="AC318" s="30">
        <v>0</v>
      </c>
      <c r="AD318" s="30">
        <v>0</v>
      </c>
      <c r="AE318" s="30">
        <v>0</v>
      </c>
      <c r="AF318" s="30">
        <v>0</v>
      </c>
      <c r="AG318" s="30">
        <v>0</v>
      </c>
      <c r="AH318" s="30">
        <v>0</v>
      </c>
      <c r="AI318" s="30">
        <v>0</v>
      </c>
      <c r="AJ318" s="30">
        <v>0</v>
      </c>
      <c r="AK318" s="30">
        <v>0</v>
      </c>
      <c r="AL318" s="30">
        <v>0</v>
      </c>
      <c r="AM318" s="30">
        <v>0</v>
      </c>
      <c r="AN318" s="29">
        <f t="shared" si="189"/>
        <v>0</v>
      </c>
      <c r="AO318" s="30">
        <v>0</v>
      </c>
      <c r="AP318" s="30">
        <v>0</v>
      </c>
      <c r="AQ318" s="30">
        <v>0</v>
      </c>
      <c r="AR318" s="30">
        <v>0</v>
      </c>
      <c r="AS318" s="29">
        <f t="shared" si="190"/>
        <v>0</v>
      </c>
      <c r="AT318" s="30">
        <v>0</v>
      </c>
      <c r="AU318" s="30">
        <v>0</v>
      </c>
      <c r="AV318" s="30">
        <v>0</v>
      </c>
      <c r="AW318" s="30">
        <v>0</v>
      </c>
      <c r="AX318" s="29">
        <f t="shared" si="184"/>
        <v>0</v>
      </c>
      <c r="AY318" s="30">
        <v>0</v>
      </c>
      <c r="AZ318" s="30">
        <v>0</v>
      </c>
      <c r="BA318" s="30">
        <v>0</v>
      </c>
      <c r="BB318" s="30">
        <v>0</v>
      </c>
      <c r="BC318" s="30"/>
      <c r="BD318" s="30"/>
      <c r="BE318" s="30">
        <v>0</v>
      </c>
    </row>
    <row r="319" spans="1:57" x14ac:dyDescent="0.25">
      <c r="A319" s="3"/>
      <c r="B319" s="3" t="s">
        <v>303</v>
      </c>
      <c r="C319" s="9" t="s">
        <v>1</v>
      </c>
      <c r="D319" s="10" t="s">
        <v>286</v>
      </c>
      <c r="E319" s="22">
        <f t="shared" si="185"/>
        <v>0</v>
      </c>
      <c r="F319" s="22">
        <f>SUM(F320,F339)</f>
        <v>0</v>
      </c>
      <c r="G319" s="22">
        <f>SUM(G320,G339)</f>
        <v>0</v>
      </c>
      <c r="H319" s="22">
        <f>SUM(H320,H339)</f>
        <v>0</v>
      </c>
      <c r="I319" s="22">
        <f>SUM(I320,I339)</f>
        <v>0</v>
      </c>
      <c r="J319" s="22">
        <f t="shared" si="186"/>
        <v>0</v>
      </c>
      <c r="K319" s="22">
        <f>SUM(K320,K339)</f>
        <v>0</v>
      </c>
      <c r="L319" s="22">
        <f>SUM(L320,L339)</f>
        <v>0</v>
      </c>
      <c r="M319" s="22">
        <f>SUM(M320,M339)</f>
        <v>0</v>
      </c>
      <c r="N319" s="22">
        <f>SUM(N320,N339)</f>
        <v>0</v>
      </c>
      <c r="O319" s="22">
        <f t="shared" si="187"/>
        <v>0</v>
      </c>
      <c r="P319" s="22">
        <f t="shared" ref="P319:Y319" si="195">SUM(P320,P339)</f>
        <v>0</v>
      </c>
      <c r="Q319" s="22">
        <f t="shared" si="195"/>
        <v>0</v>
      </c>
      <c r="R319" s="22">
        <f t="shared" si="195"/>
        <v>0</v>
      </c>
      <c r="S319" s="22">
        <f t="shared" si="195"/>
        <v>0</v>
      </c>
      <c r="T319" s="22">
        <f t="shared" si="195"/>
        <v>0</v>
      </c>
      <c r="U319" s="22">
        <f t="shared" si="195"/>
        <v>0</v>
      </c>
      <c r="V319" s="22">
        <f t="shared" si="195"/>
        <v>0</v>
      </c>
      <c r="W319" s="22">
        <f t="shared" si="195"/>
        <v>0</v>
      </c>
      <c r="X319" s="22">
        <f t="shared" si="195"/>
        <v>0</v>
      </c>
      <c r="Y319" s="22">
        <f t="shared" si="195"/>
        <v>0</v>
      </c>
      <c r="Z319" s="22">
        <f t="shared" si="188"/>
        <v>0</v>
      </c>
      <c r="AA319" s="22">
        <f t="shared" ref="AA319:AM319" si="196">SUM(AA320,AA339)</f>
        <v>0</v>
      </c>
      <c r="AB319" s="22">
        <f t="shared" si="196"/>
        <v>0</v>
      </c>
      <c r="AC319" s="22">
        <f t="shared" si="196"/>
        <v>0</v>
      </c>
      <c r="AD319" s="22">
        <f t="shared" si="196"/>
        <v>0</v>
      </c>
      <c r="AE319" s="22">
        <f t="shared" si="196"/>
        <v>0</v>
      </c>
      <c r="AF319" s="22">
        <f t="shared" si="196"/>
        <v>0</v>
      </c>
      <c r="AG319" s="22">
        <f t="shared" si="196"/>
        <v>0</v>
      </c>
      <c r="AH319" s="22">
        <f t="shared" si="196"/>
        <v>0</v>
      </c>
      <c r="AI319" s="22">
        <f t="shared" si="196"/>
        <v>0</v>
      </c>
      <c r="AJ319" s="22">
        <f t="shared" si="196"/>
        <v>0</v>
      </c>
      <c r="AK319" s="22">
        <f t="shared" si="196"/>
        <v>0</v>
      </c>
      <c r="AL319" s="22">
        <f t="shared" si="196"/>
        <v>0</v>
      </c>
      <c r="AM319" s="22">
        <f t="shared" si="196"/>
        <v>0</v>
      </c>
      <c r="AN319" s="22">
        <f t="shared" si="189"/>
        <v>0</v>
      </c>
      <c r="AO319" s="22">
        <f>SUM(AO320,AO339)</f>
        <v>0</v>
      </c>
      <c r="AP319" s="22">
        <f>SUM(AP320,AP339)</f>
        <v>0</v>
      </c>
      <c r="AQ319" s="22">
        <f>SUM(AQ320,AQ339)</f>
        <v>0</v>
      </c>
      <c r="AR319" s="22">
        <f>SUM(AR320,AR339)</f>
        <v>0</v>
      </c>
      <c r="AS319" s="22">
        <f t="shared" si="190"/>
        <v>0</v>
      </c>
      <c r="AT319" s="22">
        <f>SUM(AT320,AT339)</f>
        <v>0</v>
      </c>
      <c r="AU319" s="22">
        <f>SUM(AU320,AU339)</f>
        <v>0</v>
      </c>
      <c r="AV319" s="22">
        <f>SUM(AV320,AV339)</f>
        <v>0</v>
      </c>
      <c r="AW319" s="22">
        <f>SUM(AW320,AW339)</f>
        <v>0</v>
      </c>
      <c r="AX319" s="22">
        <f t="shared" si="184"/>
        <v>0</v>
      </c>
      <c r="AY319" s="22">
        <f>SUM(AY320,AY339)</f>
        <v>0</v>
      </c>
      <c r="AZ319" s="22">
        <f>SUM(AZ320,AZ339)</f>
        <v>0</v>
      </c>
      <c r="BA319" s="22">
        <f>SUM(BA320,BA339)</f>
        <v>0</v>
      </c>
      <c r="BB319" s="22">
        <f>SUM(BB320,BB339)</f>
        <v>0</v>
      </c>
      <c r="BC319" s="22">
        <f>AT319-AO319</f>
        <v>0</v>
      </c>
      <c r="BD319" s="22"/>
      <c r="BE319" s="22">
        <f>SUM(BE320,BE339)</f>
        <v>0</v>
      </c>
    </row>
    <row r="320" spans="1:57" x14ac:dyDescent="0.25">
      <c r="C320" s="27" t="s">
        <v>1</v>
      </c>
      <c r="D320" s="35" t="s">
        <v>287</v>
      </c>
      <c r="E320" s="29">
        <f t="shared" si="185"/>
        <v>0</v>
      </c>
      <c r="F320" s="30">
        <f>SUM(F321:F324,F327,F333,F336)</f>
        <v>0</v>
      </c>
      <c r="G320" s="30">
        <f>SUM(G321:G324,G327,G333,G336)</f>
        <v>0</v>
      </c>
      <c r="H320" s="30">
        <f>SUM(H321:H324,H327,H333,H336)</f>
        <v>0</v>
      </c>
      <c r="I320" s="30">
        <f>SUM(I321:I324,I327,I333,I336)</f>
        <v>0</v>
      </c>
      <c r="J320" s="29">
        <f t="shared" si="186"/>
        <v>0</v>
      </c>
      <c r="K320" s="30">
        <f>SUM(K321:K324,K327,K333,K336)</f>
        <v>0</v>
      </c>
      <c r="L320" s="30">
        <f>SUM(L321:L324,L327,L333,L336)</f>
        <v>0</v>
      </c>
      <c r="M320" s="30">
        <f>SUM(M321:M324,M327,M333,M336)</f>
        <v>0</v>
      </c>
      <c r="N320" s="30">
        <f>SUM(N321:N324,N327,N333,N336)</f>
        <v>0</v>
      </c>
      <c r="O320" s="29">
        <f t="shared" si="187"/>
        <v>0</v>
      </c>
      <c r="P320" s="30">
        <f t="shared" ref="P320:Y320" si="197">SUM(P321:P324,P327,P333,P336)</f>
        <v>0</v>
      </c>
      <c r="Q320" s="30">
        <f t="shared" si="197"/>
        <v>0</v>
      </c>
      <c r="R320" s="30">
        <f t="shared" si="197"/>
        <v>0</v>
      </c>
      <c r="S320" s="30">
        <f t="shared" si="197"/>
        <v>0</v>
      </c>
      <c r="T320" s="30">
        <f t="shared" si="197"/>
        <v>0</v>
      </c>
      <c r="U320" s="30">
        <f t="shared" si="197"/>
        <v>0</v>
      </c>
      <c r="V320" s="30">
        <f t="shared" si="197"/>
        <v>0</v>
      </c>
      <c r="W320" s="30">
        <f t="shared" si="197"/>
        <v>0</v>
      </c>
      <c r="X320" s="30">
        <f t="shared" si="197"/>
        <v>0</v>
      </c>
      <c r="Y320" s="30">
        <f t="shared" si="197"/>
        <v>0</v>
      </c>
      <c r="Z320" s="29">
        <f t="shared" si="188"/>
        <v>0</v>
      </c>
      <c r="AA320" s="30">
        <f t="shared" ref="AA320:AM320" si="198">SUM(AA321:AA324,AA327,AA333,AA336)</f>
        <v>0</v>
      </c>
      <c r="AB320" s="30">
        <f t="shared" si="198"/>
        <v>0</v>
      </c>
      <c r="AC320" s="30">
        <f t="shared" si="198"/>
        <v>0</v>
      </c>
      <c r="AD320" s="30">
        <f t="shared" si="198"/>
        <v>0</v>
      </c>
      <c r="AE320" s="30">
        <f t="shared" si="198"/>
        <v>0</v>
      </c>
      <c r="AF320" s="30">
        <f t="shared" si="198"/>
        <v>0</v>
      </c>
      <c r="AG320" s="30">
        <f t="shared" si="198"/>
        <v>0</v>
      </c>
      <c r="AH320" s="30">
        <f t="shared" si="198"/>
        <v>0</v>
      </c>
      <c r="AI320" s="30">
        <f t="shared" si="198"/>
        <v>0</v>
      </c>
      <c r="AJ320" s="30">
        <f t="shared" si="198"/>
        <v>0</v>
      </c>
      <c r="AK320" s="30">
        <f t="shared" si="198"/>
        <v>0</v>
      </c>
      <c r="AL320" s="30">
        <f t="shared" si="198"/>
        <v>0</v>
      </c>
      <c r="AM320" s="30">
        <f t="shared" si="198"/>
        <v>0</v>
      </c>
      <c r="AN320" s="29">
        <f t="shared" si="189"/>
        <v>0</v>
      </c>
      <c r="AO320" s="30">
        <f>SUM(AO321:AO324,AO327,AO333,AO336)</f>
        <v>0</v>
      </c>
      <c r="AP320" s="30">
        <f>SUM(AP321:AP324,AP327,AP333,AP336)</f>
        <v>0</v>
      </c>
      <c r="AQ320" s="30">
        <f>SUM(AQ321:AQ324,AQ327,AQ333,AQ336)</f>
        <v>0</v>
      </c>
      <c r="AR320" s="30">
        <f>SUM(AR321:AR324,AR327,AR333,AR336)</f>
        <v>0</v>
      </c>
      <c r="AS320" s="29">
        <f t="shared" si="190"/>
        <v>0</v>
      </c>
      <c r="AT320" s="30">
        <f>SUM(AT321:AT324,AT327,AT333,AT336)</f>
        <v>0</v>
      </c>
      <c r="AU320" s="30">
        <f>SUM(AU321:AU324,AU327,AU333,AU336)</f>
        <v>0</v>
      </c>
      <c r="AV320" s="30">
        <f>SUM(AV321:AV324,AV327,AV333,AV336)</f>
        <v>0</v>
      </c>
      <c r="AW320" s="30">
        <f>SUM(AW321:AW324,AW327,AW333,AW336)</f>
        <v>0</v>
      </c>
      <c r="AX320" s="29">
        <f t="shared" si="184"/>
        <v>0</v>
      </c>
      <c r="AY320" s="30">
        <f>SUM(AY321:AY324,AY327,AY333,AY336)</f>
        <v>0</v>
      </c>
      <c r="AZ320" s="30">
        <f>SUM(AZ321:AZ324,AZ327,AZ333,AZ336)</f>
        <v>0</v>
      </c>
      <c r="BA320" s="30">
        <f>SUM(BA321:BA324,BA327,BA333,BA336)</f>
        <v>0</v>
      </c>
      <c r="BB320" s="30">
        <f>SUM(BB321:BB324,BB327,BB333,BB336)</f>
        <v>0</v>
      </c>
      <c r="BC320" s="30"/>
      <c r="BD320" s="30"/>
      <c r="BE320" s="30">
        <f>SUM(BE321:BE324,BE327,BE333,BE336)</f>
        <v>0</v>
      </c>
    </row>
    <row r="321" spans="3:57" x14ac:dyDescent="0.25">
      <c r="C321" s="27" t="s">
        <v>1</v>
      </c>
      <c r="D321" s="28" t="s">
        <v>263</v>
      </c>
      <c r="E321" s="29">
        <f t="shared" si="185"/>
        <v>0</v>
      </c>
      <c r="F321" s="30">
        <v>0</v>
      </c>
      <c r="G321" s="30">
        <v>0</v>
      </c>
      <c r="H321" s="30">
        <v>0</v>
      </c>
      <c r="I321" s="30">
        <v>0</v>
      </c>
      <c r="J321" s="29">
        <f t="shared" si="186"/>
        <v>0</v>
      </c>
      <c r="K321" s="30">
        <v>0</v>
      </c>
      <c r="L321" s="30">
        <v>0</v>
      </c>
      <c r="M321" s="30">
        <v>0</v>
      </c>
      <c r="N321" s="30">
        <v>0</v>
      </c>
      <c r="O321" s="29">
        <f t="shared" si="187"/>
        <v>0</v>
      </c>
      <c r="P321" s="30">
        <v>0</v>
      </c>
      <c r="Q321" s="30">
        <v>0</v>
      </c>
      <c r="R321" s="30">
        <v>0</v>
      </c>
      <c r="S321" s="30">
        <v>0</v>
      </c>
      <c r="T321" s="30">
        <v>0</v>
      </c>
      <c r="U321" s="30">
        <v>0</v>
      </c>
      <c r="V321" s="30">
        <v>0</v>
      </c>
      <c r="W321" s="30">
        <v>0</v>
      </c>
      <c r="X321" s="30">
        <v>0</v>
      </c>
      <c r="Y321" s="30">
        <v>0</v>
      </c>
      <c r="Z321" s="29">
        <f t="shared" si="188"/>
        <v>0</v>
      </c>
      <c r="AA321" s="30">
        <v>0</v>
      </c>
      <c r="AB321" s="30">
        <v>0</v>
      </c>
      <c r="AC321" s="30">
        <v>0</v>
      </c>
      <c r="AD321" s="30">
        <v>0</v>
      </c>
      <c r="AE321" s="30">
        <v>0</v>
      </c>
      <c r="AF321" s="30">
        <v>0</v>
      </c>
      <c r="AG321" s="30">
        <v>0</v>
      </c>
      <c r="AH321" s="30">
        <v>0</v>
      </c>
      <c r="AI321" s="30">
        <v>0</v>
      </c>
      <c r="AJ321" s="30">
        <v>0</v>
      </c>
      <c r="AK321" s="30">
        <v>0</v>
      </c>
      <c r="AL321" s="30">
        <v>0</v>
      </c>
      <c r="AM321" s="30">
        <v>0</v>
      </c>
      <c r="AN321" s="29">
        <f t="shared" si="189"/>
        <v>0</v>
      </c>
      <c r="AO321" s="30">
        <v>0</v>
      </c>
      <c r="AP321" s="30">
        <v>0</v>
      </c>
      <c r="AQ321" s="30">
        <v>0</v>
      </c>
      <c r="AR321" s="30">
        <v>0</v>
      </c>
      <c r="AS321" s="29">
        <f t="shared" si="190"/>
        <v>0</v>
      </c>
      <c r="AT321" s="30">
        <v>0</v>
      </c>
      <c r="AU321" s="30">
        <v>0</v>
      </c>
      <c r="AV321" s="30">
        <v>0</v>
      </c>
      <c r="AW321" s="30">
        <v>0</v>
      </c>
      <c r="AX321" s="29">
        <f t="shared" si="184"/>
        <v>0</v>
      </c>
      <c r="AY321" s="30">
        <v>0</v>
      </c>
      <c r="AZ321" s="30">
        <v>0</v>
      </c>
      <c r="BA321" s="30">
        <v>0</v>
      </c>
      <c r="BB321" s="30">
        <v>0</v>
      </c>
      <c r="BC321" s="30"/>
      <c r="BD321" s="30"/>
      <c r="BE321" s="30">
        <v>0</v>
      </c>
    </row>
    <row r="322" spans="3:57" x14ac:dyDescent="0.25">
      <c r="C322" s="27" t="s">
        <v>1</v>
      </c>
      <c r="D322" s="28" t="s">
        <v>288</v>
      </c>
      <c r="E322" s="29">
        <f t="shared" si="185"/>
        <v>0</v>
      </c>
      <c r="F322" s="30">
        <v>0</v>
      </c>
      <c r="G322" s="30">
        <v>0</v>
      </c>
      <c r="H322" s="30">
        <v>0</v>
      </c>
      <c r="I322" s="30">
        <v>0</v>
      </c>
      <c r="J322" s="29">
        <f t="shared" si="186"/>
        <v>0</v>
      </c>
      <c r="K322" s="30">
        <v>0</v>
      </c>
      <c r="L322" s="30">
        <v>0</v>
      </c>
      <c r="M322" s="30">
        <v>0</v>
      </c>
      <c r="N322" s="30">
        <v>0</v>
      </c>
      <c r="O322" s="29">
        <f t="shared" si="187"/>
        <v>0</v>
      </c>
      <c r="P322" s="30">
        <v>0</v>
      </c>
      <c r="Q322" s="30">
        <v>0</v>
      </c>
      <c r="R322" s="30">
        <v>0</v>
      </c>
      <c r="S322" s="30">
        <v>0</v>
      </c>
      <c r="T322" s="30">
        <v>0</v>
      </c>
      <c r="U322" s="30">
        <v>0</v>
      </c>
      <c r="V322" s="30">
        <v>0</v>
      </c>
      <c r="W322" s="30">
        <v>0</v>
      </c>
      <c r="X322" s="30">
        <v>0</v>
      </c>
      <c r="Y322" s="30">
        <v>0</v>
      </c>
      <c r="Z322" s="29">
        <f t="shared" si="188"/>
        <v>0</v>
      </c>
      <c r="AA322" s="30">
        <v>0</v>
      </c>
      <c r="AB322" s="30">
        <v>0</v>
      </c>
      <c r="AC322" s="30">
        <v>0</v>
      </c>
      <c r="AD322" s="30">
        <v>0</v>
      </c>
      <c r="AE322" s="30">
        <v>0</v>
      </c>
      <c r="AF322" s="30">
        <v>0</v>
      </c>
      <c r="AG322" s="30">
        <v>0</v>
      </c>
      <c r="AH322" s="30">
        <v>0</v>
      </c>
      <c r="AI322" s="30">
        <v>0</v>
      </c>
      <c r="AJ322" s="30">
        <v>0</v>
      </c>
      <c r="AK322" s="30">
        <v>0</v>
      </c>
      <c r="AL322" s="30">
        <v>0</v>
      </c>
      <c r="AM322" s="30">
        <v>0</v>
      </c>
      <c r="AN322" s="29">
        <f t="shared" si="189"/>
        <v>0</v>
      </c>
      <c r="AO322" s="30">
        <v>0</v>
      </c>
      <c r="AP322" s="30">
        <v>0</v>
      </c>
      <c r="AQ322" s="30">
        <v>0</v>
      </c>
      <c r="AR322" s="30">
        <v>0</v>
      </c>
      <c r="AS322" s="29">
        <f t="shared" si="190"/>
        <v>0</v>
      </c>
      <c r="AT322" s="30">
        <v>0</v>
      </c>
      <c r="AU322" s="30">
        <v>0</v>
      </c>
      <c r="AV322" s="30">
        <v>0</v>
      </c>
      <c r="AW322" s="30">
        <v>0</v>
      </c>
      <c r="AX322" s="29">
        <f t="shared" si="184"/>
        <v>0</v>
      </c>
      <c r="AY322" s="30">
        <v>0</v>
      </c>
      <c r="AZ322" s="30">
        <v>0</v>
      </c>
      <c r="BA322" s="30">
        <v>0</v>
      </c>
      <c r="BB322" s="30">
        <v>0</v>
      </c>
      <c r="BC322" s="30"/>
      <c r="BD322" s="30"/>
      <c r="BE322" s="30">
        <v>0</v>
      </c>
    </row>
    <row r="323" spans="3:57" x14ac:dyDescent="0.25">
      <c r="C323" s="27" t="s">
        <v>1</v>
      </c>
      <c r="D323" s="28" t="s">
        <v>285</v>
      </c>
      <c r="E323" s="29">
        <f t="shared" si="185"/>
        <v>0</v>
      </c>
      <c r="F323" s="30">
        <v>0</v>
      </c>
      <c r="G323" s="30">
        <v>0</v>
      </c>
      <c r="H323" s="30">
        <v>0</v>
      </c>
      <c r="I323" s="30">
        <v>0</v>
      </c>
      <c r="J323" s="29">
        <f t="shared" si="186"/>
        <v>0</v>
      </c>
      <c r="K323" s="30">
        <v>0</v>
      </c>
      <c r="L323" s="30">
        <v>0</v>
      </c>
      <c r="M323" s="30">
        <v>0</v>
      </c>
      <c r="N323" s="30">
        <v>0</v>
      </c>
      <c r="O323" s="29">
        <f t="shared" si="187"/>
        <v>0</v>
      </c>
      <c r="P323" s="30">
        <v>0</v>
      </c>
      <c r="Q323" s="30">
        <v>0</v>
      </c>
      <c r="R323" s="30">
        <v>0</v>
      </c>
      <c r="S323" s="30">
        <v>0</v>
      </c>
      <c r="T323" s="30">
        <v>0</v>
      </c>
      <c r="U323" s="30">
        <v>0</v>
      </c>
      <c r="V323" s="30">
        <v>0</v>
      </c>
      <c r="W323" s="30">
        <v>0</v>
      </c>
      <c r="X323" s="30">
        <v>0</v>
      </c>
      <c r="Y323" s="30">
        <v>0</v>
      </c>
      <c r="Z323" s="29">
        <f t="shared" si="188"/>
        <v>0</v>
      </c>
      <c r="AA323" s="30">
        <v>0</v>
      </c>
      <c r="AB323" s="30">
        <v>0</v>
      </c>
      <c r="AC323" s="30">
        <v>0</v>
      </c>
      <c r="AD323" s="30">
        <v>0</v>
      </c>
      <c r="AE323" s="30">
        <v>0</v>
      </c>
      <c r="AF323" s="30">
        <v>0</v>
      </c>
      <c r="AG323" s="30">
        <v>0</v>
      </c>
      <c r="AH323" s="30">
        <v>0</v>
      </c>
      <c r="AI323" s="30">
        <v>0</v>
      </c>
      <c r="AJ323" s="30">
        <v>0</v>
      </c>
      <c r="AK323" s="30">
        <v>0</v>
      </c>
      <c r="AL323" s="30">
        <v>0</v>
      </c>
      <c r="AM323" s="30">
        <v>0</v>
      </c>
      <c r="AN323" s="29">
        <f t="shared" si="189"/>
        <v>0</v>
      </c>
      <c r="AO323" s="30">
        <v>0</v>
      </c>
      <c r="AP323" s="30">
        <v>0</v>
      </c>
      <c r="AQ323" s="30">
        <v>0</v>
      </c>
      <c r="AR323" s="30">
        <v>0</v>
      </c>
      <c r="AS323" s="29">
        <f t="shared" si="190"/>
        <v>0</v>
      </c>
      <c r="AT323" s="30">
        <v>0</v>
      </c>
      <c r="AU323" s="30">
        <v>0</v>
      </c>
      <c r="AV323" s="30">
        <v>0</v>
      </c>
      <c r="AW323" s="30">
        <v>0</v>
      </c>
      <c r="AX323" s="29">
        <f t="shared" si="184"/>
        <v>0</v>
      </c>
      <c r="AY323" s="30">
        <v>0</v>
      </c>
      <c r="AZ323" s="30">
        <v>0</v>
      </c>
      <c r="BA323" s="30">
        <v>0</v>
      </c>
      <c r="BB323" s="30">
        <v>0</v>
      </c>
      <c r="BC323" s="30"/>
      <c r="BD323" s="30"/>
      <c r="BE323" s="30">
        <v>0</v>
      </c>
    </row>
    <row r="324" spans="3:57" x14ac:dyDescent="0.25">
      <c r="C324" s="27" t="s">
        <v>1</v>
      </c>
      <c r="D324" s="28" t="s">
        <v>266</v>
      </c>
      <c r="E324" s="29">
        <f t="shared" si="185"/>
        <v>0</v>
      </c>
      <c r="F324" s="30">
        <f>SUM(F325:F326)</f>
        <v>0</v>
      </c>
      <c r="G324" s="30">
        <f>SUM(G325:G326)</f>
        <v>0</v>
      </c>
      <c r="H324" s="30">
        <f>SUM(H325:H326)</f>
        <v>0</v>
      </c>
      <c r="I324" s="30">
        <f>SUM(I325:I326)</f>
        <v>0</v>
      </c>
      <c r="J324" s="29">
        <f t="shared" si="186"/>
        <v>0</v>
      </c>
      <c r="K324" s="30">
        <f>SUM(K325:K326)</f>
        <v>0</v>
      </c>
      <c r="L324" s="30">
        <f>SUM(L325:L326)</f>
        <v>0</v>
      </c>
      <c r="M324" s="30">
        <f>SUM(M325:M326)</f>
        <v>0</v>
      </c>
      <c r="N324" s="30">
        <f>SUM(N325:N326)</f>
        <v>0</v>
      </c>
      <c r="O324" s="29">
        <f t="shared" si="187"/>
        <v>0</v>
      </c>
      <c r="P324" s="30">
        <f t="shared" ref="P324:Y324" si="199">SUM(P325:P326)</f>
        <v>0</v>
      </c>
      <c r="Q324" s="30">
        <f t="shared" si="199"/>
        <v>0</v>
      </c>
      <c r="R324" s="30">
        <f t="shared" si="199"/>
        <v>0</v>
      </c>
      <c r="S324" s="30">
        <f t="shared" si="199"/>
        <v>0</v>
      </c>
      <c r="T324" s="30">
        <f t="shared" si="199"/>
        <v>0</v>
      </c>
      <c r="U324" s="30">
        <f t="shared" si="199"/>
        <v>0</v>
      </c>
      <c r="V324" s="30">
        <f t="shared" si="199"/>
        <v>0</v>
      </c>
      <c r="W324" s="30">
        <f t="shared" si="199"/>
        <v>0</v>
      </c>
      <c r="X324" s="30">
        <f t="shared" si="199"/>
        <v>0</v>
      </c>
      <c r="Y324" s="30">
        <f t="shared" si="199"/>
        <v>0</v>
      </c>
      <c r="Z324" s="29">
        <f t="shared" si="188"/>
        <v>0</v>
      </c>
      <c r="AA324" s="30">
        <f t="shared" ref="AA324:AM324" si="200">SUM(AA325:AA326)</f>
        <v>0</v>
      </c>
      <c r="AB324" s="30">
        <f t="shared" si="200"/>
        <v>0</v>
      </c>
      <c r="AC324" s="30">
        <f t="shared" si="200"/>
        <v>0</v>
      </c>
      <c r="AD324" s="30">
        <f t="shared" si="200"/>
        <v>0</v>
      </c>
      <c r="AE324" s="30">
        <f t="shared" si="200"/>
        <v>0</v>
      </c>
      <c r="AF324" s="30">
        <f t="shared" si="200"/>
        <v>0</v>
      </c>
      <c r="AG324" s="30">
        <f t="shared" si="200"/>
        <v>0</v>
      </c>
      <c r="AH324" s="30">
        <f t="shared" si="200"/>
        <v>0</v>
      </c>
      <c r="AI324" s="30">
        <f t="shared" si="200"/>
        <v>0</v>
      </c>
      <c r="AJ324" s="30">
        <f t="shared" si="200"/>
        <v>0</v>
      </c>
      <c r="AK324" s="30">
        <f t="shared" si="200"/>
        <v>0</v>
      </c>
      <c r="AL324" s="30">
        <f t="shared" si="200"/>
        <v>0</v>
      </c>
      <c r="AM324" s="30">
        <f t="shared" si="200"/>
        <v>0</v>
      </c>
      <c r="AN324" s="29">
        <f t="shared" si="189"/>
        <v>0</v>
      </c>
      <c r="AO324" s="30">
        <f>SUM(AO325:AO326)</f>
        <v>0</v>
      </c>
      <c r="AP324" s="30">
        <f>SUM(AP325:AP326)</f>
        <v>0</v>
      </c>
      <c r="AQ324" s="30">
        <f>SUM(AQ325:AQ326)</f>
        <v>0</v>
      </c>
      <c r="AR324" s="30">
        <f>SUM(AR325:AR326)</f>
        <v>0</v>
      </c>
      <c r="AS324" s="29">
        <f t="shared" si="190"/>
        <v>0</v>
      </c>
      <c r="AT324" s="30">
        <f>SUM(AT325:AT326)</f>
        <v>0</v>
      </c>
      <c r="AU324" s="30">
        <f>SUM(AU325:AU326)</f>
        <v>0</v>
      </c>
      <c r="AV324" s="30">
        <f>SUM(AV325:AV326)</f>
        <v>0</v>
      </c>
      <c r="AW324" s="30">
        <f>SUM(AW325:AW326)</f>
        <v>0</v>
      </c>
      <c r="AX324" s="29">
        <f t="shared" si="184"/>
        <v>0</v>
      </c>
      <c r="AY324" s="30">
        <f>SUM(AY325:AY326)</f>
        <v>0</v>
      </c>
      <c r="AZ324" s="30">
        <f>SUM(AZ325:AZ326)</f>
        <v>0</v>
      </c>
      <c r="BA324" s="30">
        <f>SUM(BA325:BA326)</f>
        <v>0</v>
      </c>
      <c r="BB324" s="30">
        <f>SUM(BB325:BB326)</f>
        <v>0</v>
      </c>
      <c r="BC324" s="30"/>
      <c r="BD324" s="30"/>
      <c r="BE324" s="30">
        <f>SUM(BE325:BE326)</f>
        <v>0</v>
      </c>
    </row>
    <row r="325" spans="3:57" x14ac:dyDescent="0.25">
      <c r="C325" s="27" t="s">
        <v>1</v>
      </c>
      <c r="D325" s="31" t="s">
        <v>267</v>
      </c>
      <c r="E325" s="29">
        <f t="shared" si="185"/>
        <v>0</v>
      </c>
      <c r="F325" s="30">
        <v>0</v>
      </c>
      <c r="G325" s="30">
        <v>0</v>
      </c>
      <c r="H325" s="30">
        <v>0</v>
      </c>
      <c r="I325" s="30">
        <v>0</v>
      </c>
      <c r="J325" s="29">
        <f t="shared" si="186"/>
        <v>0</v>
      </c>
      <c r="K325" s="30">
        <v>0</v>
      </c>
      <c r="L325" s="30">
        <v>0</v>
      </c>
      <c r="M325" s="30">
        <v>0</v>
      </c>
      <c r="N325" s="30">
        <v>0</v>
      </c>
      <c r="O325" s="29">
        <f t="shared" si="187"/>
        <v>0</v>
      </c>
      <c r="P325" s="30">
        <v>0</v>
      </c>
      <c r="Q325" s="30">
        <v>0</v>
      </c>
      <c r="R325" s="30">
        <v>0</v>
      </c>
      <c r="S325" s="30">
        <v>0</v>
      </c>
      <c r="T325" s="30">
        <v>0</v>
      </c>
      <c r="U325" s="30">
        <v>0</v>
      </c>
      <c r="V325" s="30">
        <v>0</v>
      </c>
      <c r="W325" s="30">
        <v>0</v>
      </c>
      <c r="X325" s="30">
        <v>0</v>
      </c>
      <c r="Y325" s="30">
        <v>0</v>
      </c>
      <c r="Z325" s="29">
        <f t="shared" si="188"/>
        <v>0</v>
      </c>
      <c r="AA325" s="30">
        <v>0</v>
      </c>
      <c r="AB325" s="30">
        <v>0</v>
      </c>
      <c r="AC325" s="30">
        <v>0</v>
      </c>
      <c r="AD325" s="30">
        <v>0</v>
      </c>
      <c r="AE325" s="30">
        <v>0</v>
      </c>
      <c r="AF325" s="30">
        <v>0</v>
      </c>
      <c r="AG325" s="30">
        <v>0</v>
      </c>
      <c r="AH325" s="30">
        <v>0</v>
      </c>
      <c r="AI325" s="30">
        <v>0</v>
      </c>
      <c r="AJ325" s="30">
        <v>0</v>
      </c>
      <c r="AK325" s="30">
        <v>0</v>
      </c>
      <c r="AL325" s="30">
        <v>0</v>
      </c>
      <c r="AM325" s="30">
        <v>0</v>
      </c>
      <c r="AN325" s="29">
        <f t="shared" si="189"/>
        <v>0</v>
      </c>
      <c r="AO325" s="30">
        <v>0</v>
      </c>
      <c r="AP325" s="30">
        <v>0</v>
      </c>
      <c r="AQ325" s="30">
        <v>0</v>
      </c>
      <c r="AR325" s="30">
        <v>0</v>
      </c>
      <c r="AS325" s="29">
        <f t="shared" si="190"/>
        <v>0</v>
      </c>
      <c r="AT325" s="30">
        <v>0</v>
      </c>
      <c r="AU325" s="30">
        <v>0</v>
      </c>
      <c r="AV325" s="30">
        <v>0</v>
      </c>
      <c r="AW325" s="30">
        <v>0</v>
      </c>
      <c r="AX325" s="29">
        <f t="shared" si="184"/>
        <v>0</v>
      </c>
      <c r="AY325" s="30">
        <v>0</v>
      </c>
      <c r="AZ325" s="30">
        <v>0</v>
      </c>
      <c r="BA325" s="30">
        <v>0</v>
      </c>
      <c r="BB325" s="30">
        <v>0</v>
      </c>
      <c r="BC325" s="30"/>
      <c r="BD325" s="30"/>
      <c r="BE325" s="30">
        <v>0</v>
      </c>
    </row>
    <row r="326" spans="3:57" x14ac:dyDescent="0.25">
      <c r="C326" s="27" t="s">
        <v>1</v>
      </c>
      <c r="D326" s="31" t="s">
        <v>289</v>
      </c>
      <c r="E326" s="29">
        <f t="shared" si="185"/>
        <v>0</v>
      </c>
      <c r="F326" s="30">
        <v>0</v>
      </c>
      <c r="G326" s="30">
        <v>0</v>
      </c>
      <c r="H326" s="30">
        <v>0</v>
      </c>
      <c r="I326" s="30">
        <v>0</v>
      </c>
      <c r="J326" s="29">
        <f t="shared" si="186"/>
        <v>0</v>
      </c>
      <c r="K326" s="30">
        <v>0</v>
      </c>
      <c r="L326" s="30">
        <v>0</v>
      </c>
      <c r="M326" s="30">
        <v>0</v>
      </c>
      <c r="N326" s="30">
        <v>0</v>
      </c>
      <c r="O326" s="29">
        <f t="shared" si="187"/>
        <v>0</v>
      </c>
      <c r="P326" s="30">
        <v>0</v>
      </c>
      <c r="Q326" s="30">
        <v>0</v>
      </c>
      <c r="R326" s="30">
        <v>0</v>
      </c>
      <c r="S326" s="30">
        <v>0</v>
      </c>
      <c r="T326" s="30">
        <v>0</v>
      </c>
      <c r="U326" s="30">
        <v>0</v>
      </c>
      <c r="V326" s="30">
        <v>0</v>
      </c>
      <c r="W326" s="30">
        <v>0</v>
      </c>
      <c r="X326" s="30">
        <v>0</v>
      </c>
      <c r="Y326" s="30">
        <v>0</v>
      </c>
      <c r="Z326" s="29">
        <f t="shared" si="188"/>
        <v>0</v>
      </c>
      <c r="AA326" s="30">
        <v>0</v>
      </c>
      <c r="AB326" s="30">
        <v>0</v>
      </c>
      <c r="AC326" s="30">
        <v>0</v>
      </c>
      <c r="AD326" s="30">
        <v>0</v>
      </c>
      <c r="AE326" s="30">
        <v>0</v>
      </c>
      <c r="AF326" s="30">
        <v>0</v>
      </c>
      <c r="AG326" s="30">
        <v>0</v>
      </c>
      <c r="AH326" s="30">
        <v>0</v>
      </c>
      <c r="AI326" s="30">
        <v>0</v>
      </c>
      <c r="AJ326" s="30">
        <v>0</v>
      </c>
      <c r="AK326" s="30">
        <v>0</v>
      </c>
      <c r="AL326" s="30">
        <v>0</v>
      </c>
      <c r="AM326" s="30">
        <v>0</v>
      </c>
      <c r="AN326" s="29">
        <f t="shared" si="189"/>
        <v>0</v>
      </c>
      <c r="AO326" s="30">
        <v>0</v>
      </c>
      <c r="AP326" s="30">
        <v>0</v>
      </c>
      <c r="AQ326" s="30">
        <v>0</v>
      </c>
      <c r="AR326" s="30">
        <v>0</v>
      </c>
      <c r="AS326" s="29">
        <f t="shared" si="190"/>
        <v>0</v>
      </c>
      <c r="AT326" s="30">
        <v>0</v>
      </c>
      <c r="AU326" s="30">
        <v>0</v>
      </c>
      <c r="AV326" s="30">
        <v>0</v>
      </c>
      <c r="AW326" s="30">
        <v>0</v>
      </c>
      <c r="AX326" s="29">
        <f t="shared" si="184"/>
        <v>0</v>
      </c>
      <c r="AY326" s="30">
        <v>0</v>
      </c>
      <c r="AZ326" s="30">
        <v>0</v>
      </c>
      <c r="BA326" s="30">
        <v>0</v>
      </c>
      <c r="BB326" s="30">
        <v>0</v>
      </c>
      <c r="BC326" s="30"/>
      <c r="BD326" s="30"/>
      <c r="BE326" s="30">
        <v>0</v>
      </c>
    </row>
    <row r="327" spans="3:57" x14ac:dyDescent="0.25">
      <c r="C327" s="27" t="s">
        <v>1</v>
      </c>
      <c r="D327" s="28" t="s">
        <v>269</v>
      </c>
      <c r="E327" s="29">
        <f t="shared" si="185"/>
        <v>0</v>
      </c>
      <c r="F327" s="30">
        <f>SUM(F328:F332)</f>
        <v>0</v>
      </c>
      <c r="G327" s="30">
        <f>SUM(G328:G332)</f>
        <v>0</v>
      </c>
      <c r="H327" s="30">
        <f>SUM(H328:H332)</f>
        <v>0</v>
      </c>
      <c r="I327" s="30">
        <f>SUM(I328:I332)</f>
        <v>0</v>
      </c>
      <c r="J327" s="29">
        <f t="shared" si="186"/>
        <v>0</v>
      </c>
      <c r="K327" s="30">
        <f>SUM(K328:K332)</f>
        <v>0</v>
      </c>
      <c r="L327" s="30">
        <f>SUM(L328:L332)</f>
        <v>0</v>
      </c>
      <c r="M327" s="30">
        <f>SUM(M328:M332)</f>
        <v>0</v>
      </c>
      <c r="N327" s="30">
        <f>SUM(N328:N332)</f>
        <v>0</v>
      </c>
      <c r="O327" s="29">
        <f t="shared" si="187"/>
        <v>0</v>
      </c>
      <c r="P327" s="30">
        <f t="shared" ref="P327:Y327" si="201">SUM(P328:P332)</f>
        <v>0</v>
      </c>
      <c r="Q327" s="30">
        <f t="shared" si="201"/>
        <v>0</v>
      </c>
      <c r="R327" s="30">
        <f t="shared" si="201"/>
        <v>0</v>
      </c>
      <c r="S327" s="30">
        <f t="shared" si="201"/>
        <v>0</v>
      </c>
      <c r="T327" s="30">
        <f t="shared" si="201"/>
        <v>0</v>
      </c>
      <c r="U327" s="30">
        <f t="shared" si="201"/>
        <v>0</v>
      </c>
      <c r="V327" s="30">
        <f t="shared" si="201"/>
        <v>0</v>
      </c>
      <c r="W327" s="30">
        <f t="shared" si="201"/>
        <v>0</v>
      </c>
      <c r="X327" s="30">
        <f t="shared" si="201"/>
        <v>0</v>
      </c>
      <c r="Y327" s="30">
        <f t="shared" si="201"/>
        <v>0</v>
      </c>
      <c r="Z327" s="29">
        <f t="shared" si="188"/>
        <v>0</v>
      </c>
      <c r="AA327" s="30">
        <f t="shared" ref="AA327:AM327" si="202">SUM(AA328:AA332)</f>
        <v>0</v>
      </c>
      <c r="AB327" s="30">
        <f t="shared" si="202"/>
        <v>0</v>
      </c>
      <c r="AC327" s="30">
        <f t="shared" si="202"/>
        <v>0</v>
      </c>
      <c r="AD327" s="30">
        <f t="shared" si="202"/>
        <v>0</v>
      </c>
      <c r="AE327" s="30">
        <f t="shared" si="202"/>
        <v>0</v>
      </c>
      <c r="AF327" s="30">
        <f t="shared" si="202"/>
        <v>0</v>
      </c>
      <c r="AG327" s="30">
        <f t="shared" si="202"/>
        <v>0</v>
      </c>
      <c r="AH327" s="30">
        <f t="shared" si="202"/>
        <v>0</v>
      </c>
      <c r="AI327" s="30">
        <f t="shared" si="202"/>
        <v>0</v>
      </c>
      <c r="AJ327" s="30">
        <f t="shared" si="202"/>
        <v>0</v>
      </c>
      <c r="AK327" s="30">
        <f t="shared" si="202"/>
        <v>0</v>
      </c>
      <c r="AL327" s="30">
        <f t="shared" si="202"/>
        <v>0</v>
      </c>
      <c r="AM327" s="30">
        <f t="shared" si="202"/>
        <v>0</v>
      </c>
      <c r="AN327" s="29">
        <f t="shared" si="189"/>
        <v>0</v>
      </c>
      <c r="AO327" s="30">
        <f>SUM(AO328:AO332)</f>
        <v>0</v>
      </c>
      <c r="AP327" s="30">
        <f>SUM(AP328:AP332)</f>
        <v>0</v>
      </c>
      <c r="AQ327" s="30">
        <f>SUM(AQ328:AQ332)</f>
        <v>0</v>
      </c>
      <c r="AR327" s="30">
        <f>SUM(AR328:AR332)</f>
        <v>0</v>
      </c>
      <c r="AS327" s="29">
        <f t="shared" si="190"/>
        <v>0</v>
      </c>
      <c r="AT327" s="30">
        <f>SUM(AT328:AT332)</f>
        <v>0</v>
      </c>
      <c r="AU327" s="30">
        <f>SUM(AU328:AU332)</f>
        <v>0</v>
      </c>
      <c r="AV327" s="30">
        <f>SUM(AV328:AV332)</f>
        <v>0</v>
      </c>
      <c r="AW327" s="30">
        <f>SUM(AW328:AW332)</f>
        <v>0</v>
      </c>
      <c r="AX327" s="29">
        <f t="shared" si="184"/>
        <v>0</v>
      </c>
      <c r="AY327" s="30">
        <f>SUM(AY328:AY332)</f>
        <v>0</v>
      </c>
      <c r="AZ327" s="30">
        <f>SUM(AZ328:AZ332)</f>
        <v>0</v>
      </c>
      <c r="BA327" s="30">
        <f>SUM(BA328:BA332)</f>
        <v>0</v>
      </c>
      <c r="BB327" s="30">
        <f>SUM(BB328:BB332)</f>
        <v>0</v>
      </c>
      <c r="BC327" s="30"/>
      <c r="BD327" s="30"/>
      <c r="BE327" s="30">
        <f>SUM(BE328:BE332)</f>
        <v>0</v>
      </c>
    </row>
    <row r="328" spans="3:57" ht="30" x14ac:dyDescent="0.25">
      <c r="C328" s="27" t="s">
        <v>1</v>
      </c>
      <c r="D328" s="31" t="s">
        <v>270</v>
      </c>
      <c r="E328" s="29">
        <f t="shared" si="185"/>
        <v>0</v>
      </c>
      <c r="F328" s="30">
        <v>0</v>
      </c>
      <c r="G328" s="30">
        <v>0</v>
      </c>
      <c r="H328" s="30">
        <v>0</v>
      </c>
      <c r="I328" s="30">
        <v>0</v>
      </c>
      <c r="J328" s="29">
        <f t="shared" si="186"/>
        <v>0</v>
      </c>
      <c r="K328" s="30">
        <v>0</v>
      </c>
      <c r="L328" s="30">
        <v>0</v>
      </c>
      <c r="M328" s="30">
        <v>0</v>
      </c>
      <c r="N328" s="30">
        <v>0</v>
      </c>
      <c r="O328" s="29">
        <f t="shared" si="187"/>
        <v>0</v>
      </c>
      <c r="P328" s="30">
        <v>0</v>
      </c>
      <c r="Q328" s="30">
        <v>0</v>
      </c>
      <c r="R328" s="30">
        <v>0</v>
      </c>
      <c r="S328" s="30">
        <v>0</v>
      </c>
      <c r="T328" s="30">
        <v>0</v>
      </c>
      <c r="U328" s="30">
        <v>0</v>
      </c>
      <c r="V328" s="30">
        <v>0</v>
      </c>
      <c r="W328" s="30">
        <v>0</v>
      </c>
      <c r="X328" s="30">
        <v>0</v>
      </c>
      <c r="Y328" s="30">
        <v>0</v>
      </c>
      <c r="Z328" s="29">
        <f t="shared" si="188"/>
        <v>0</v>
      </c>
      <c r="AA328" s="30">
        <v>0</v>
      </c>
      <c r="AB328" s="30">
        <v>0</v>
      </c>
      <c r="AC328" s="30">
        <v>0</v>
      </c>
      <c r="AD328" s="30">
        <v>0</v>
      </c>
      <c r="AE328" s="30">
        <v>0</v>
      </c>
      <c r="AF328" s="30">
        <v>0</v>
      </c>
      <c r="AG328" s="30">
        <v>0</v>
      </c>
      <c r="AH328" s="30">
        <v>0</v>
      </c>
      <c r="AI328" s="30">
        <v>0</v>
      </c>
      <c r="AJ328" s="30">
        <v>0</v>
      </c>
      <c r="AK328" s="30">
        <v>0</v>
      </c>
      <c r="AL328" s="30">
        <v>0</v>
      </c>
      <c r="AM328" s="30">
        <v>0</v>
      </c>
      <c r="AN328" s="29">
        <f t="shared" si="189"/>
        <v>0</v>
      </c>
      <c r="AO328" s="30">
        <v>0</v>
      </c>
      <c r="AP328" s="30">
        <v>0</v>
      </c>
      <c r="AQ328" s="30">
        <v>0</v>
      </c>
      <c r="AR328" s="30">
        <v>0</v>
      </c>
      <c r="AS328" s="29">
        <f t="shared" si="190"/>
        <v>0</v>
      </c>
      <c r="AT328" s="30">
        <v>0</v>
      </c>
      <c r="AU328" s="30">
        <v>0</v>
      </c>
      <c r="AV328" s="30">
        <v>0</v>
      </c>
      <c r="AW328" s="30">
        <v>0</v>
      </c>
      <c r="AX328" s="29">
        <f t="shared" si="184"/>
        <v>0</v>
      </c>
      <c r="AY328" s="30">
        <v>0</v>
      </c>
      <c r="AZ328" s="30">
        <v>0</v>
      </c>
      <c r="BA328" s="30">
        <v>0</v>
      </c>
      <c r="BB328" s="30">
        <v>0</v>
      </c>
      <c r="BC328" s="30"/>
      <c r="BD328" s="30"/>
      <c r="BE328" s="30">
        <v>0</v>
      </c>
    </row>
    <row r="329" spans="3:57" x14ac:dyDescent="0.25">
      <c r="C329" s="27" t="s">
        <v>1</v>
      </c>
      <c r="D329" s="31" t="s">
        <v>271</v>
      </c>
      <c r="E329" s="29">
        <f t="shared" si="185"/>
        <v>0</v>
      </c>
      <c r="F329" s="30">
        <v>0</v>
      </c>
      <c r="G329" s="30">
        <v>0</v>
      </c>
      <c r="H329" s="30">
        <v>0</v>
      </c>
      <c r="I329" s="30">
        <v>0</v>
      </c>
      <c r="J329" s="29">
        <f t="shared" si="186"/>
        <v>0</v>
      </c>
      <c r="K329" s="30">
        <v>0</v>
      </c>
      <c r="L329" s="30">
        <v>0</v>
      </c>
      <c r="M329" s="30">
        <v>0</v>
      </c>
      <c r="N329" s="30">
        <v>0</v>
      </c>
      <c r="O329" s="29">
        <f t="shared" si="187"/>
        <v>0</v>
      </c>
      <c r="P329" s="30">
        <v>0</v>
      </c>
      <c r="Q329" s="30">
        <v>0</v>
      </c>
      <c r="R329" s="30">
        <v>0</v>
      </c>
      <c r="S329" s="30">
        <v>0</v>
      </c>
      <c r="T329" s="30">
        <v>0</v>
      </c>
      <c r="U329" s="30">
        <v>0</v>
      </c>
      <c r="V329" s="30">
        <v>0</v>
      </c>
      <c r="W329" s="30">
        <v>0</v>
      </c>
      <c r="X329" s="30">
        <v>0</v>
      </c>
      <c r="Y329" s="30">
        <v>0</v>
      </c>
      <c r="Z329" s="29">
        <f t="shared" si="188"/>
        <v>0</v>
      </c>
      <c r="AA329" s="30">
        <v>0</v>
      </c>
      <c r="AB329" s="30">
        <v>0</v>
      </c>
      <c r="AC329" s="30">
        <v>0</v>
      </c>
      <c r="AD329" s="30">
        <v>0</v>
      </c>
      <c r="AE329" s="30">
        <v>0</v>
      </c>
      <c r="AF329" s="30">
        <v>0</v>
      </c>
      <c r="AG329" s="30">
        <v>0</v>
      </c>
      <c r="AH329" s="30">
        <v>0</v>
      </c>
      <c r="AI329" s="30">
        <v>0</v>
      </c>
      <c r="AJ329" s="30">
        <v>0</v>
      </c>
      <c r="AK329" s="30">
        <v>0</v>
      </c>
      <c r="AL329" s="30">
        <v>0</v>
      </c>
      <c r="AM329" s="30">
        <v>0</v>
      </c>
      <c r="AN329" s="29">
        <f t="shared" si="189"/>
        <v>0</v>
      </c>
      <c r="AO329" s="30">
        <v>0</v>
      </c>
      <c r="AP329" s="30">
        <v>0</v>
      </c>
      <c r="AQ329" s="30">
        <v>0</v>
      </c>
      <c r="AR329" s="30">
        <v>0</v>
      </c>
      <c r="AS329" s="29">
        <f t="shared" si="190"/>
        <v>0</v>
      </c>
      <c r="AT329" s="30">
        <v>0</v>
      </c>
      <c r="AU329" s="30">
        <v>0</v>
      </c>
      <c r="AV329" s="30">
        <v>0</v>
      </c>
      <c r="AW329" s="30">
        <v>0</v>
      </c>
      <c r="AX329" s="29">
        <f t="shared" si="184"/>
        <v>0</v>
      </c>
      <c r="AY329" s="30">
        <v>0</v>
      </c>
      <c r="AZ329" s="30">
        <v>0</v>
      </c>
      <c r="BA329" s="30">
        <v>0</v>
      </c>
      <c r="BB329" s="30">
        <v>0</v>
      </c>
      <c r="BC329" s="30"/>
      <c r="BD329" s="30"/>
      <c r="BE329" s="30">
        <v>0</v>
      </c>
    </row>
    <row r="330" spans="3:57" x14ac:dyDescent="0.25">
      <c r="C330" s="27" t="s">
        <v>1</v>
      </c>
      <c r="D330" s="31" t="s">
        <v>290</v>
      </c>
      <c r="E330" s="29">
        <f t="shared" si="185"/>
        <v>0</v>
      </c>
      <c r="F330" s="30">
        <v>0</v>
      </c>
      <c r="G330" s="30">
        <v>0</v>
      </c>
      <c r="H330" s="30">
        <v>0</v>
      </c>
      <c r="I330" s="30">
        <v>0</v>
      </c>
      <c r="J330" s="29">
        <f t="shared" si="186"/>
        <v>0</v>
      </c>
      <c r="K330" s="30">
        <v>0</v>
      </c>
      <c r="L330" s="30">
        <v>0</v>
      </c>
      <c r="M330" s="30">
        <v>0</v>
      </c>
      <c r="N330" s="30">
        <v>0</v>
      </c>
      <c r="O330" s="29">
        <f t="shared" si="187"/>
        <v>0</v>
      </c>
      <c r="P330" s="30">
        <v>0</v>
      </c>
      <c r="Q330" s="30">
        <v>0</v>
      </c>
      <c r="R330" s="30">
        <v>0</v>
      </c>
      <c r="S330" s="30">
        <v>0</v>
      </c>
      <c r="T330" s="30">
        <v>0</v>
      </c>
      <c r="U330" s="30">
        <v>0</v>
      </c>
      <c r="V330" s="30">
        <v>0</v>
      </c>
      <c r="W330" s="30">
        <v>0</v>
      </c>
      <c r="X330" s="30">
        <v>0</v>
      </c>
      <c r="Y330" s="30">
        <v>0</v>
      </c>
      <c r="Z330" s="29">
        <f t="shared" si="188"/>
        <v>0</v>
      </c>
      <c r="AA330" s="30">
        <v>0</v>
      </c>
      <c r="AB330" s="30">
        <v>0</v>
      </c>
      <c r="AC330" s="30">
        <v>0</v>
      </c>
      <c r="AD330" s="30">
        <v>0</v>
      </c>
      <c r="AE330" s="30">
        <v>0</v>
      </c>
      <c r="AF330" s="30">
        <v>0</v>
      </c>
      <c r="AG330" s="30">
        <v>0</v>
      </c>
      <c r="AH330" s="30">
        <v>0</v>
      </c>
      <c r="AI330" s="30">
        <v>0</v>
      </c>
      <c r="AJ330" s="30">
        <v>0</v>
      </c>
      <c r="AK330" s="30">
        <v>0</v>
      </c>
      <c r="AL330" s="30">
        <v>0</v>
      </c>
      <c r="AM330" s="30">
        <v>0</v>
      </c>
      <c r="AN330" s="29">
        <f t="shared" si="189"/>
        <v>0</v>
      </c>
      <c r="AO330" s="30">
        <v>0</v>
      </c>
      <c r="AP330" s="30">
        <v>0</v>
      </c>
      <c r="AQ330" s="30">
        <v>0</v>
      </c>
      <c r="AR330" s="30">
        <v>0</v>
      </c>
      <c r="AS330" s="29">
        <f t="shared" si="190"/>
        <v>0</v>
      </c>
      <c r="AT330" s="30">
        <v>0</v>
      </c>
      <c r="AU330" s="30">
        <v>0</v>
      </c>
      <c r="AV330" s="30">
        <v>0</v>
      </c>
      <c r="AW330" s="30">
        <v>0</v>
      </c>
      <c r="AX330" s="29">
        <f t="shared" si="184"/>
        <v>0</v>
      </c>
      <c r="AY330" s="30">
        <v>0</v>
      </c>
      <c r="AZ330" s="30">
        <v>0</v>
      </c>
      <c r="BA330" s="30">
        <v>0</v>
      </c>
      <c r="BB330" s="30">
        <v>0</v>
      </c>
      <c r="BC330" s="30"/>
      <c r="BD330" s="30"/>
      <c r="BE330" s="30">
        <v>0</v>
      </c>
    </row>
    <row r="331" spans="3:57" x14ac:dyDescent="0.25">
      <c r="C331" s="27" t="s">
        <v>1</v>
      </c>
      <c r="D331" s="31" t="s">
        <v>273</v>
      </c>
      <c r="E331" s="29">
        <f t="shared" si="185"/>
        <v>0</v>
      </c>
      <c r="F331" s="30">
        <v>0</v>
      </c>
      <c r="G331" s="30">
        <v>0</v>
      </c>
      <c r="H331" s="30">
        <v>0</v>
      </c>
      <c r="I331" s="30">
        <v>0</v>
      </c>
      <c r="J331" s="29">
        <f t="shared" si="186"/>
        <v>0</v>
      </c>
      <c r="K331" s="30">
        <v>0</v>
      </c>
      <c r="L331" s="30">
        <v>0</v>
      </c>
      <c r="M331" s="30">
        <v>0</v>
      </c>
      <c r="N331" s="30">
        <v>0</v>
      </c>
      <c r="O331" s="29">
        <f t="shared" si="187"/>
        <v>0</v>
      </c>
      <c r="P331" s="30">
        <v>0</v>
      </c>
      <c r="Q331" s="30">
        <v>0</v>
      </c>
      <c r="R331" s="30">
        <v>0</v>
      </c>
      <c r="S331" s="30">
        <v>0</v>
      </c>
      <c r="T331" s="30">
        <v>0</v>
      </c>
      <c r="U331" s="30">
        <v>0</v>
      </c>
      <c r="V331" s="30">
        <v>0</v>
      </c>
      <c r="W331" s="30">
        <v>0</v>
      </c>
      <c r="X331" s="30">
        <v>0</v>
      </c>
      <c r="Y331" s="30">
        <v>0</v>
      </c>
      <c r="Z331" s="29">
        <f t="shared" si="188"/>
        <v>0</v>
      </c>
      <c r="AA331" s="30">
        <v>0</v>
      </c>
      <c r="AB331" s="30">
        <v>0</v>
      </c>
      <c r="AC331" s="30">
        <v>0</v>
      </c>
      <c r="AD331" s="30">
        <v>0</v>
      </c>
      <c r="AE331" s="30">
        <v>0</v>
      </c>
      <c r="AF331" s="30">
        <v>0</v>
      </c>
      <c r="AG331" s="30">
        <v>0</v>
      </c>
      <c r="AH331" s="30">
        <v>0</v>
      </c>
      <c r="AI331" s="30">
        <v>0</v>
      </c>
      <c r="AJ331" s="30">
        <v>0</v>
      </c>
      <c r="AK331" s="30">
        <v>0</v>
      </c>
      <c r="AL331" s="30">
        <v>0</v>
      </c>
      <c r="AM331" s="30">
        <v>0</v>
      </c>
      <c r="AN331" s="29">
        <f t="shared" si="189"/>
        <v>0</v>
      </c>
      <c r="AO331" s="30">
        <v>0</v>
      </c>
      <c r="AP331" s="30">
        <v>0</v>
      </c>
      <c r="AQ331" s="30">
        <v>0</v>
      </c>
      <c r="AR331" s="30">
        <v>0</v>
      </c>
      <c r="AS331" s="29">
        <f t="shared" si="190"/>
        <v>0</v>
      </c>
      <c r="AT331" s="30">
        <v>0</v>
      </c>
      <c r="AU331" s="30">
        <v>0</v>
      </c>
      <c r="AV331" s="30">
        <v>0</v>
      </c>
      <c r="AW331" s="30">
        <v>0</v>
      </c>
      <c r="AX331" s="29">
        <f t="shared" si="184"/>
        <v>0</v>
      </c>
      <c r="AY331" s="30">
        <v>0</v>
      </c>
      <c r="AZ331" s="30">
        <v>0</v>
      </c>
      <c r="BA331" s="30">
        <v>0</v>
      </c>
      <c r="BB331" s="30">
        <v>0</v>
      </c>
      <c r="BC331" s="30"/>
      <c r="BD331" s="30"/>
      <c r="BE331" s="30">
        <v>0</v>
      </c>
    </row>
    <row r="332" spans="3:57" ht="30" x14ac:dyDescent="0.25">
      <c r="C332" s="27" t="s">
        <v>1</v>
      </c>
      <c r="D332" s="31" t="s">
        <v>291</v>
      </c>
      <c r="E332" s="29">
        <f t="shared" si="185"/>
        <v>0</v>
      </c>
      <c r="F332" s="30">
        <v>0</v>
      </c>
      <c r="G332" s="30">
        <v>0</v>
      </c>
      <c r="H332" s="30">
        <v>0</v>
      </c>
      <c r="I332" s="30">
        <v>0</v>
      </c>
      <c r="J332" s="29">
        <f t="shared" si="186"/>
        <v>0</v>
      </c>
      <c r="K332" s="30">
        <v>0</v>
      </c>
      <c r="L332" s="30">
        <v>0</v>
      </c>
      <c r="M332" s="30">
        <v>0</v>
      </c>
      <c r="N332" s="30">
        <v>0</v>
      </c>
      <c r="O332" s="29">
        <f t="shared" si="187"/>
        <v>0</v>
      </c>
      <c r="P332" s="30">
        <v>0</v>
      </c>
      <c r="Q332" s="30">
        <v>0</v>
      </c>
      <c r="R332" s="30">
        <v>0</v>
      </c>
      <c r="S332" s="30">
        <v>0</v>
      </c>
      <c r="T332" s="30">
        <v>0</v>
      </c>
      <c r="U332" s="30">
        <v>0</v>
      </c>
      <c r="V332" s="30">
        <v>0</v>
      </c>
      <c r="W332" s="30">
        <v>0</v>
      </c>
      <c r="X332" s="30">
        <v>0</v>
      </c>
      <c r="Y332" s="30">
        <v>0</v>
      </c>
      <c r="Z332" s="29">
        <f t="shared" si="188"/>
        <v>0</v>
      </c>
      <c r="AA332" s="30">
        <v>0</v>
      </c>
      <c r="AB332" s="30">
        <v>0</v>
      </c>
      <c r="AC332" s="30">
        <v>0</v>
      </c>
      <c r="AD332" s="30">
        <v>0</v>
      </c>
      <c r="AE332" s="30">
        <v>0</v>
      </c>
      <c r="AF332" s="30">
        <v>0</v>
      </c>
      <c r="AG332" s="30">
        <v>0</v>
      </c>
      <c r="AH332" s="30">
        <v>0</v>
      </c>
      <c r="AI332" s="30">
        <v>0</v>
      </c>
      <c r="AJ332" s="30">
        <v>0</v>
      </c>
      <c r="AK332" s="30">
        <v>0</v>
      </c>
      <c r="AL332" s="30">
        <v>0</v>
      </c>
      <c r="AM332" s="30">
        <v>0</v>
      </c>
      <c r="AN332" s="29">
        <f t="shared" si="189"/>
        <v>0</v>
      </c>
      <c r="AO332" s="30">
        <v>0</v>
      </c>
      <c r="AP332" s="30">
        <v>0</v>
      </c>
      <c r="AQ332" s="30">
        <v>0</v>
      </c>
      <c r="AR332" s="30">
        <v>0</v>
      </c>
      <c r="AS332" s="29">
        <f t="shared" si="190"/>
        <v>0</v>
      </c>
      <c r="AT332" s="30">
        <v>0</v>
      </c>
      <c r="AU332" s="30">
        <v>0</v>
      </c>
      <c r="AV332" s="30">
        <v>0</v>
      </c>
      <c r="AW332" s="30">
        <v>0</v>
      </c>
      <c r="AX332" s="29">
        <f t="shared" si="184"/>
        <v>0</v>
      </c>
      <c r="AY332" s="30">
        <v>0</v>
      </c>
      <c r="AZ332" s="30">
        <v>0</v>
      </c>
      <c r="BA332" s="30">
        <v>0</v>
      </c>
      <c r="BB332" s="30">
        <v>0</v>
      </c>
      <c r="BC332" s="30"/>
      <c r="BD332" s="30"/>
      <c r="BE332" s="30">
        <v>0</v>
      </c>
    </row>
    <row r="333" spans="3:57" ht="30" x14ac:dyDescent="0.25">
      <c r="C333" s="27" t="s">
        <v>1</v>
      </c>
      <c r="D333" s="28" t="s">
        <v>292</v>
      </c>
      <c r="E333" s="29">
        <f t="shared" si="185"/>
        <v>0</v>
      </c>
      <c r="F333" s="30">
        <f>SUM(F334:F335)</f>
        <v>0</v>
      </c>
      <c r="G333" s="30">
        <f>SUM(G334:G335)</f>
        <v>0</v>
      </c>
      <c r="H333" s="30">
        <f>SUM(H334:H335)</f>
        <v>0</v>
      </c>
      <c r="I333" s="30">
        <f>SUM(I334:I335)</f>
        <v>0</v>
      </c>
      <c r="J333" s="29">
        <f t="shared" si="186"/>
        <v>0</v>
      </c>
      <c r="K333" s="30">
        <f>SUM(K334:K335)</f>
        <v>0</v>
      </c>
      <c r="L333" s="30">
        <f>SUM(L334:L335)</f>
        <v>0</v>
      </c>
      <c r="M333" s="30">
        <f>SUM(M334:M335)</f>
        <v>0</v>
      </c>
      <c r="N333" s="30">
        <f>SUM(N334:N335)</f>
        <v>0</v>
      </c>
      <c r="O333" s="29">
        <f t="shared" si="187"/>
        <v>0</v>
      </c>
      <c r="P333" s="30">
        <f t="shared" ref="P333:Y333" si="203">SUM(P334:P335)</f>
        <v>0</v>
      </c>
      <c r="Q333" s="30">
        <f t="shared" si="203"/>
        <v>0</v>
      </c>
      <c r="R333" s="30">
        <f t="shared" si="203"/>
        <v>0</v>
      </c>
      <c r="S333" s="30">
        <f t="shared" si="203"/>
        <v>0</v>
      </c>
      <c r="T333" s="30">
        <f t="shared" si="203"/>
        <v>0</v>
      </c>
      <c r="U333" s="30">
        <f t="shared" si="203"/>
        <v>0</v>
      </c>
      <c r="V333" s="30">
        <f t="shared" si="203"/>
        <v>0</v>
      </c>
      <c r="W333" s="30">
        <f t="shared" si="203"/>
        <v>0</v>
      </c>
      <c r="X333" s="30">
        <f t="shared" si="203"/>
        <v>0</v>
      </c>
      <c r="Y333" s="30">
        <f t="shared" si="203"/>
        <v>0</v>
      </c>
      <c r="Z333" s="29">
        <f t="shared" si="188"/>
        <v>0</v>
      </c>
      <c r="AA333" s="30">
        <f t="shared" ref="AA333:AM333" si="204">SUM(AA334:AA335)</f>
        <v>0</v>
      </c>
      <c r="AB333" s="30">
        <f t="shared" si="204"/>
        <v>0</v>
      </c>
      <c r="AC333" s="30">
        <f t="shared" si="204"/>
        <v>0</v>
      </c>
      <c r="AD333" s="30">
        <f t="shared" si="204"/>
        <v>0</v>
      </c>
      <c r="AE333" s="30">
        <f t="shared" si="204"/>
        <v>0</v>
      </c>
      <c r="AF333" s="30">
        <f t="shared" si="204"/>
        <v>0</v>
      </c>
      <c r="AG333" s="30">
        <f t="shared" si="204"/>
        <v>0</v>
      </c>
      <c r="AH333" s="30">
        <f t="shared" si="204"/>
        <v>0</v>
      </c>
      <c r="AI333" s="30">
        <f t="shared" si="204"/>
        <v>0</v>
      </c>
      <c r="AJ333" s="30">
        <f t="shared" si="204"/>
        <v>0</v>
      </c>
      <c r="AK333" s="30">
        <f t="shared" si="204"/>
        <v>0</v>
      </c>
      <c r="AL333" s="30">
        <f t="shared" si="204"/>
        <v>0</v>
      </c>
      <c r="AM333" s="30">
        <f t="shared" si="204"/>
        <v>0</v>
      </c>
      <c r="AN333" s="29">
        <f t="shared" si="189"/>
        <v>0</v>
      </c>
      <c r="AO333" s="30">
        <f>SUM(AO334:AO335)</f>
        <v>0</v>
      </c>
      <c r="AP333" s="30">
        <f>SUM(AP334:AP335)</f>
        <v>0</v>
      </c>
      <c r="AQ333" s="30">
        <f>SUM(AQ334:AQ335)</f>
        <v>0</v>
      </c>
      <c r="AR333" s="30">
        <f>SUM(AR334:AR335)</f>
        <v>0</v>
      </c>
      <c r="AS333" s="29">
        <f t="shared" si="190"/>
        <v>0</v>
      </c>
      <c r="AT333" s="30">
        <f>SUM(AT334:AT335)</f>
        <v>0</v>
      </c>
      <c r="AU333" s="30">
        <f>SUM(AU334:AU335)</f>
        <v>0</v>
      </c>
      <c r="AV333" s="30">
        <f>SUM(AV334:AV335)</f>
        <v>0</v>
      </c>
      <c r="AW333" s="30">
        <f>SUM(AW334:AW335)</f>
        <v>0</v>
      </c>
      <c r="AX333" s="29">
        <f t="shared" si="184"/>
        <v>0</v>
      </c>
      <c r="AY333" s="30">
        <f>SUM(AY334:AY335)</f>
        <v>0</v>
      </c>
      <c r="AZ333" s="30">
        <f>SUM(AZ334:AZ335)</f>
        <v>0</v>
      </c>
      <c r="BA333" s="30">
        <f>SUM(BA334:BA335)</f>
        <v>0</v>
      </c>
      <c r="BB333" s="30">
        <f>SUM(BB334:BB335)</f>
        <v>0</v>
      </c>
      <c r="BC333" s="30"/>
      <c r="BD333" s="30"/>
      <c r="BE333" s="30">
        <f>SUM(BE334:BE335)</f>
        <v>0</v>
      </c>
    </row>
    <row r="334" spans="3:57" x14ac:dyDescent="0.25">
      <c r="C334" s="27" t="s">
        <v>1</v>
      </c>
      <c r="D334" s="31" t="s">
        <v>276</v>
      </c>
      <c r="E334" s="29">
        <f t="shared" si="185"/>
        <v>0</v>
      </c>
      <c r="F334" s="30">
        <v>0</v>
      </c>
      <c r="G334" s="30">
        <v>0</v>
      </c>
      <c r="H334" s="30">
        <v>0</v>
      </c>
      <c r="I334" s="30">
        <v>0</v>
      </c>
      <c r="J334" s="29">
        <f t="shared" si="186"/>
        <v>0</v>
      </c>
      <c r="K334" s="30">
        <v>0</v>
      </c>
      <c r="L334" s="30">
        <v>0</v>
      </c>
      <c r="M334" s="30">
        <v>0</v>
      </c>
      <c r="N334" s="30">
        <v>0</v>
      </c>
      <c r="O334" s="29">
        <f t="shared" si="187"/>
        <v>0</v>
      </c>
      <c r="P334" s="30">
        <v>0</v>
      </c>
      <c r="Q334" s="30">
        <v>0</v>
      </c>
      <c r="R334" s="30">
        <v>0</v>
      </c>
      <c r="S334" s="30">
        <v>0</v>
      </c>
      <c r="T334" s="30">
        <v>0</v>
      </c>
      <c r="U334" s="30">
        <v>0</v>
      </c>
      <c r="V334" s="30">
        <v>0</v>
      </c>
      <c r="W334" s="30">
        <v>0</v>
      </c>
      <c r="X334" s="30">
        <v>0</v>
      </c>
      <c r="Y334" s="30">
        <v>0</v>
      </c>
      <c r="Z334" s="29">
        <f t="shared" si="188"/>
        <v>0</v>
      </c>
      <c r="AA334" s="30">
        <v>0</v>
      </c>
      <c r="AB334" s="30">
        <v>0</v>
      </c>
      <c r="AC334" s="30">
        <v>0</v>
      </c>
      <c r="AD334" s="30">
        <v>0</v>
      </c>
      <c r="AE334" s="30">
        <v>0</v>
      </c>
      <c r="AF334" s="30">
        <v>0</v>
      </c>
      <c r="AG334" s="30">
        <v>0</v>
      </c>
      <c r="AH334" s="30">
        <v>0</v>
      </c>
      <c r="AI334" s="30">
        <v>0</v>
      </c>
      <c r="AJ334" s="30">
        <v>0</v>
      </c>
      <c r="AK334" s="30">
        <v>0</v>
      </c>
      <c r="AL334" s="30">
        <v>0</v>
      </c>
      <c r="AM334" s="30">
        <v>0</v>
      </c>
      <c r="AN334" s="29">
        <f t="shared" si="189"/>
        <v>0</v>
      </c>
      <c r="AO334" s="30">
        <v>0</v>
      </c>
      <c r="AP334" s="30">
        <v>0</v>
      </c>
      <c r="AQ334" s="30">
        <v>0</v>
      </c>
      <c r="AR334" s="30">
        <v>0</v>
      </c>
      <c r="AS334" s="29">
        <f t="shared" si="190"/>
        <v>0</v>
      </c>
      <c r="AT334" s="30">
        <v>0</v>
      </c>
      <c r="AU334" s="30">
        <v>0</v>
      </c>
      <c r="AV334" s="30">
        <v>0</v>
      </c>
      <c r="AW334" s="30">
        <v>0</v>
      </c>
      <c r="AX334" s="29">
        <f t="shared" si="184"/>
        <v>0</v>
      </c>
      <c r="AY334" s="30">
        <v>0</v>
      </c>
      <c r="AZ334" s="30">
        <v>0</v>
      </c>
      <c r="BA334" s="30">
        <v>0</v>
      </c>
      <c r="BB334" s="30">
        <v>0</v>
      </c>
      <c r="BC334" s="30"/>
      <c r="BD334" s="30"/>
      <c r="BE334" s="30">
        <v>0</v>
      </c>
    </row>
    <row r="335" spans="3:57" x14ac:dyDescent="0.25">
      <c r="C335" s="27" t="s">
        <v>1</v>
      </c>
      <c r="D335" s="31" t="s">
        <v>277</v>
      </c>
      <c r="E335" s="29">
        <f t="shared" si="185"/>
        <v>0</v>
      </c>
      <c r="F335" s="30">
        <v>0</v>
      </c>
      <c r="G335" s="30">
        <v>0</v>
      </c>
      <c r="H335" s="30">
        <v>0</v>
      </c>
      <c r="I335" s="30">
        <v>0</v>
      </c>
      <c r="J335" s="29">
        <f t="shared" si="186"/>
        <v>0</v>
      </c>
      <c r="K335" s="30">
        <v>0</v>
      </c>
      <c r="L335" s="30">
        <v>0</v>
      </c>
      <c r="M335" s="30">
        <v>0</v>
      </c>
      <c r="N335" s="30">
        <v>0</v>
      </c>
      <c r="O335" s="29">
        <f t="shared" si="187"/>
        <v>0</v>
      </c>
      <c r="P335" s="30">
        <v>0</v>
      </c>
      <c r="Q335" s="30">
        <v>0</v>
      </c>
      <c r="R335" s="30">
        <v>0</v>
      </c>
      <c r="S335" s="30">
        <v>0</v>
      </c>
      <c r="T335" s="30">
        <v>0</v>
      </c>
      <c r="U335" s="30">
        <v>0</v>
      </c>
      <c r="V335" s="30">
        <v>0</v>
      </c>
      <c r="W335" s="30">
        <v>0</v>
      </c>
      <c r="X335" s="30">
        <v>0</v>
      </c>
      <c r="Y335" s="30">
        <v>0</v>
      </c>
      <c r="Z335" s="29">
        <f t="shared" si="188"/>
        <v>0</v>
      </c>
      <c r="AA335" s="30">
        <v>0</v>
      </c>
      <c r="AB335" s="30">
        <v>0</v>
      </c>
      <c r="AC335" s="30">
        <v>0</v>
      </c>
      <c r="AD335" s="30">
        <v>0</v>
      </c>
      <c r="AE335" s="30">
        <v>0</v>
      </c>
      <c r="AF335" s="30">
        <v>0</v>
      </c>
      <c r="AG335" s="30">
        <v>0</v>
      </c>
      <c r="AH335" s="30">
        <v>0</v>
      </c>
      <c r="AI335" s="30">
        <v>0</v>
      </c>
      <c r="AJ335" s="30">
        <v>0</v>
      </c>
      <c r="AK335" s="30">
        <v>0</v>
      </c>
      <c r="AL335" s="30">
        <v>0</v>
      </c>
      <c r="AM335" s="30">
        <v>0</v>
      </c>
      <c r="AN335" s="29">
        <f t="shared" si="189"/>
        <v>0</v>
      </c>
      <c r="AO335" s="30">
        <v>0</v>
      </c>
      <c r="AP335" s="30">
        <v>0</v>
      </c>
      <c r="AQ335" s="30">
        <v>0</v>
      </c>
      <c r="AR335" s="30">
        <v>0</v>
      </c>
      <c r="AS335" s="29">
        <f t="shared" si="190"/>
        <v>0</v>
      </c>
      <c r="AT335" s="30">
        <v>0</v>
      </c>
      <c r="AU335" s="30">
        <v>0</v>
      </c>
      <c r="AV335" s="30">
        <v>0</v>
      </c>
      <c r="AW335" s="30">
        <v>0</v>
      </c>
      <c r="AX335" s="29">
        <f t="shared" si="184"/>
        <v>0</v>
      </c>
      <c r="AY335" s="30">
        <v>0</v>
      </c>
      <c r="AZ335" s="30">
        <v>0</v>
      </c>
      <c r="BA335" s="30">
        <v>0</v>
      </c>
      <c r="BB335" s="30">
        <v>0</v>
      </c>
      <c r="BC335" s="30"/>
      <c r="BD335" s="30"/>
      <c r="BE335" s="30">
        <v>0</v>
      </c>
    </row>
    <row r="336" spans="3:57" x14ac:dyDescent="0.25">
      <c r="C336" s="27" t="s">
        <v>1</v>
      </c>
      <c r="D336" s="28" t="s">
        <v>293</v>
      </c>
      <c r="E336" s="29">
        <f t="shared" si="185"/>
        <v>0</v>
      </c>
      <c r="F336" s="30">
        <f>SUM(F337:F338)</f>
        <v>0</v>
      </c>
      <c r="G336" s="30">
        <f>SUM(G337:G338)</f>
        <v>0</v>
      </c>
      <c r="H336" s="30">
        <f>SUM(H337:H338)</f>
        <v>0</v>
      </c>
      <c r="I336" s="30">
        <f>SUM(I337:I338)</f>
        <v>0</v>
      </c>
      <c r="J336" s="29">
        <f t="shared" si="186"/>
        <v>0</v>
      </c>
      <c r="K336" s="30">
        <f>SUM(K337:K338)</f>
        <v>0</v>
      </c>
      <c r="L336" s="30">
        <f>SUM(L337:L338)</f>
        <v>0</v>
      </c>
      <c r="M336" s="30">
        <f>SUM(M337:M338)</f>
        <v>0</v>
      </c>
      <c r="N336" s="30">
        <f>SUM(N337:N338)</f>
        <v>0</v>
      </c>
      <c r="O336" s="29">
        <f t="shared" si="187"/>
        <v>0</v>
      </c>
      <c r="P336" s="30">
        <f t="shared" ref="P336:Y336" si="205">SUM(P337:P338)</f>
        <v>0</v>
      </c>
      <c r="Q336" s="30">
        <f t="shared" si="205"/>
        <v>0</v>
      </c>
      <c r="R336" s="30">
        <f t="shared" si="205"/>
        <v>0</v>
      </c>
      <c r="S336" s="30">
        <f t="shared" si="205"/>
        <v>0</v>
      </c>
      <c r="T336" s="30">
        <f t="shared" si="205"/>
        <v>0</v>
      </c>
      <c r="U336" s="30">
        <f t="shared" si="205"/>
        <v>0</v>
      </c>
      <c r="V336" s="30">
        <f t="shared" si="205"/>
        <v>0</v>
      </c>
      <c r="W336" s="30">
        <f t="shared" si="205"/>
        <v>0</v>
      </c>
      <c r="X336" s="30">
        <f t="shared" si="205"/>
        <v>0</v>
      </c>
      <c r="Y336" s="30">
        <f t="shared" si="205"/>
        <v>0</v>
      </c>
      <c r="Z336" s="29">
        <f t="shared" si="188"/>
        <v>0</v>
      </c>
      <c r="AA336" s="30">
        <f t="shared" ref="AA336:AM336" si="206">SUM(AA337:AA338)</f>
        <v>0</v>
      </c>
      <c r="AB336" s="30">
        <f t="shared" si="206"/>
        <v>0</v>
      </c>
      <c r="AC336" s="30">
        <f t="shared" si="206"/>
        <v>0</v>
      </c>
      <c r="AD336" s="30">
        <f t="shared" si="206"/>
        <v>0</v>
      </c>
      <c r="AE336" s="30">
        <f t="shared" si="206"/>
        <v>0</v>
      </c>
      <c r="AF336" s="30">
        <f t="shared" si="206"/>
        <v>0</v>
      </c>
      <c r="AG336" s="30">
        <f t="shared" si="206"/>
        <v>0</v>
      </c>
      <c r="AH336" s="30">
        <f t="shared" si="206"/>
        <v>0</v>
      </c>
      <c r="AI336" s="30">
        <f t="shared" si="206"/>
        <v>0</v>
      </c>
      <c r="AJ336" s="30">
        <f t="shared" si="206"/>
        <v>0</v>
      </c>
      <c r="AK336" s="30">
        <f t="shared" si="206"/>
        <v>0</v>
      </c>
      <c r="AL336" s="30">
        <f t="shared" si="206"/>
        <v>0</v>
      </c>
      <c r="AM336" s="30">
        <f t="shared" si="206"/>
        <v>0</v>
      </c>
      <c r="AN336" s="29">
        <f t="shared" si="189"/>
        <v>0</v>
      </c>
      <c r="AO336" s="30">
        <f>SUM(AO337:AO338)</f>
        <v>0</v>
      </c>
      <c r="AP336" s="30">
        <f>SUM(AP337:AP338)</f>
        <v>0</v>
      </c>
      <c r="AQ336" s="30">
        <f>SUM(AQ337:AQ338)</f>
        <v>0</v>
      </c>
      <c r="AR336" s="30">
        <f>SUM(AR337:AR338)</f>
        <v>0</v>
      </c>
      <c r="AS336" s="29">
        <f t="shared" si="190"/>
        <v>0</v>
      </c>
      <c r="AT336" s="30">
        <f>SUM(AT337:AT338)</f>
        <v>0</v>
      </c>
      <c r="AU336" s="30">
        <f>SUM(AU337:AU338)</f>
        <v>0</v>
      </c>
      <c r="AV336" s="30">
        <f>SUM(AV337:AV338)</f>
        <v>0</v>
      </c>
      <c r="AW336" s="30">
        <f>SUM(AW337:AW338)</f>
        <v>0</v>
      </c>
      <c r="AX336" s="29">
        <f t="shared" si="184"/>
        <v>0</v>
      </c>
      <c r="AY336" s="30">
        <f>SUM(AY337:AY338)</f>
        <v>0</v>
      </c>
      <c r="AZ336" s="30">
        <f>SUM(AZ337:AZ338)</f>
        <v>0</v>
      </c>
      <c r="BA336" s="30">
        <f>SUM(BA337:BA338)</f>
        <v>0</v>
      </c>
      <c r="BB336" s="30">
        <f>SUM(BB337:BB338)</f>
        <v>0</v>
      </c>
      <c r="BC336" s="30"/>
      <c r="BD336" s="30"/>
      <c r="BE336" s="30">
        <f>SUM(BE337:BE338)</f>
        <v>0</v>
      </c>
    </row>
    <row r="337" spans="3:57" x14ac:dyDescent="0.25">
      <c r="C337" s="27" t="s">
        <v>1</v>
      </c>
      <c r="D337" s="31" t="s">
        <v>279</v>
      </c>
      <c r="E337" s="29">
        <f t="shared" si="185"/>
        <v>0</v>
      </c>
      <c r="F337" s="30">
        <v>0</v>
      </c>
      <c r="G337" s="30">
        <v>0</v>
      </c>
      <c r="H337" s="30">
        <v>0</v>
      </c>
      <c r="I337" s="30">
        <v>0</v>
      </c>
      <c r="J337" s="29">
        <f t="shared" si="186"/>
        <v>0</v>
      </c>
      <c r="K337" s="30">
        <v>0</v>
      </c>
      <c r="L337" s="30">
        <v>0</v>
      </c>
      <c r="M337" s="30">
        <v>0</v>
      </c>
      <c r="N337" s="30">
        <v>0</v>
      </c>
      <c r="O337" s="29">
        <f t="shared" si="187"/>
        <v>0</v>
      </c>
      <c r="P337" s="30">
        <v>0</v>
      </c>
      <c r="Q337" s="30">
        <v>0</v>
      </c>
      <c r="R337" s="30">
        <v>0</v>
      </c>
      <c r="S337" s="30">
        <v>0</v>
      </c>
      <c r="T337" s="30">
        <v>0</v>
      </c>
      <c r="U337" s="30">
        <v>0</v>
      </c>
      <c r="V337" s="30">
        <v>0</v>
      </c>
      <c r="W337" s="30">
        <v>0</v>
      </c>
      <c r="X337" s="30">
        <v>0</v>
      </c>
      <c r="Y337" s="30">
        <v>0</v>
      </c>
      <c r="Z337" s="29">
        <f t="shared" si="188"/>
        <v>0</v>
      </c>
      <c r="AA337" s="30">
        <v>0</v>
      </c>
      <c r="AB337" s="30">
        <v>0</v>
      </c>
      <c r="AC337" s="30">
        <v>0</v>
      </c>
      <c r="AD337" s="30">
        <v>0</v>
      </c>
      <c r="AE337" s="30">
        <v>0</v>
      </c>
      <c r="AF337" s="30">
        <v>0</v>
      </c>
      <c r="AG337" s="30">
        <v>0</v>
      </c>
      <c r="AH337" s="30">
        <v>0</v>
      </c>
      <c r="AI337" s="30">
        <v>0</v>
      </c>
      <c r="AJ337" s="30">
        <v>0</v>
      </c>
      <c r="AK337" s="30">
        <v>0</v>
      </c>
      <c r="AL337" s="30">
        <v>0</v>
      </c>
      <c r="AM337" s="30">
        <v>0</v>
      </c>
      <c r="AN337" s="29">
        <f t="shared" si="189"/>
        <v>0</v>
      </c>
      <c r="AO337" s="30">
        <v>0</v>
      </c>
      <c r="AP337" s="30">
        <v>0</v>
      </c>
      <c r="AQ337" s="30">
        <v>0</v>
      </c>
      <c r="AR337" s="30">
        <v>0</v>
      </c>
      <c r="AS337" s="29">
        <f t="shared" si="190"/>
        <v>0</v>
      </c>
      <c r="AT337" s="30">
        <v>0</v>
      </c>
      <c r="AU337" s="30">
        <v>0</v>
      </c>
      <c r="AV337" s="30">
        <v>0</v>
      </c>
      <c r="AW337" s="30">
        <v>0</v>
      </c>
      <c r="AX337" s="29">
        <f t="shared" si="184"/>
        <v>0</v>
      </c>
      <c r="AY337" s="30">
        <v>0</v>
      </c>
      <c r="AZ337" s="30">
        <v>0</v>
      </c>
      <c r="BA337" s="30">
        <v>0</v>
      </c>
      <c r="BB337" s="30">
        <v>0</v>
      </c>
      <c r="BC337" s="30"/>
      <c r="BD337" s="30"/>
      <c r="BE337" s="30">
        <v>0</v>
      </c>
    </row>
    <row r="338" spans="3:57" x14ac:dyDescent="0.25">
      <c r="C338" s="27" t="s">
        <v>1</v>
      </c>
      <c r="D338" s="31" t="s">
        <v>294</v>
      </c>
      <c r="E338" s="29">
        <f t="shared" si="185"/>
        <v>0</v>
      </c>
      <c r="F338" s="30">
        <v>0</v>
      </c>
      <c r="G338" s="30">
        <v>0</v>
      </c>
      <c r="H338" s="30">
        <v>0</v>
      </c>
      <c r="I338" s="30">
        <v>0</v>
      </c>
      <c r="J338" s="29">
        <f t="shared" si="186"/>
        <v>0</v>
      </c>
      <c r="K338" s="30">
        <v>0</v>
      </c>
      <c r="L338" s="30">
        <v>0</v>
      </c>
      <c r="M338" s="30">
        <v>0</v>
      </c>
      <c r="N338" s="30">
        <v>0</v>
      </c>
      <c r="O338" s="29">
        <f t="shared" si="187"/>
        <v>0</v>
      </c>
      <c r="P338" s="30">
        <v>0</v>
      </c>
      <c r="Q338" s="30">
        <v>0</v>
      </c>
      <c r="R338" s="30">
        <v>0</v>
      </c>
      <c r="S338" s="30">
        <v>0</v>
      </c>
      <c r="T338" s="30">
        <v>0</v>
      </c>
      <c r="U338" s="30">
        <v>0</v>
      </c>
      <c r="V338" s="30">
        <v>0</v>
      </c>
      <c r="W338" s="30">
        <v>0</v>
      </c>
      <c r="X338" s="30">
        <v>0</v>
      </c>
      <c r="Y338" s="30">
        <v>0</v>
      </c>
      <c r="Z338" s="29">
        <f t="shared" si="188"/>
        <v>0</v>
      </c>
      <c r="AA338" s="30">
        <v>0</v>
      </c>
      <c r="AB338" s="30">
        <v>0</v>
      </c>
      <c r="AC338" s="30">
        <v>0</v>
      </c>
      <c r="AD338" s="30">
        <v>0</v>
      </c>
      <c r="AE338" s="30">
        <v>0</v>
      </c>
      <c r="AF338" s="30">
        <v>0</v>
      </c>
      <c r="AG338" s="30">
        <v>0</v>
      </c>
      <c r="AH338" s="30">
        <v>0</v>
      </c>
      <c r="AI338" s="30">
        <v>0</v>
      </c>
      <c r="AJ338" s="30">
        <v>0</v>
      </c>
      <c r="AK338" s="30">
        <v>0</v>
      </c>
      <c r="AL338" s="30">
        <v>0</v>
      </c>
      <c r="AM338" s="30">
        <v>0</v>
      </c>
      <c r="AN338" s="29">
        <f t="shared" si="189"/>
        <v>0</v>
      </c>
      <c r="AO338" s="30">
        <v>0</v>
      </c>
      <c r="AP338" s="30">
        <v>0</v>
      </c>
      <c r="AQ338" s="30">
        <v>0</v>
      </c>
      <c r="AR338" s="30">
        <v>0</v>
      </c>
      <c r="AS338" s="29">
        <f t="shared" si="190"/>
        <v>0</v>
      </c>
      <c r="AT338" s="30">
        <v>0</v>
      </c>
      <c r="AU338" s="30">
        <v>0</v>
      </c>
      <c r="AV338" s="30">
        <v>0</v>
      </c>
      <c r="AW338" s="30">
        <v>0</v>
      </c>
      <c r="AX338" s="29">
        <f t="shared" si="184"/>
        <v>0</v>
      </c>
      <c r="AY338" s="30">
        <v>0</v>
      </c>
      <c r="AZ338" s="30">
        <v>0</v>
      </c>
      <c r="BA338" s="30">
        <v>0</v>
      </c>
      <c r="BB338" s="30">
        <v>0</v>
      </c>
      <c r="BC338" s="30"/>
      <c r="BD338" s="30"/>
      <c r="BE338" s="30">
        <v>0</v>
      </c>
    </row>
    <row r="339" spans="3:57" x14ac:dyDescent="0.25">
      <c r="C339" s="27" t="s">
        <v>1</v>
      </c>
      <c r="D339" s="35" t="s">
        <v>295</v>
      </c>
      <c r="E339" s="29">
        <f t="shared" si="185"/>
        <v>0</v>
      </c>
      <c r="F339" s="30">
        <f>SUM(F340:F344,F347,F353,F356)</f>
        <v>0</v>
      </c>
      <c r="G339" s="30">
        <f>SUM(G340:G344,G347,G353,G356)</f>
        <v>0</v>
      </c>
      <c r="H339" s="30">
        <f>SUM(H340:H344,H347,H353,H356)</f>
        <v>0</v>
      </c>
      <c r="I339" s="30">
        <f>SUM(I340:I344,I347,I353,I356)</f>
        <v>0</v>
      </c>
      <c r="J339" s="29">
        <f t="shared" si="186"/>
        <v>0</v>
      </c>
      <c r="K339" s="30">
        <f>SUM(K340:K344,K347,K353,K356)</f>
        <v>0</v>
      </c>
      <c r="L339" s="30">
        <f>SUM(L340:L344,L347,L353,L356)</f>
        <v>0</v>
      </c>
      <c r="M339" s="30">
        <f>SUM(M340:M344,M347,M353,M356)</f>
        <v>0</v>
      </c>
      <c r="N339" s="30">
        <f>SUM(N340:N344,N347,N353,N356)</f>
        <v>0</v>
      </c>
      <c r="O339" s="29">
        <f t="shared" si="187"/>
        <v>0</v>
      </c>
      <c r="P339" s="30">
        <f t="shared" ref="P339:Y339" si="207">SUM(P340:P344,P347,P353,P356)</f>
        <v>0</v>
      </c>
      <c r="Q339" s="30">
        <f t="shared" si="207"/>
        <v>0</v>
      </c>
      <c r="R339" s="30">
        <f t="shared" si="207"/>
        <v>0</v>
      </c>
      <c r="S339" s="30">
        <f t="shared" si="207"/>
        <v>0</v>
      </c>
      <c r="T339" s="30">
        <f t="shared" si="207"/>
        <v>0</v>
      </c>
      <c r="U339" s="30">
        <f t="shared" si="207"/>
        <v>0</v>
      </c>
      <c r="V339" s="30">
        <f t="shared" si="207"/>
        <v>0</v>
      </c>
      <c r="W339" s="30">
        <f t="shared" si="207"/>
        <v>0</v>
      </c>
      <c r="X339" s="30">
        <f t="shared" si="207"/>
        <v>0</v>
      </c>
      <c r="Y339" s="30">
        <f t="shared" si="207"/>
        <v>0</v>
      </c>
      <c r="Z339" s="29">
        <f t="shared" si="188"/>
        <v>0</v>
      </c>
      <c r="AA339" s="30">
        <f t="shared" ref="AA339:AM339" si="208">SUM(AA340:AA344,AA347,AA353,AA356)</f>
        <v>0</v>
      </c>
      <c r="AB339" s="30">
        <f t="shared" si="208"/>
        <v>0</v>
      </c>
      <c r="AC339" s="30">
        <f t="shared" si="208"/>
        <v>0</v>
      </c>
      <c r="AD339" s="30">
        <f t="shared" si="208"/>
        <v>0</v>
      </c>
      <c r="AE339" s="30">
        <f t="shared" si="208"/>
        <v>0</v>
      </c>
      <c r="AF339" s="30">
        <f t="shared" si="208"/>
        <v>0</v>
      </c>
      <c r="AG339" s="30">
        <f t="shared" si="208"/>
        <v>0</v>
      </c>
      <c r="AH339" s="30">
        <f t="shared" si="208"/>
        <v>0</v>
      </c>
      <c r="AI339" s="30">
        <f t="shared" si="208"/>
        <v>0</v>
      </c>
      <c r="AJ339" s="30">
        <f t="shared" si="208"/>
        <v>0</v>
      </c>
      <c r="AK339" s="30">
        <f t="shared" si="208"/>
        <v>0</v>
      </c>
      <c r="AL339" s="30">
        <f t="shared" si="208"/>
        <v>0</v>
      </c>
      <c r="AM339" s="30">
        <f t="shared" si="208"/>
        <v>0</v>
      </c>
      <c r="AN339" s="29">
        <f t="shared" si="189"/>
        <v>0</v>
      </c>
      <c r="AO339" s="30">
        <f>SUM(AO340:AO344,AO347,AO353,AO356)</f>
        <v>0</v>
      </c>
      <c r="AP339" s="30">
        <f>SUM(AP340:AP344,AP347,AP353,AP356)</f>
        <v>0</v>
      </c>
      <c r="AQ339" s="30">
        <f>SUM(AQ340:AQ344,AQ347,AQ353,AQ356)</f>
        <v>0</v>
      </c>
      <c r="AR339" s="30">
        <f>SUM(AR340:AR344,AR347,AR353,AR356)</f>
        <v>0</v>
      </c>
      <c r="AS339" s="29">
        <f t="shared" si="190"/>
        <v>0</v>
      </c>
      <c r="AT339" s="30">
        <f>SUM(AT340:AT344,AT347,AT353,AT356)</f>
        <v>0</v>
      </c>
      <c r="AU339" s="30">
        <f>SUM(AU340:AU344,AU347,AU353,AU356)</f>
        <v>0</v>
      </c>
      <c r="AV339" s="30">
        <f>SUM(AV340:AV344,AV347,AV353,AV356)</f>
        <v>0</v>
      </c>
      <c r="AW339" s="30">
        <f>SUM(AW340:AW344,AW347,AW353,AW356)</f>
        <v>0</v>
      </c>
      <c r="AX339" s="29">
        <f t="shared" si="184"/>
        <v>0</v>
      </c>
      <c r="AY339" s="30">
        <f>SUM(AY340:AY344,AY347,AY353,AY356)</f>
        <v>0</v>
      </c>
      <c r="AZ339" s="30">
        <f>SUM(AZ340:AZ344,AZ347,AZ353,AZ356)</f>
        <v>0</v>
      </c>
      <c r="BA339" s="30">
        <f>SUM(BA340:BA344,BA347,BA353,BA356)</f>
        <v>0</v>
      </c>
      <c r="BB339" s="30">
        <f>SUM(BB340:BB344,BB347,BB353,BB356)</f>
        <v>0</v>
      </c>
      <c r="BC339" s="30"/>
      <c r="BD339" s="30"/>
      <c r="BE339" s="30">
        <f>SUM(BE340:BE344,BE347,BE353,BE356)</f>
        <v>0</v>
      </c>
    </row>
    <row r="340" spans="3:57" x14ac:dyDescent="0.25">
      <c r="C340" s="27" t="s">
        <v>1</v>
      </c>
      <c r="D340" s="28" t="s">
        <v>284</v>
      </c>
      <c r="E340" s="29">
        <f t="shared" si="185"/>
        <v>0</v>
      </c>
      <c r="F340" s="30">
        <v>0</v>
      </c>
      <c r="G340" s="30">
        <v>0</v>
      </c>
      <c r="H340" s="30">
        <v>0</v>
      </c>
      <c r="I340" s="30">
        <v>0</v>
      </c>
      <c r="J340" s="29">
        <f t="shared" si="186"/>
        <v>0</v>
      </c>
      <c r="K340" s="30">
        <v>0</v>
      </c>
      <c r="L340" s="30">
        <v>0</v>
      </c>
      <c r="M340" s="30">
        <v>0</v>
      </c>
      <c r="N340" s="30">
        <v>0</v>
      </c>
      <c r="O340" s="29">
        <f t="shared" si="187"/>
        <v>0</v>
      </c>
      <c r="P340" s="30">
        <v>0</v>
      </c>
      <c r="Q340" s="30">
        <v>0</v>
      </c>
      <c r="R340" s="30">
        <v>0</v>
      </c>
      <c r="S340" s="30">
        <v>0</v>
      </c>
      <c r="T340" s="30">
        <v>0</v>
      </c>
      <c r="U340" s="30">
        <v>0</v>
      </c>
      <c r="V340" s="30">
        <v>0</v>
      </c>
      <c r="W340" s="30">
        <v>0</v>
      </c>
      <c r="X340" s="30">
        <v>0</v>
      </c>
      <c r="Y340" s="30">
        <v>0</v>
      </c>
      <c r="Z340" s="29">
        <f t="shared" si="188"/>
        <v>0</v>
      </c>
      <c r="AA340" s="30">
        <v>0</v>
      </c>
      <c r="AB340" s="30">
        <v>0</v>
      </c>
      <c r="AC340" s="30">
        <v>0</v>
      </c>
      <c r="AD340" s="30">
        <v>0</v>
      </c>
      <c r="AE340" s="30">
        <v>0</v>
      </c>
      <c r="AF340" s="30">
        <v>0</v>
      </c>
      <c r="AG340" s="30">
        <v>0</v>
      </c>
      <c r="AH340" s="30">
        <v>0</v>
      </c>
      <c r="AI340" s="30">
        <v>0</v>
      </c>
      <c r="AJ340" s="30">
        <v>0</v>
      </c>
      <c r="AK340" s="30">
        <v>0</v>
      </c>
      <c r="AL340" s="30">
        <v>0</v>
      </c>
      <c r="AM340" s="30">
        <v>0</v>
      </c>
      <c r="AN340" s="29">
        <f t="shared" si="189"/>
        <v>0</v>
      </c>
      <c r="AO340" s="30">
        <v>0</v>
      </c>
      <c r="AP340" s="30">
        <v>0</v>
      </c>
      <c r="AQ340" s="30">
        <v>0</v>
      </c>
      <c r="AR340" s="30">
        <v>0</v>
      </c>
      <c r="AS340" s="29">
        <f t="shared" si="190"/>
        <v>0</v>
      </c>
      <c r="AT340" s="30">
        <v>0</v>
      </c>
      <c r="AU340" s="30">
        <v>0</v>
      </c>
      <c r="AV340" s="30">
        <v>0</v>
      </c>
      <c r="AW340" s="30">
        <v>0</v>
      </c>
      <c r="AX340" s="29">
        <f t="shared" si="184"/>
        <v>0</v>
      </c>
      <c r="AY340" s="30">
        <v>0</v>
      </c>
      <c r="AZ340" s="30">
        <v>0</v>
      </c>
      <c r="BA340" s="30">
        <v>0</v>
      </c>
      <c r="BB340" s="30">
        <v>0</v>
      </c>
      <c r="BC340" s="30"/>
      <c r="BD340" s="30"/>
      <c r="BE340" s="30">
        <v>0</v>
      </c>
    </row>
    <row r="341" spans="3:57" x14ac:dyDescent="0.25">
      <c r="C341" s="27" t="s">
        <v>1</v>
      </c>
      <c r="D341" s="28" t="s">
        <v>296</v>
      </c>
      <c r="E341" s="29">
        <f t="shared" si="185"/>
        <v>0</v>
      </c>
      <c r="F341" s="30">
        <v>0</v>
      </c>
      <c r="G341" s="30">
        <v>0</v>
      </c>
      <c r="H341" s="30">
        <v>0</v>
      </c>
      <c r="I341" s="30">
        <v>0</v>
      </c>
      <c r="J341" s="29">
        <f t="shared" si="186"/>
        <v>0</v>
      </c>
      <c r="K341" s="30">
        <v>0</v>
      </c>
      <c r="L341" s="30">
        <v>0</v>
      </c>
      <c r="M341" s="30">
        <v>0</v>
      </c>
      <c r="N341" s="30">
        <v>0</v>
      </c>
      <c r="O341" s="29">
        <f t="shared" si="187"/>
        <v>0</v>
      </c>
      <c r="P341" s="30">
        <v>0</v>
      </c>
      <c r="Q341" s="30">
        <v>0</v>
      </c>
      <c r="R341" s="30">
        <v>0</v>
      </c>
      <c r="S341" s="30">
        <v>0</v>
      </c>
      <c r="T341" s="30">
        <v>0</v>
      </c>
      <c r="U341" s="30">
        <v>0</v>
      </c>
      <c r="V341" s="30">
        <v>0</v>
      </c>
      <c r="W341" s="30">
        <v>0</v>
      </c>
      <c r="X341" s="30">
        <v>0</v>
      </c>
      <c r="Y341" s="30">
        <v>0</v>
      </c>
      <c r="Z341" s="29">
        <f t="shared" si="188"/>
        <v>0</v>
      </c>
      <c r="AA341" s="30">
        <v>0</v>
      </c>
      <c r="AB341" s="30">
        <v>0</v>
      </c>
      <c r="AC341" s="30">
        <v>0</v>
      </c>
      <c r="AD341" s="30">
        <v>0</v>
      </c>
      <c r="AE341" s="30">
        <v>0</v>
      </c>
      <c r="AF341" s="30">
        <v>0</v>
      </c>
      <c r="AG341" s="30">
        <v>0</v>
      </c>
      <c r="AH341" s="30">
        <v>0</v>
      </c>
      <c r="AI341" s="30">
        <v>0</v>
      </c>
      <c r="AJ341" s="30">
        <v>0</v>
      </c>
      <c r="AK341" s="30">
        <v>0</v>
      </c>
      <c r="AL341" s="30">
        <v>0</v>
      </c>
      <c r="AM341" s="30">
        <v>0</v>
      </c>
      <c r="AN341" s="29">
        <f t="shared" si="189"/>
        <v>0</v>
      </c>
      <c r="AO341" s="30">
        <v>0</v>
      </c>
      <c r="AP341" s="30">
        <v>0</v>
      </c>
      <c r="AQ341" s="30">
        <v>0</v>
      </c>
      <c r="AR341" s="30">
        <v>0</v>
      </c>
      <c r="AS341" s="29">
        <f t="shared" si="190"/>
        <v>0</v>
      </c>
      <c r="AT341" s="30">
        <v>0</v>
      </c>
      <c r="AU341" s="30">
        <v>0</v>
      </c>
      <c r="AV341" s="30">
        <v>0</v>
      </c>
      <c r="AW341" s="30">
        <v>0</v>
      </c>
      <c r="AX341" s="29">
        <f t="shared" si="184"/>
        <v>0</v>
      </c>
      <c r="AY341" s="30">
        <v>0</v>
      </c>
      <c r="AZ341" s="30">
        <v>0</v>
      </c>
      <c r="BA341" s="30">
        <v>0</v>
      </c>
      <c r="BB341" s="30">
        <v>0</v>
      </c>
      <c r="BC341" s="30"/>
      <c r="BD341" s="30"/>
      <c r="BE341" s="30">
        <v>0</v>
      </c>
    </row>
    <row r="342" spans="3:57" x14ac:dyDescent="0.25">
      <c r="C342" s="27" t="s">
        <v>1</v>
      </c>
      <c r="D342" s="28" t="s">
        <v>288</v>
      </c>
      <c r="E342" s="29">
        <f t="shared" si="185"/>
        <v>0</v>
      </c>
      <c r="F342" s="30">
        <v>0</v>
      </c>
      <c r="G342" s="30">
        <v>0</v>
      </c>
      <c r="H342" s="30">
        <v>0</v>
      </c>
      <c r="I342" s="30">
        <v>0</v>
      </c>
      <c r="J342" s="29">
        <f t="shared" si="186"/>
        <v>0</v>
      </c>
      <c r="K342" s="30">
        <v>0</v>
      </c>
      <c r="L342" s="30">
        <v>0</v>
      </c>
      <c r="M342" s="30">
        <v>0</v>
      </c>
      <c r="N342" s="30">
        <v>0</v>
      </c>
      <c r="O342" s="29">
        <f t="shared" si="187"/>
        <v>0</v>
      </c>
      <c r="P342" s="30">
        <v>0</v>
      </c>
      <c r="Q342" s="30">
        <v>0</v>
      </c>
      <c r="R342" s="30">
        <v>0</v>
      </c>
      <c r="S342" s="30">
        <v>0</v>
      </c>
      <c r="T342" s="30">
        <v>0</v>
      </c>
      <c r="U342" s="30">
        <v>0</v>
      </c>
      <c r="V342" s="30">
        <v>0</v>
      </c>
      <c r="W342" s="30">
        <v>0</v>
      </c>
      <c r="X342" s="30">
        <v>0</v>
      </c>
      <c r="Y342" s="30">
        <v>0</v>
      </c>
      <c r="Z342" s="29">
        <f t="shared" si="188"/>
        <v>0</v>
      </c>
      <c r="AA342" s="30">
        <v>0</v>
      </c>
      <c r="AB342" s="30">
        <v>0</v>
      </c>
      <c r="AC342" s="30">
        <v>0</v>
      </c>
      <c r="AD342" s="30">
        <v>0</v>
      </c>
      <c r="AE342" s="30">
        <v>0</v>
      </c>
      <c r="AF342" s="30">
        <v>0</v>
      </c>
      <c r="AG342" s="30">
        <v>0</v>
      </c>
      <c r="AH342" s="30">
        <v>0</v>
      </c>
      <c r="AI342" s="30">
        <v>0</v>
      </c>
      <c r="AJ342" s="30">
        <v>0</v>
      </c>
      <c r="AK342" s="30">
        <v>0</v>
      </c>
      <c r="AL342" s="30">
        <v>0</v>
      </c>
      <c r="AM342" s="30">
        <v>0</v>
      </c>
      <c r="AN342" s="29">
        <f t="shared" si="189"/>
        <v>0</v>
      </c>
      <c r="AO342" s="30">
        <v>0</v>
      </c>
      <c r="AP342" s="30">
        <v>0</v>
      </c>
      <c r="AQ342" s="30">
        <v>0</v>
      </c>
      <c r="AR342" s="30">
        <v>0</v>
      </c>
      <c r="AS342" s="29">
        <f t="shared" si="190"/>
        <v>0</v>
      </c>
      <c r="AT342" s="30">
        <v>0</v>
      </c>
      <c r="AU342" s="30">
        <v>0</v>
      </c>
      <c r="AV342" s="30">
        <v>0</v>
      </c>
      <c r="AW342" s="30">
        <v>0</v>
      </c>
      <c r="AX342" s="29">
        <f t="shared" si="184"/>
        <v>0</v>
      </c>
      <c r="AY342" s="30">
        <v>0</v>
      </c>
      <c r="AZ342" s="30">
        <v>0</v>
      </c>
      <c r="BA342" s="30">
        <v>0</v>
      </c>
      <c r="BB342" s="30">
        <v>0</v>
      </c>
      <c r="BC342" s="30"/>
      <c r="BD342" s="30"/>
      <c r="BE342" s="30">
        <v>0</v>
      </c>
    </row>
    <row r="343" spans="3:57" x14ac:dyDescent="0.25">
      <c r="C343" s="27" t="s">
        <v>1</v>
      </c>
      <c r="D343" s="28" t="s">
        <v>285</v>
      </c>
      <c r="E343" s="29">
        <f t="shared" si="185"/>
        <v>0</v>
      </c>
      <c r="F343" s="30">
        <v>0</v>
      </c>
      <c r="G343" s="30">
        <v>0</v>
      </c>
      <c r="H343" s="30">
        <v>0</v>
      </c>
      <c r="I343" s="30">
        <v>0</v>
      </c>
      <c r="J343" s="29">
        <f t="shared" si="186"/>
        <v>0</v>
      </c>
      <c r="K343" s="30">
        <v>0</v>
      </c>
      <c r="L343" s="30">
        <v>0</v>
      </c>
      <c r="M343" s="30">
        <v>0</v>
      </c>
      <c r="N343" s="30">
        <v>0</v>
      </c>
      <c r="O343" s="29">
        <f t="shared" si="187"/>
        <v>0</v>
      </c>
      <c r="P343" s="30">
        <v>0</v>
      </c>
      <c r="Q343" s="30">
        <v>0</v>
      </c>
      <c r="R343" s="30">
        <v>0</v>
      </c>
      <c r="S343" s="30">
        <v>0</v>
      </c>
      <c r="T343" s="30">
        <v>0</v>
      </c>
      <c r="U343" s="30">
        <v>0</v>
      </c>
      <c r="V343" s="30">
        <v>0</v>
      </c>
      <c r="W343" s="30">
        <v>0</v>
      </c>
      <c r="X343" s="30">
        <v>0</v>
      </c>
      <c r="Y343" s="30">
        <v>0</v>
      </c>
      <c r="Z343" s="29">
        <f t="shared" si="188"/>
        <v>0</v>
      </c>
      <c r="AA343" s="30">
        <v>0</v>
      </c>
      <c r="AB343" s="30">
        <v>0</v>
      </c>
      <c r="AC343" s="30">
        <v>0</v>
      </c>
      <c r="AD343" s="30">
        <v>0</v>
      </c>
      <c r="AE343" s="30">
        <v>0</v>
      </c>
      <c r="AF343" s="30">
        <v>0</v>
      </c>
      <c r="AG343" s="30">
        <v>0</v>
      </c>
      <c r="AH343" s="30">
        <v>0</v>
      </c>
      <c r="AI343" s="30">
        <v>0</v>
      </c>
      <c r="AJ343" s="30">
        <v>0</v>
      </c>
      <c r="AK343" s="30">
        <v>0</v>
      </c>
      <c r="AL343" s="30">
        <v>0</v>
      </c>
      <c r="AM343" s="30">
        <v>0</v>
      </c>
      <c r="AN343" s="29">
        <f t="shared" si="189"/>
        <v>0</v>
      </c>
      <c r="AO343" s="30">
        <v>0</v>
      </c>
      <c r="AP343" s="30">
        <v>0</v>
      </c>
      <c r="AQ343" s="30">
        <v>0</v>
      </c>
      <c r="AR343" s="30">
        <v>0</v>
      </c>
      <c r="AS343" s="29">
        <f t="shared" si="190"/>
        <v>0</v>
      </c>
      <c r="AT343" s="30">
        <v>0</v>
      </c>
      <c r="AU343" s="30">
        <v>0</v>
      </c>
      <c r="AV343" s="30">
        <v>0</v>
      </c>
      <c r="AW343" s="30">
        <v>0</v>
      </c>
      <c r="AX343" s="29">
        <f t="shared" si="184"/>
        <v>0</v>
      </c>
      <c r="AY343" s="30">
        <v>0</v>
      </c>
      <c r="AZ343" s="30">
        <v>0</v>
      </c>
      <c r="BA343" s="30">
        <v>0</v>
      </c>
      <c r="BB343" s="30">
        <v>0</v>
      </c>
      <c r="BC343" s="30"/>
      <c r="BD343" s="30"/>
      <c r="BE343" s="30">
        <v>0</v>
      </c>
    </row>
    <row r="344" spans="3:57" x14ac:dyDescent="0.25">
      <c r="C344" s="27" t="s">
        <v>1</v>
      </c>
      <c r="D344" s="28" t="s">
        <v>266</v>
      </c>
      <c r="E344" s="29">
        <f t="shared" si="185"/>
        <v>0</v>
      </c>
      <c r="F344" s="30">
        <f>SUM(F345:F346)</f>
        <v>0</v>
      </c>
      <c r="G344" s="30">
        <f>SUM(G345:G346)</f>
        <v>0</v>
      </c>
      <c r="H344" s="30">
        <f>SUM(H345:H346)</f>
        <v>0</v>
      </c>
      <c r="I344" s="30">
        <f>SUM(I345:I346)</f>
        <v>0</v>
      </c>
      <c r="J344" s="29">
        <f t="shared" si="186"/>
        <v>0</v>
      </c>
      <c r="K344" s="30">
        <f>SUM(K345:K346)</f>
        <v>0</v>
      </c>
      <c r="L344" s="30">
        <f>SUM(L345:L346)</f>
        <v>0</v>
      </c>
      <c r="M344" s="30">
        <f>SUM(M345:M346)</f>
        <v>0</v>
      </c>
      <c r="N344" s="30">
        <f>SUM(N345:N346)</f>
        <v>0</v>
      </c>
      <c r="O344" s="29">
        <f t="shared" si="187"/>
        <v>0</v>
      </c>
      <c r="P344" s="30">
        <f t="shared" ref="P344:Y344" si="209">SUM(P345:P346)</f>
        <v>0</v>
      </c>
      <c r="Q344" s="30">
        <f t="shared" si="209"/>
        <v>0</v>
      </c>
      <c r="R344" s="30">
        <f t="shared" si="209"/>
        <v>0</v>
      </c>
      <c r="S344" s="30">
        <f t="shared" si="209"/>
        <v>0</v>
      </c>
      <c r="T344" s="30">
        <f t="shared" si="209"/>
        <v>0</v>
      </c>
      <c r="U344" s="30">
        <f t="shared" si="209"/>
        <v>0</v>
      </c>
      <c r="V344" s="30">
        <f t="shared" si="209"/>
        <v>0</v>
      </c>
      <c r="W344" s="30">
        <f t="shared" si="209"/>
        <v>0</v>
      </c>
      <c r="X344" s="30">
        <f t="shared" si="209"/>
        <v>0</v>
      </c>
      <c r="Y344" s="30">
        <f t="shared" si="209"/>
        <v>0</v>
      </c>
      <c r="Z344" s="29">
        <f t="shared" si="188"/>
        <v>0</v>
      </c>
      <c r="AA344" s="30">
        <f t="shared" ref="AA344:AM344" si="210">SUM(AA345:AA346)</f>
        <v>0</v>
      </c>
      <c r="AB344" s="30">
        <f t="shared" si="210"/>
        <v>0</v>
      </c>
      <c r="AC344" s="30">
        <f t="shared" si="210"/>
        <v>0</v>
      </c>
      <c r="AD344" s="30">
        <f t="shared" si="210"/>
        <v>0</v>
      </c>
      <c r="AE344" s="30">
        <f t="shared" si="210"/>
        <v>0</v>
      </c>
      <c r="AF344" s="30">
        <f t="shared" si="210"/>
        <v>0</v>
      </c>
      <c r="AG344" s="30">
        <f t="shared" si="210"/>
        <v>0</v>
      </c>
      <c r="AH344" s="30">
        <f t="shared" si="210"/>
        <v>0</v>
      </c>
      <c r="AI344" s="30">
        <f t="shared" si="210"/>
        <v>0</v>
      </c>
      <c r="AJ344" s="30">
        <f t="shared" si="210"/>
        <v>0</v>
      </c>
      <c r="AK344" s="30">
        <f t="shared" si="210"/>
        <v>0</v>
      </c>
      <c r="AL344" s="30">
        <f t="shared" si="210"/>
        <v>0</v>
      </c>
      <c r="AM344" s="30">
        <f t="shared" si="210"/>
        <v>0</v>
      </c>
      <c r="AN344" s="29">
        <f t="shared" si="189"/>
        <v>0</v>
      </c>
      <c r="AO344" s="30">
        <f>SUM(AO345:AO346)</f>
        <v>0</v>
      </c>
      <c r="AP344" s="30">
        <f>SUM(AP345:AP346)</f>
        <v>0</v>
      </c>
      <c r="AQ344" s="30">
        <f>SUM(AQ345:AQ346)</f>
        <v>0</v>
      </c>
      <c r="AR344" s="30">
        <f>SUM(AR345:AR346)</f>
        <v>0</v>
      </c>
      <c r="AS344" s="29">
        <f t="shared" si="190"/>
        <v>0</v>
      </c>
      <c r="AT344" s="30">
        <f>SUM(AT345:AT346)</f>
        <v>0</v>
      </c>
      <c r="AU344" s="30">
        <f>SUM(AU345:AU346)</f>
        <v>0</v>
      </c>
      <c r="AV344" s="30">
        <f>SUM(AV345:AV346)</f>
        <v>0</v>
      </c>
      <c r="AW344" s="30">
        <f>SUM(AW345:AW346)</f>
        <v>0</v>
      </c>
      <c r="AX344" s="29">
        <f t="shared" si="184"/>
        <v>0</v>
      </c>
      <c r="AY344" s="30">
        <f>SUM(AY345:AY346)</f>
        <v>0</v>
      </c>
      <c r="AZ344" s="30">
        <f>SUM(AZ345:AZ346)</f>
        <v>0</v>
      </c>
      <c r="BA344" s="30">
        <f>SUM(BA345:BA346)</f>
        <v>0</v>
      </c>
      <c r="BB344" s="30">
        <f>SUM(BB345:BB346)</f>
        <v>0</v>
      </c>
      <c r="BC344" s="30"/>
      <c r="BD344" s="30"/>
      <c r="BE344" s="30">
        <f>SUM(BE345:BE346)</f>
        <v>0</v>
      </c>
    </row>
    <row r="345" spans="3:57" x14ac:dyDescent="0.25">
      <c r="C345" s="27" t="s">
        <v>1</v>
      </c>
      <c r="D345" s="31" t="s">
        <v>267</v>
      </c>
      <c r="E345" s="29">
        <f t="shared" si="185"/>
        <v>0</v>
      </c>
      <c r="F345" s="30">
        <v>0</v>
      </c>
      <c r="G345" s="30">
        <v>0</v>
      </c>
      <c r="H345" s="30">
        <v>0</v>
      </c>
      <c r="I345" s="30">
        <v>0</v>
      </c>
      <c r="J345" s="29">
        <f t="shared" si="186"/>
        <v>0</v>
      </c>
      <c r="K345" s="30">
        <v>0</v>
      </c>
      <c r="L345" s="30">
        <v>0</v>
      </c>
      <c r="M345" s="30">
        <v>0</v>
      </c>
      <c r="N345" s="30">
        <v>0</v>
      </c>
      <c r="O345" s="29">
        <f t="shared" si="187"/>
        <v>0</v>
      </c>
      <c r="P345" s="30">
        <v>0</v>
      </c>
      <c r="Q345" s="30">
        <v>0</v>
      </c>
      <c r="R345" s="30">
        <v>0</v>
      </c>
      <c r="S345" s="30">
        <v>0</v>
      </c>
      <c r="T345" s="30">
        <v>0</v>
      </c>
      <c r="U345" s="30">
        <v>0</v>
      </c>
      <c r="V345" s="30">
        <v>0</v>
      </c>
      <c r="W345" s="30">
        <v>0</v>
      </c>
      <c r="X345" s="30">
        <v>0</v>
      </c>
      <c r="Y345" s="30">
        <v>0</v>
      </c>
      <c r="Z345" s="29">
        <f t="shared" si="188"/>
        <v>0</v>
      </c>
      <c r="AA345" s="30">
        <v>0</v>
      </c>
      <c r="AB345" s="30">
        <v>0</v>
      </c>
      <c r="AC345" s="30">
        <v>0</v>
      </c>
      <c r="AD345" s="30">
        <v>0</v>
      </c>
      <c r="AE345" s="30">
        <v>0</v>
      </c>
      <c r="AF345" s="30">
        <v>0</v>
      </c>
      <c r="AG345" s="30">
        <v>0</v>
      </c>
      <c r="AH345" s="30">
        <v>0</v>
      </c>
      <c r="AI345" s="30">
        <v>0</v>
      </c>
      <c r="AJ345" s="30">
        <v>0</v>
      </c>
      <c r="AK345" s="30">
        <v>0</v>
      </c>
      <c r="AL345" s="30">
        <v>0</v>
      </c>
      <c r="AM345" s="30">
        <v>0</v>
      </c>
      <c r="AN345" s="29">
        <f t="shared" si="189"/>
        <v>0</v>
      </c>
      <c r="AO345" s="30">
        <v>0</v>
      </c>
      <c r="AP345" s="30">
        <v>0</v>
      </c>
      <c r="AQ345" s="30">
        <v>0</v>
      </c>
      <c r="AR345" s="30">
        <v>0</v>
      </c>
      <c r="AS345" s="29">
        <f t="shared" si="190"/>
        <v>0</v>
      </c>
      <c r="AT345" s="30">
        <v>0</v>
      </c>
      <c r="AU345" s="30">
        <v>0</v>
      </c>
      <c r="AV345" s="30">
        <v>0</v>
      </c>
      <c r="AW345" s="30">
        <v>0</v>
      </c>
      <c r="AX345" s="29">
        <f t="shared" si="184"/>
        <v>0</v>
      </c>
      <c r="AY345" s="30">
        <v>0</v>
      </c>
      <c r="AZ345" s="30">
        <v>0</v>
      </c>
      <c r="BA345" s="30">
        <v>0</v>
      </c>
      <c r="BB345" s="30">
        <v>0</v>
      </c>
      <c r="BC345" s="30"/>
      <c r="BD345" s="30"/>
      <c r="BE345" s="30">
        <v>0</v>
      </c>
    </row>
    <row r="346" spans="3:57" x14ac:dyDescent="0.25">
      <c r="C346" s="27" t="s">
        <v>1</v>
      </c>
      <c r="D346" s="31" t="s">
        <v>297</v>
      </c>
      <c r="E346" s="29">
        <f t="shared" si="185"/>
        <v>0</v>
      </c>
      <c r="F346" s="30">
        <v>0</v>
      </c>
      <c r="G346" s="30">
        <v>0</v>
      </c>
      <c r="H346" s="30">
        <v>0</v>
      </c>
      <c r="I346" s="30">
        <v>0</v>
      </c>
      <c r="J346" s="29">
        <f t="shared" si="186"/>
        <v>0</v>
      </c>
      <c r="K346" s="30">
        <v>0</v>
      </c>
      <c r="L346" s="30">
        <v>0</v>
      </c>
      <c r="M346" s="30">
        <v>0</v>
      </c>
      <c r="N346" s="30">
        <v>0</v>
      </c>
      <c r="O346" s="29">
        <f t="shared" si="187"/>
        <v>0</v>
      </c>
      <c r="P346" s="30">
        <v>0</v>
      </c>
      <c r="Q346" s="30">
        <v>0</v>
      </c>
      <c r="R346" s="30">
        <v>0</v>
      </c>
      <c r="S346" s="30">
        <v>0</v>
      </c>
      <c r="T346" s="30">
        <v>0</v>
      </c>
      <c r="U346" s="30">
        <v>0</v>
      </c>
      <c r="V346" s="30">
        <v>0</v>
      </c>
      <c r="W346" s="30">
        <v>0</v>
      </c>
      <c r="X346" s="30">
        <v>0</v>
      </c>
      <c r="Y346" s="30">
        <v>0</v>
      </c>
      <c r="Z346" s="29">
        <f t="shared" si="188"/>
        <v>0</v>
      </c>
      <c r="AA346" s="30">
        <v>0</v>
      </c>
      <c r="AB346" s="30">
        <v>0</v>
      </c>
      <c r="AC346" s="30">
        <v>0</v>
      </c>
      <c r="AD346" s="30">
        <v>0</v>
      </c>
      <c r="AE346" s="30">
        <v>0</v>
      </c>
      <c r="AF346" s="30">
        <v>0</v>
      </c>
      <c r="AG346" s="30">
        <v>0</v>
      </c>
      <c r="AH346" s="30">
        <v>0</v>
      </c>
      <c r="AI346" s="30">
        <v>0</v>
      </c>
      <c r="AJ346" s="30">
        <v>0</v>
      </c>
      <c r="AK346" s="30">
        <v>0</v>
      </c>
      <c r="AL346" s="30">
        <v>0</v>
      </c>
      <c r="AM346" s="30">
        <v>0</v>
      </c>
      <c r="AN346" s="29">
        <f t="shared" si="189"/>
        <v>0</v>
      </c>
      <c r="AO346" s="30">
        <v>0</v>
      </c>
      <c r="AP346" s="30">
        <v>0</v>
      </c>
      <c r="AQ346" s="30">
        <v>0</v>
      </c>
      <c r="AR346" s="30">
        <v>0</v>
      </c>
      <c r="AS346" s="29">
        <f t="shared" si="190"/>
        <v>0</v>
      </c>
      <c r="AT346" s="30">
        <v>0</v>
      </c>
      <c r="AU346" s="30">
        <v>0</v>
      </c>
      <c r="AV346" s="30">
        <v>0</v>
      </c>
      <c r="AW346" s="30">
        <v>0</v>
      </c>
      <c r="AX346" s="29">
        <f t="shared" si="184"/>
        <v>0</v>
      </c>
      <c r="AY346" s="30">
        <v>0</v>
      </c>
      <c r="AZ346" s="30">
        <v>0</v>
      </c>
      <c r="BA346" s="30">
        <v>0</v>
      </c>
      <c r="BB346" s="30">
        <v>0</v>
      </c>
      <c r="BC346" s="30"/>
      <c r="BD346" s="30"/>
      <c r="BE346" s="30">
        <v>0</v>
      </c>
    </row>
    <row r="347" spans="3:57" x14ac:dyDescent="0.25">
      <c r="C347" s="27" t="s">
        <v>1</v>
      </c>
      <c r="D347" s="28" t="s">
        <v>269</v>
      </c>
      <c r="E347" s="29">
        <f t="shared" si="185"/>
        <v>0</v>
      </c>
      <c r="F347" s="30">
        <f>SUM(F348:F352)</f>
        <v>0</v>
      </c>
      <c r="G347" s="30">
        <f>SUM(G348:G352)</f>
        <v>0</v>
      </c>
      <c r="H347" s="30">
        <f>SUM(H348:H352)</f>
        <v>0</v>
      </c>
      <c r="I347" s="30">
        <f>SUM(I348:I352)</f>
        <v>0</v>
      </c>
      <c r="J347" s="29">
        <f t="shared" si="186"/>
        <v>0</v>
      </c>
      <c r="K347" s="30">
        <f>SUM(K348:K352)</f>
        <v>0</v>
      </c>
      <c r="L347" s="30">
        <f>SUM(L348:L352)</f>
        <v>0</v>
      </c>
      <c r="M347" s="30">
        <f>SUM(M348:M352)</f>
        <v>0</v>
      </c>
      <c r="N347" s="30">
        <f>SUM(N348:N352)</f>
        <v>0</v>
      </c>
      <c r="O347" s="29">
        <f t="shared" si="187"/>
        <v>0</v>
      </c>
      <c r="P347" s="30">
        <f t="shared" ref="P347:Y347" si="211">SUM(P348:P352)</f>
        <v>0</v>
      </c>
      <c r="Q347" s="30">
        <f t="shared" si="211"/>
        <v>0</v>
      </c>
      <c r="R347" s="30">
        <f t="shared" si="211"/>
        <v>0</v>
      </c>
      <c r="S347" s="30">
        <f t="shared" si="211"/>
        <v>0</v>
      </c>
      <c r="T347" s="30">
        <f t="shared" si="211"/>
        <v>0</v>
      </c>
      <c r="U347" s="30">
        <f t="shared" si="211"/>
        <v>0</v>
      </c>
      <c r="V347" s="30">
        <f t="shared" si="211"/>
        <v>0</v>
      </c>
      <c r="W347" s="30">
        <f t="shared" si="211"/>
        <v>0</v>
      </c>
      <c r="X347" s="30">
        <f t="shared" si="211"/>
        <v>0</v>
      </c>
      <c r="Y347" s="30">
        <f t="shared" si="211"/>
        <v>0</v>
      </c>
      <c r="Z347" s="29">
        <f t="shared" si="188"/>
        <v>0</v>
      </c>
      <c r="AA347" s="30">
        <f t="shared" ref="AA347:AM347" si="212">SUM(AA348:AA352)</f>
        <v>0</v>
      </c>
      <c r="AB347" s="30">
        <f t="shared" si="212"/>
        <v>0</v>
      </c>
      <c r="AC347" s="30">
        <f t="shared" si="212"/>
        <v>0</v>
      </c>
      <c r="AD347" s="30">
        <f t="shared" si="212"/>
        <v>0</v>
      </c>
      <c r="AE347" s="30">
        <f t="shared" si="212"/>
        <v>0</v>
      </c>
      <c r="AF347" s="30">
        <f t="shared" si="212"/>
        <v>0</v>
      </c>
      <c r="AG347" s="30">
        <f t="shared" si="212"/>
        <v>0</v>
      </c>
      <c r="AH347" s="30">
        <f t="shared" si="212"/>
        <v>0</v>
      </c>
      <c r="AI347" s="30">
        <f t="shared" si="212"/>
        <v>0</v>
      </c>
      <c r="AJ347" s="30">
        <f t="shared" si="212"/>
        <v>0</v>
      </c>
      <c r="AK347" s="30">
        <f t="shared" si="212"/>
        <v>0</v>
      </c>
      <c r="AL347" s="30">
        <f t="shared" si="212"/>
        <v>0</v>
      </c>
      <c r="AM347" s="30">
        <f t="shared" si="212"/>
        <v>0</v>
      </c>
      <c r="AN347" s="29">
        <f t="shared" si="189"/>
        <v>0</v>
      </c>
      <c r="AO347" s="30">
        <f>SUM(AO348:AO352)</f>
        <v>0</v>
      </c>
      <c r="AP347" s="30">
        <f>SUM(AP348:AP352)</f>
        <v>0</v>
      </c>
      <c r="AQ347" s="30">
        <f>SUM(AQ348:AQ352)</f>
        <v>0</v>
      </c>
      <c r="AR347" s="30">
        <f>SUM(AR348:AR352)</f>
        <v>0</v>
      </c>
      <c r="AS347" s="29">
        <f t="shared" si="190"/>
        <v>0</v>
      </c>
      <c r="AT347" s="30">
        <f>SUM(AT348:AT352)</f>
        <v>0</v>
      </c>
      <c r="AU347" s="30">
        <f>SUM(AU348:AU352)</f>
        <v>0</v>
      </c>
      <c r="AV347" s="30">
        <f>SUM(AV348:AV352)</f>
        <v>0</v>
      </c>
      <c r="AW347" s="30">
        <f>SUM(AW348:AW352)</f>
        <v>0</v>
      </c>
      <c r="AX347" s="29">
        <f t="shared" si="184"/>
        <v>0</v>
      </c>
      <c r="AY347" s="30">
        <f>SUM(AY348:AY352)</f>
        <v>0</v>
      </c>
      <c r="AZ347" s="30">
        <f>SUM(AZ348:AZ352)</f>
        <v>0</v>
      </c>
      <c r="BA347" s="30">
        <f>SUM(BA348:BA352)</f>
        <v>0</v>
      </c>
      <c r="BB347" s="30">
        <f>SUM(BB348:BB352)</f>
        <v>0</v>
      </c>
      <c r="BC347" s="30"/>
      <c r="BD347" s="30"/>
      <c r="BE347" s="30">
        <f>SUM(BE348:BE352)</f>
        <v>0</v>
      </c>
    </row>
    <row r="348" spans="3:57" ht="30" x14ac:dyDescent="0.25">
      <c r="C348" s="27" t="s">
        <v>1</v>
      </c>
      <c r="D348" s="31" t="s">
        <v>298</v>
      </c>
      <c r="E348" s="29">
        <f t="shared" si="185"/>
        <v>0</v>
      </c>
      <c r="F348" s="30">
        <v>0</v>
      </c>
      <c r="G348" s="30">
        <v>0</v>
      </c>
      <c r="H348" s="30">
        <v>0</v>
      </c>
      <c r="I348" s="30">
        <v>0</v>
      </c>
      <c r="J348" s="29">
        <f t="shared" si="186"/>
        <v>0</v>
      </c>
      <c r="K348" s="30">
        <v>0</v>
      </c>
      <c r="L348" s="30">
        <v>0</v>
      </c>
      <c r="M348" s="30">
        <v>0</v>
      </c>
      <c r="N348" s="30">
        <v>0</v>
      </c>
      <c r="O348" s="29">
        <f t="shared" si="187"/>
        <v>0</v>
      </c>
      <c r="P348" s="30">
        <v>0</v>
      </c>
      <c r="Q348" s="30">
        <v>0</v>
      </c>
      <c r="R348" s="30">
        <v>0</v>
      </c>
      <c r="S348" s="30">
        <v>0</v>
      </c>
      <c r="T348" s="30">
        <v>0</v>
      </c>
      <c r="U348" s="30">
        <v>0</v>
      </c>
      <c r="V348" s="30">
        <v>0</v>
      </c>
      <c r="W348" s="30">
        <v>0</v>
      </c>
      <c r="X348" s="30">
        <v>0</v>
      </c>
      <c r="Y348" s="30">
        <v>0</v>
      </c>
      <c r="Z348" s="29">
        <f t="shared" si="188"/>
        <v>0</v>
      </c>
      <c r="AA348" s="30">
        <v>0</v>
      </c>
      <c r="AB348" s="30">
        <v>0</v>
      </c>
      <c r="AC348" s="30">
        <v>0</v>
      </c>
      <c r="AD348" s="30">
        <v>0</v>
      </c>
      <c r="AE348" s="30">
        <v>0</v>
      </c>
      <c r="AF348" s="30">
        <v>0</v>
      </c>
      <c r="AG348" s="30">
        <v>0</v>
      </c>
      <c r="AH348" s="30">
        <v>0</v>
      </c>
      <c r="AI348" s="30">
        <v>0</v>
      </c>
      <c r="AJ348" s="30">
        <v>0</v>
      </c>
      <c r="AK348" s="30">
        <v>0</v>
      </c>
      <c r="AL348" s="30">
        <v>0</v>
      </c>
      <c r="AM348" s="30">
        <v>0</v>
      </c>
      <c r="AN348" s="29">
        <f t="shared" si="189"/>
        <v>0</v>
      </c>
      <c r="AO348" s="30">
        <v>0</v>
      </c>
      <c r="AP348" s="30">
        <v>0</v>
      </c>
      <c r="AQ348" s="30">
        <v>0</v>
      </c>
      <c r="AR348" s="30">
        <v>0</v>
      </c>
      <c r="AS348" s="29">
        <f t="shared" si="190"/>
        <v>0</v>
      </c>
      <c r="AT348" s="30">
        <v>0</v>
      </c>
      <c r="AU348" s="30">
        <v>0</v>
      </c>
      <c r="AV348" s="30">
        <v>0</v>
      </c>
      <c r="AW348" s="30">
        <v>0</v>
      </c>
      <c r="AX348" s="29">
        <f t="shared" si="184"/>
        <v>0</v>
      </c>
      <c r="AY348" s="30">
        <v>0</v>
      </c>
      <c r="AZ348" s="30">
        <v>0</v>
      </c>
      <c r="BA348" s="30">
        <v>0</v>
      </c>
      <c r="BB348" s="30">
        <v>0</v>
      </c>
      <c r="BC348" s="30"/>
      <c r="BD348" s="30"/>
      <c r="BE348" s="30">
        <v>0</v>
      </c>
    </row>
    <row r="349" spans="3:57" x14ac:dyDescent="0.25">
      <c r="C349" s="27" t="s">
        <v>1</v>
      </c>
      <c r="D349" s="31" t="s">
        <v>271</v>
      </c>
      <c r="E349" s="29">
        <f t="shared" si="185"/>
        <v>0</v>
      </c>
      <c r="F349" s="30">
        <v>0</v>
      </c>
      <c r="G349" s="30">
        <v>0</v>
      </c>
      <c r="H349" s="30">
        <v>0</v>
      </c>
      <c r="I349" s="30">
        <v>0</v>
      </c>
      <c r="J349" s="29">
        <f t="shared" si="186"/>
        <v>0</v>
      </c>
      <c r="K349" s="30">
        <v>0</v>
      </c>
      <c r="L349" s="30">
        <v>0</v>
      </c>
      <c r="M349" s="30">
        <v>0</v>
      </c>
      <c r="N349" s="30">
        <v>0</v>
      </c>
      <c r="O349" s="29">
        <f t="shared" si="187"/>
        <v>0</v>
      </c>
      <c r="P349" s="30">
        <v>0</v>
      </c>
      <c r="Q349" s="30">
        <v>0</v>
      </c>
      <c r="R349" s="30">
        <v>0</v>
      </c>
      <c r="S349" s="30">
        <v>0</v>
      </c>
      <c r="T349" s="30">
        <v>0</v>
      </c>
      <c r="U349" s="30">
        <v>0</v>
      </c>
      <c r="V349" s="30">
        <v>0</v>
      </c>
      <c r="W349" s="30">
        <v>0</v>
      </c>
      <c r="X349" s="30">
        <v>0</v>
      </c>
      <c r="Y349" s="30">
        <v>0</v>
      </c>
      <c r="Z349" s="29">
        <f t="shared" si="188"/>
        <v>0</v>
      </c>
      <c r="AA349" s="30">
        <v>0</v>
      </c>
      <c r="AB349" s="30">
        <v>0</v>
      </c>
      <c r="AC349" s="30">
        <v>0</v>
      </c>
      <c r="AD349" s="30">
        <v>0</v>
      </c>
      <c r="AE349" s="30">
        <v>0</v>
      </c>
      <c r="AF349" s="30">
        <v>0</v>
      </c>
      <c r="AG349" s="30">
        <v>0</v>
      </c>
      <c r="AH349" s="30">
        <v>0</v>
      </c>
      <c r="AI349" s="30">
        <v>0</v>
      </c>
      <c r="AJ349" s="30">
        <v>0</v>
      </c>
      <c r="AK349" s="30">
        <v>0</v>
      </c>
      <c r="AL349" s="30">
        <v>0</v>
      </c>
      <c r="AM349" s="30">
        <v>0</v>
      </c>
      <c r="AN349" s="29">
        <f t="shared" si="189"/>
        <v>0</v>
      </c>
      <c r="AO349" s="30">
        <v>0</v>
      </c>
      <c r="AP349" s="30">
        <v>0</v>
      </c>
      <c r="AQ349" s="30">
        <v>0</v>
      </c>
      <c r="AR349" s="30">
        <v>0</v>
      </c>
      <c r="AS349" s="29">
        <f t="shared" si="190"/>
        <v>0</v>
      </c>
      <c r="AT349" s="30">
        <v>0</v>
      </c>
      <c r="AU349" s="30">
        <v>0</v>
      </c>
      <c r="AV349" s="30">
        <v>0</v>
      </c>
      <c r="AW349" s="30">
        <v>0</v>
      </c>
      <c r="AX349" s="29">
        <f t="shared" si="184"/>
        <v>0</v>
      </c>
      <c r="AY349" s="30">
        <v>0</v>
      </c>
      <c r="AZ349" s="30">
        <v>0</v>
      </c>
      <c r="BA349" s="30">
        <v>0</v>
      </c>
      <c r="BB349" s="30">
        <v>0</v>
      </c>
      <c r="BC349" s="30"/>
      <c r="BD349" s="30"/>
      <c r="BE349" s="30">
        <v>0</v>
      </c>
    </row>
    <row r="350" spans="3:57" x14ac:dyDescent="0.25">
      <c r="C350" s="27" t="s">
        <v>1</v>
      </c>
      <c r="D350" s="31" t="s">
        <v>290</v>
      </c>
      <c r="E350" s="29">
        <f t="shared" si="185"/>
        <v>0</v>
      </c>
      <c r="F350" s="30">
        <v>0</v>
      </c>
      <c r="G350" s="30">
        <v>0</v>
      </c>
      <c r="H350" s="30">
        <v>0</v>
      </c>
      <c r="I350" s="30">
        <v>0</v>
      </c>
      <c r="J350" s="29">
        <f t="shared" si="186"/>
        <v>0</v>
      </c>
      <c r="K350" s="30">
        <v>0</v>
      </c>
      <c r="L350" s="30">
        <v>0</v>
      </c>
      <c r="M350" s="30">
        <v>0</v>
      </c>
      <c r="N350" s="30">
        <v>0</v>
      </c>
      <c r="O350" s="29">
        <f t="shared" si="187"/>
        <v>0</v>
      </c>
      <c r="P350" s="30">
        <v>0</v>
      </c>
      <c r="Q350" s="30">
        <v>0</v>
      </c>
      <c r="R350" s="30">
        <v>0</v>
      </c>
      <c r="S350" s="30">
        <v>0</v>
      </c>
      <c r="T350" s="30">
        <v>0</v>
      </c>
      <c r="U350" s="30">
        <v>0</v>
      </c>
      <c r="V350" s="30">
        <v>0</v>
      </c>
      <c r="W350" s="30">
        <v>0</v>
      </c>
      <c r="X350" s="30">
        <v>0</v>
      </c>
      <c r="Y350" s="30">
        <v>0</v>
      </c>
      <c r="Z350" s="29">
        <f t="shared" si="188"/>
        <v>0</v>
      </c>
      <c r="AA350" s="30">
        <v>0</v>
      </c>
      <c r="AB350" s="30">
        <v>0</v>
      </c>
      <c r="AC350" s="30">
        <v>0</v>
      </c>
      <c r="AD350" s="30">
        <v>0</v>
      </c>
      <c r="AE350" s="30">
        <v>0</v>
      </c>
      <c r="AF350" s="30">
        <v>0</v>
      </c>
      <c r="AG350" s="30">
        <v>0</v>
      </c>
      <c r="AH350" s="30">
        <v>0</v>
      </c>
      <c r="AI350" s="30">
        <v>0</v>
      </c>
      <c r="AJ350" s="30">
        <v>0</v>
      </c>
      <c r="AK350" s="30">
        <v>0</v>
      </c>
      <c r="AL350" s="30">
        <v>0</v>
      </c>
      <c r="AM350" s="30">
        <v>0</v>
      </c>
      <c r="AN350" s="29">
        <f t="shared" si="189"/>
        <v>0</v>
      </c>
      <c r="AO350" s="30">
        <v>0</v>
      </c>
      <c r="AP350" s="30">
        <v>0</v>
      </c>
      <c r="AQ350" s="30">
        <v>0</v>
      </c>
      <c r="AR350" s="30">
        <v>0</v>
      </c>
      <c r="AS350" s="29">
        <f t="shared" si="190"/>
        <v>0</v>
      </c>
      <c r="AT350" s="30">
        <v>0</v>
      </c>
      <c r="AU350" s="30">
        <v>0</v>
      </c>
      <c r="AV350" s="30">
        <v>0</v>
      </c>
      <c r="AW350" s="30">
        <v>0</v>
      </c>
      <c r="AX350" s="29">
        <f t="shared" si="184"/>
        <v>0</v>
      </c>
      <c r="AY350" s="30">
        <v>0</v>
      </c>
      <c r="AZ350" s="30">
        <v>0</v>
      </c>
      <c r="BA350" s="30">
        <v>0</v>
      </c>
      <c r="BB350" s="30">
        <v>0</v>
      </c>
      <c r="BC350" s="30"/>
      <c r="BD350" s="30"/>
      <c r="BE350" s="30">
        <v>0</v>
      </c>
    </row>
    <row r="351" spans="3:57" x14ac:dyDescent="0.25">
      <c r="C351" s="27" t="s">
        <v>1</v>
      </c>
      <c r="D351" s="31" t="s">
        <v>299</v>
      </c>
      <c r="E351" s="29">
        <f t="shared" si="185"/>
        <v>0</v>
      </c>
      <c r="F351" s="30">
        <v>0</v>
      </c>
      <c r="G351" s="30">
        <v>0</v>
      </c>
      <c r="H351" s="30">
        <v>0</v>
      </c>
      <c r="I351" s="30">
        <v>0</v>
      </c>
      <c r="J351" s="29">
        <f t="shared" si="186"/>
        <v>0</v>
      </c>
      <c r="K351" s="30">
        <v>0</v>
      </c>
      <c r="L351" s="30">
        <v>0</v>
      </c>
      <c r="M351" s="30">
        <v>0</v>
      </c>
      <c r="N351" s="30">
        <v>0</v>
      </c>
      <c r="O351" s="29">
        <f t="shared" si="187"/>
        <v>0</v>
      </c>
      <c r="P351" s="30">
        <v>0</v>
      </c>
      <c r="Q351" s="30">
        <v>0</v>
      </c>
      <c r="R351" s="30">
        <v>0</v>
      </c>
      <c r="S351" s="30">
        <v>0</v>
      </c>
      <c r="T351" s="30">
        <v>0</v>
      </c>
      <c r="U351" s="30">
        <v>0</v>
      </c>
      <c r="V351" s="30">
        <v>0</v>
      </c>
      <c r="W351" s="30">
        <v>0</v>
      </c>
      <c r="X351" s="30">
        <v>0</v>
      </c>
      <c r="Y351" s="30">
        <v>0</v>
      </c>
      <c r="Z351" s="29">
        <f t="shared" si="188"/>
        <v>0</v>
      </c>
      <c r="AA351" s="30">
        <v>0</v>
      </c>
      <c r="AB351" s="30">
        <v>0</v>
      </c>
      <c r="AC351" s="30">
        <v>0</v>
      </c>
      <c r="AD351" s="30">
        <v>0</v>
      </c>
      <c r="AE351" s="30">
        <v>0</v>
      </c>
      <c r="AF351" s="30">
        <v>0</v>
      </c>
      <c r="AG351" s="30">
        <v>0</v>
      </c>
      <c r="AH351" s="30">
        <v>0</v>
      </c>
      <c r="AI351" s="30">
        <v>0</v>
      </c>
      <c r="AJ351" s="30">
        <v>0</v>
      </c>
      <c r="AK351" s="30">
        <v>0</v>
      </c>
      <c r="AL351" s="30">
        <v>0</v>
      </c>
      <c r="AM351" s="30">
        <v>0</v>
      </c>
      <c r="AN351" s="29">
        <f t="shared" si="189"/>
        <v>0</v>
      </c>
      <c r="AO351" s="30">
        <v>0</v>
      </c>
      <c r="AP351" s="30">
        <v>0</v>
      </c>
      <c r="AQ351" s="30">
        <v>0</v>
      </c>
      <c r="AR351" s="30">
        <v>0</v>
      </c>
      <c r="AS351" s="29">
        <f t="shared" si="190"/>
        <v>0</v>
      </c>
      <c r="AT351" s="30">
        <v>0</v>
      </c>
      <c r="AU351" s="30">
        <v>0</v>
      </c>
      <c r="AV351" s="30">
        <v>0</v>
      </c>
      <c r="AW351" s="30">
        <v>0</v>
      </c>
      <c r="AX351" s="29">
        <f t="shared" si="184"/>
        <v>0</v>
      </c>
      <c r="AY351" s="30">
        <v>0</v>
      </c>
      <c r="AZ351" s="30">
        <v>0</v>
      </c>
      <c r="BA351" s="30">
        <v>0</v>
      </c>
      <c r="BB351" s="30">
        <v>0</v>
      </c>
      <c r="BC351" s="30"/>
      <c r="BD351" s="30"/>
      <c r="BE351" s="30">
        <v>0</v>
      </c>
    </row>
    <row r="352" spans="3:57" ht="30" x14ac:dyDescent="0.25">
      <c r="C352" s="27" t="s">
        <v>1</v>
      </c>
      <c r="D352" s="31" t="s">
        <v>291</v>
      </c>
      <c r="E352" s="29">
        <f t="shared" si="185"/>
        <v>0</v>
      </c>
      <c r="F352" s="30">
        <v>0</v>
      </c>
      <c r="G352" s="30">
        <v>0</v>
      </c>
      <c r="H352" s="30">
        <v>0</v>
      </c>
      <c r="I352" s="30">
        <v>0</v>
      </c>
      <c r="J352" s="29">
        <f t="shared" si="186"/>
        <v>0</v>
      </c>
      <c r="K352" s="30">
        <v>0</v>
      </c>
      <c r="L352" s="30">
        <v>0</v>
      </c>
      <c r="M352" s="30">
        <v>0</v>
      </c>
      <c r="N352" s="30">
        <v>0</v>
      </c>
      <c r="O352" s="29">
        <f t="shared" si="187"/>
        <v>0</v>
      </c>
      <c r="P352" s="30">
        <v>0</v>
      </c>
      <c r="Q352" s="30">
        <v>0</v>
      </c>
      <c r="R352" s="30">
        <v>0</v>
      </c>
      <c r="S352" s="30">
        <v>0</v>
      </c>
      <c r="T352" s="30">
        <v>0</v>
      </c>
      <c r="U352" s="30">
        <v>0</v>
      </c>
      <c r="V352" s="30">
        <v>0</v>
      </c>
      <c r="W352" s="30">
        <v>0</v>
      </c>
      <c r="X352" s="30">
        <v>0</v>
      </c>
      <c r="Y352" s="30">
        <v>0</v>
      </c>
      <c r="Z352" s="29">
        <f t="shared" si="188"/>
        <v>0</v>
      </c>
      <c r="AA352" s="30">
        <v>0</v>
      </c>
      <c r="AB352" s="30">
        <v>0</v>
      </c>
      <c r="AC352" s="30">
        <v>0</v>
      </c>
      <c r="AD352" s="30">
        <v>0</v>
      </c>
      <c r="AE352" s="30">
        <v>0</v>
      </c>
      <c r="AF352" s="30">
        <v>0</v>
      </c>
      <c r="AG352" s="30">
        <v>0</v>
      </c>
      <c r="AH352" s="30">
        <v>0</v>
      </c>
      <c r="AI352" s="30">
        <v>0</v>
      </c>
      <c r="AJ352" s="30">
        <v>0</v>
      </c>
      <c r="AK352" s="30">
        <v>0</v>
      </c>
      <c r="AL352" s="30">
        <v>0</v>
      </c>
      <c r="AM352" s="30">
        <v>0</v>
      </c>
      <c r="AN352" s="29">
        <f t="shared" si="189"/>
        <v>0</v>
      </c>
      <c r="AO352" s="30">
        <v>0</v>
      </c>
      <c r="AP352" s="30">
        <v>0</v>
      </c>
      <c r="AQ352" s="30">
        <v>0</v>
      </c>
      <c r="AR352" s="30">
        <v>0</v>
      </c>
      <c r="AS352" s="29">
        <f t="shared" si="190"/>
        <v>0</v>
      </c>
      <c r="AT352" s="30">
        <v>0</v>
      </c>
      <c r="AU352" s="30">
        <v>0</v>
      </c>
      <c r="AV352" s="30">
        <v>0</v>
      </c>
      <c r="AW352" s="30">
        <v>0</v>
      </c>
      <c r="AX352" s="29">
        <f t="shared" si="184"/>
        <v>0</v>
      </c>
      <c r="AY352" s="30">
        <v>0</v>
      </c>
      <c r="AZ352" s="30">
        <v>0</v>
      </c>
      <c r="BA352" s="30">
        <v>0</v>
      </c>
      <c r="BB352" s="30">
        <v>0</v>
      </c>
      <c r="BC352" s="30"/>
      <c r="BD352" s="30"/>
      <c r="BE352" s="30">
        <v>0</v>
      </c>
    </row>
    <row r="353" spans="3:57" ht="30" x14ac:dyDescent="0.25">
      <c r="C353" s="27" t="s">
        <v>1</v>
      </c>
      <c r="D353" s="28" t="s">
        <v>292</v>
      </c>
      <c r="E353" s="29">
        <f t="shared" si="185"/>
        <v>0</v>
      </c>
      <c r="F353" s="30">
        <f>SUM(F354:F355)</f>
        <v>0</v>
      </c>
      <c r="G353" s="30">
        <f>SUM(G354:G355)</f>
        <v>0</v>
      </c>
      <c r="H353" s="30">
        <f>SUM(H354:H355)</f>
        <v>0</v>
      </c>
      <c r="I353" s="30">
        <f>SUM(I354:I355)</f>
        <v>0</v>
      </c>
      <c r="J353" s="29">
        <f t="shared" si="186"/>
        <v>0</v>
      </c>
      <c r="K353" s="30">
        <f>SUM(K354:K355)</f>
        <v>0</v>
      </c>
      <c r="L353" s="30">
        <f>SUM(L354:L355)</f>
        <v>0</v>
      </c>
      <c r="M353" s="30">
        <f>SUM(M354:M355)</f>
        <v>0</v>
      </c>
      <c r="N353" s="30">
        <f>SUM(N354:N355)</f>
        <v>0</v>
      </c>
      <c r="O353" s="29">
        <f t="shared" si="187"/>
        <v>0</v>
      </c>
      <c r="P353" s="30">
        <f t="shared" ref="P353:Y353" si="213">SUM(P354:P355)</f>
        <v>0</v>
      </c>
      <c r="Q353" s="30">
        <f t="shared" si="213"/>
        <v>0</v>
      </c>
      <c r="R353" s="30">
        <f t="shared" si="213"/>
        <v>0</v>
      </c>
      <c r="S353" s="30">
        <f t="shared" si="213"/>
        <v>0</v>
      </c>
      <c r="T353" s="30">
        <f t="shared" si="213"/>
        <v>0</v>
      </c>
      <c r="U353" s="30">
        <f t="shared" si="213"/>
        <v>0</v>
      </c>
      <c r="V353" s="30">
        <f t="shared" si="213"/>
        <v>0</v>
      </c>
      <c r="W353" s="30">
        <f t="shared" si="213"/>
        <v>0</v>
      </c>
      <c r="X353" s="30">
        <f t="shared" si="213"/>
        <v>0</v>
      </c>
      <c r="Y353" s="30">
        <f t="shared" si="213"/>
        <v>0</v>
      </c>
      <c r="Z353" s="29">
        <f t="shared" si="188"/>
        <v>0</v>
      </c>
      <c r="AA353" s="30">
        <f t="shared" ref="AA353:AM353" si="214">SUM(AA354:AA355)</f>
        <v>0</v>
      </c>
      <c r="AB353" s="30">
        <f t="shared" si="214"/>
        <v>0</v>
      </c>
      <c r="AC353" s="30">
        <f t="shared" si="214"/>
        <v>0</v>
      </c>
      <c r="AD353" s="30">
        <f t="shared" si="214"/>
        <v>0</v>
      </c>
      <c r="AE353" s="30">
        <f t="shared" si="214"/>
        <v>0</v>
      </c>
      <c r="AF353" s="30">
        <f t="shared" si="214"/>
        <v>0</v>
      </c>
      <c r="AG353" s="30">
        <f t="shared" si="214"/>
        <v>0</v>
      </c>
      <c r="AH353" s="30">
        <f t="shared" si="214"/>
        <v>0</v>
      </c>
      <c r="AI353" s="30">
        <f t="shared" si="214"/>
        <v>0</v>
      </c>
      <c r="AJ353" s="30">
        <f t="shared" si="214"/>
        <v>0</v>
      </c>
      <c r="AK353" s="30">
        <f t="shared" si="214"/>
        <v>0</v>
      </c>
      <c r="AL353" s="30">
        <f t="shared" si="214"/>
        <v>0</v>
      </c>
      <c r="AM353" s="30">
        <f t="shared" si="214"/>
        <v>0</v>
      </c>
      <c r="AN353" s="29">
        <f t="shared" si="189"/>
        <v>0</v>
      </c>
      <c r="AO353" s="30">
        <f>SUM(AO354:AO355)</f>
        <v>0</v>
      </c>
      <c r="AP353" s="30">
        <f>SUM(AP354:AP355)</f>
        <v>0</v>
      </c>
      <c r="AQ353" s="30">
        <f>SUM(AQ354:AQ355)</f>
        <v>0</v>
      </c>
      <c r="AR353" s="30">
        <f>SUM(AR354:AR355)</f>
        <v>0</v>
      </c>
      <c r="AS353" s="29">
        <f t="shared" si="190"/>
        <v>0</v>
      </c>
      <c r="AT353" s="30">
        <f>SUM(AT354:AT355)</f>
        <v>0</v>
      </c>
      <c r="AU353" s="30">
        <f>SUM(AU354:AU355)</f>
        <v>0</v>
      </c>
      <c r="AV353" s="30">
        <f>SUM(AV354:AV355)</f>
        <v>0</v>
      </c>
      <c r="AW353" s="30">
        <f>SUM(AW354:AW355)</f>
        <v>0</v>
      </c>
      <c r="AX353" s="29">
        <f t="shared" si="184"/>
        <v>0</v>
      </c>
      <c r="AY353" s="30">
        <f>SUM(AY354:AY355)</f>
        <v>0</v>
      </c>
      <c r="AZ353" s="30">
        <f>SUM(AZ354:AZ355)</f>
        <v>0</v>
      </c>
      <c r="BA353" s="30">
        <f>SUM(BA354:BA355)</f>
        <v>0</v>
      </c>
      <c r="BB353" s="30">
        <f>SUM(BB354:BB355)</f>
        <v>0</v>
      </c>
      <c r="BC353" s="30"/>
      <c r="BD353" s="30"/>
      <c r="BE353" s="30">
        <f>SUM(BE354:BE355)</f>
        <v>0</v>
      </c>
    </row>
    <row r="354" spans="3:57" x14ac:dyDescent="0.25">
      <c r="C354" s="27" t="s">
        <v>1</v>
      </c>
      <c r="D354" s="31" t="s">
        <v>276</v>
      </c>
      <c r="E354" s="29">
        <f t="shared" si="185"/>
        <v>0</v>
      </c>
      <c r="F354" s="30">
        <v>0</v>
      </c>
      <c r="G354" s="30">
        <v>0</v>
      </c>
      <c r="H354" s="30">
        <v>0</v>
      </c>
      <c r="I354" s="30">
        <v>0</v>
      </c>
      <c r="J354" s="29">
        <f t="shared" si="186"/>
        <v>0</v>
      </c>
      <c r="K354" s="30">
        <v>0</v>
      </c>
      <c r="L354" s="30">
        <v>0</v>
      </c>
      <c r="M354" s="30">
        <v>0</v>
      </c>
      <c r="N354" s="30">
        <v>0</v>
      </c>
      <c r="O354" s="29">
        <f t="shared" si="187"/>
        <v>0</v>
      </c>
      <c r="P354" s="30">
        <v>0</v>
      </c>
      <c r="Q354" s="30">
        <v>0</v>
      </c>
      <c r="R354" s="30">
        <v>0</v>
      </c>
      <c r="S354" s="30">
        <v>0</v>
      </c>
      <c r="T354" s="30">
        <v>0</v>
      </c>
      <c r="U354" s="30">
        <v>0</v>
      </c>
      <c r="V354" s="30">
        <v>0</v>
      </c>
      <c r="W354" s="30">
        <v>0</v>
      </c>
      <c r="X354" s="30">
        <v>0</v>
      </c>
      <c r="Y354" s="30">
        <v>0</v>
      </c>
      <c r="Z354" s="29">
        <f t="shared" si="188"/>
        <v>0</v>
      </c>
      <c r="AA354" s="30">
        <v>0</v>
      </c>
      <c r="AB354" s="30">
        <v>0</v>
      </c>
      <c r="AC354" s="30">
        <v>0</v>
      </c>
      <c r="AD354" s="30">
        <v>0</v>
      </c>
      <c r="AE354" s="30">
        <v>0</v>
      </c>
      <c r="AF354" s="30">
        <v>0</v>
      </c>
      <c r="AG354" s="30">
        <v>0</v>
      </c>
      <c r="AH354" s="30">
        <v>0</v>
      </c>
      <c r="AI354" s="30">
        <v>0</v>
      </c>
      <c r="AJ354" s="30">
        <v>0</v>
      </c>
      <c r="AK354" s="30">
        <v>0</v>
      </c>
      <c r="AL354" s="30">
        <v>0</v>
      </c>
      <c r="AM354" s="30">
        <v>0</v>
      </c>
      <c r="AN354" s="29">
        <f t="shared" si="189"/>
        <v>0</v>
      </c>
      <c r="AO354" s="30">
        <v>0</v>
      </c>
      <c r="AP354" s="30">
        <v>0</v>
      </c>
      <c r="AQ354" s="30">
        <v>0</v>
      </c>
      <c r="AR354" s="30">
        <v>0</v>
      </c>
      <c r="AS354" s="29">
        <f t="shared" si="190"/>
        <v>0</v>
      </c>
      <c r="AT354" s="30">
        <v>0</v>
      </c>
      <c r="AU354" s="30">
        <v>0</v>
      </c>
      <c r="AV354" s="30">
        <v>0</v>
      </c>
      <c r="AW354" s="30">
        <v>0</v>
      </c>
      <c r="AX354" s="29">
        <f t="shared" si="184"/>
        <v>0</v>
      </c>
      <c r="AY354" s="30">
        <v>0</v>
      </c>
      <c r="AZ354" s="30">
        <v>0</v>
      </c>
      <c r="BA354" s="30">
        <v>0</v>
      </c>
      <c r="BB354" s="30">
        <v>0</v>
      </c>
      <c r="BC354" s="30"/>
      <c r="BD354" s="30"/>
      <c r="BE354" s="30">
        <v>0</v>
      </c>
    </row>
    <row r="355" spans="3:57" x14ac:dyDescent="0.25">
      <c r="C355" s="27" t="s">
        <v>1</v>
      </c>
      <c r="D355" s="31" t="s">
        <v>277</v>
      </c>
      <c r="E355" s="29">
        <f t="shared" si="185"/>
        <v>0</v>
      </c>
      <c r="F355" s="30">
        <v>0</v>
      </c>
      <c r="G355" s="30">
        <v>0</v>
      </c>
      <c r="H355" s="30">
        <v>0</v>
      </c>
      <c r="I355" s="30">
        <v>0</v>
      </c>
      <c r="J355" s="29">
        <f t="shared" si="186"/>
        <v>0</v>
      </c>
      <c r="K355" s="30">
        <v>0</v>
      </c>
      <c r="L355" s="30">
        <v>0</v>
      </c>
      <c r="M355" s="30">
        <v>0</v>
      </c>
      <c r="N355" s="30">
        <v>0</v>
      </c>
      <c r="O355" s="29">
        <f t="shared" si="187"/>
        <v>0</v>
      </c>
      <c r="P355" s="30">
        <v>0</v>
      </c>
      <c r="Q355" s="30">
        <v>0</v>
      </c>
      <c r="R355" s="30">
        <v>0</v>
      </c>
      <c r="S355" s="30">
        <v>0</v>
      </c>
      <c r="T355" s="30">
        <v>0</v>
      </c>
      <c r="U355" s="30">
        <v>0</v>
      </c>
      <c r="V355" s="30">
        <v>0</v>
      </c>
      <c r="W355" s="30">
        <v>0</v>
      </c>
      <c r="X355" s="30">
        <v>0</v>
      </c>
      <c r="Y355" s="30">
        <v>0</v>
      </c>
      <c r="Z355" s="29">
        <f t="shared" si="188"/>
        <v>0</v>
      </c>
      <c r="AA355" s="30">
        <v>0</v>
      </c>
      <c r="AB355" s="30">
        <v>0</v>
      </c>
      <c r="AC355" s="30">
        <v>0</v>
      </c>
      <c r="AD355" s="30">
        <v>0</v>
      </c>
      <c r="AE355" s="30">
        <v>0</v>
      </c>
      <c r="AF355" s="30">
        <v>0</v>
      </c>
      <c r="AG355" s="30">
        <v>0</v>
      </c>
      <c r="AH355" s="30">
        <v>0</v>
      </c>
      <c r="AI355" s="30">
        <v>0</v>
      </c>
      <c r="AJ355" s="30">
        <v>0</v>
      </c>
      <c r="AK355" s="30">
        <v>0</v>
      </c>
      <c r="AL355" s="30">
        <v>0</v>
      </c>
      <c r="AM355" s="30">
        <v>0</v>
      </c>
      <c r="AN355" s="29">
        <f t="shared" si="189"/>
        <v>0</v>
      </c>
      <c r="AO355" s="30">
        <v>0</v>
      </c>
      <c r="AP355" s="30">
        <v>0</v>
      </c>
      <c r="AQ355" s="30">
        <v>0</v>
      </c>
      <c r="AR355" s="30">
        <v>0</v>
      </c>
      <c r="AS355" s="29">
        <f t="shared" si="190"/>
        <v>0</v>
      </c>
      <c r="AT355" s="30">
        <v>0</v>
      </c>
      <c r="AU355" s="30">
        <v>0</v>
      </c>
      <c r="AV355" s="30">
        <v>0</v>
      </c>
      <c r="AW355" s="30">
        <v>0</v>
      </c>
      <c r="AX355" s="29">
        <f t="shared" si="184"/>
        <v>0</v>
      </c>
      <c r="AY355" s="30">
        <v>0</v>
      </c>
      <c r="AZ355" s="30">
        <v>0</v>
      </c>
      <c r="BA355" s="30">
        <v>0</v>
      </c>
      <c r="BB355" s="30">
        <v>0</v>
      </c>
      <c r="BC355" s="30"/>
      <c r="BD355" s="30"/>
      <c r="BE355" s="30">
        <v>0</v>
      </c>
    </row>
    <row r="356" spans="3:57" x14ac:dyDescent="0.25">
      <c r="C356" s="27" t="s">
        <v>1</v>
      </c>
      <c r="D356" s="28" t="s">
        <v>293</v>
      </c>
      <c r="E356" s="29">
        <f t="shared" si="185"/>
        <v>0</v>
      </c>
      <c r="F356" s="30">
        <f>SUM(F357:F358)</f>
        <v>0</v>
      </c>
      <c r="G356" s="30">
        <f>SUM(G357:G358)</f>
        <v>0</v>
      </c>
      <c r="H356" s="30">
        <f>SUM(H357:H358)</f>
        <v>0</v>
      </c>
      <c r="I356" s="30">
        <f>SUM(I357:I358)</f>
        <v>0</v>
      </c>
      <c r="J356" s="29">
        <f t="shared" si="186"/>
        <v>0</v>
      </c>
      <c r="K356" s="30">
        <f>SUM(K357:K358)</f>
        <v>0</v>
      </c>
      <c r="L356" s="30">
        <f>SUM(L357:L358)</f>
        <v>0</v>
      </c>
      <c r="M356" s="30">
        <f>SUM(M357:M358)</f>
        <v>0</v>
      </c>
      <c r="N356" s="30">
        <f>SUM(N357:N358)</f>
        <v>0</v>
      </c>
      <c r="O356" s="29">
        <f t="shared" si="187"/>
        <v>0</v>
      </c>
      <c r="P356" s="30">
        <f t="shared" ref="P356:Y356" si="215">SUM(P357:P358)</f>
        <v>0</v>
      </c>
      <c r="Q356" s="30">
        <f t="shared" si="215"/>
        <v>0</v>
      </c>
      <c r="R356" s="30">
        <f t="shared" si="215"/>
        <v>0</v>
      </c>
      <c r="S356" s="30">
        <f t="shared" si="215"/>
        <v>0</v>
      </c>
      <c r="T356" s="30">
        <f t="shared" si="215"/>
        <v>0</v>
      </c>
      <c r="U356" s="30">
        <f t="shared" si="215"/>
        <v>0</v>
      </c>
      <c r="V356" s="30">
        <f t="shared" si="215"/>
        <v>0</v>
      </c>
      <c r="W356" s="30">
        <f t="shared" si="215"/>
        <v>0</v>
      </c>
      <c r="X356" s="30">
        <f t="shared" si="215"/>
        <v>0</v>
      </c>
      <c r="Y356" s="30">
        <f t="shared" si="215"/>
        <v>0</v>
      </c>
      <c r="Z356" s="29">
        <f t="shared" si="188"/>
        <v>0</v>
      </c>
      <c r="AA356" s="30">
        <f t="shared" ref="AA356:AM356" si="216">SUM(AA357:AA358)</f>
        <v>0</v>
      </c>
      <c r="AB356" s="30">
        <f t="shared" si="216"/>
        <v>0</v>
      </c>
      <c r="AC356" s="30">
        <f t="shared" si="216"/>
        <v>0</v>
      </c>
      <c r="AD356" s="30">
        <f t="shared" si="216"/>
        <v>0</v>
      </c>
      <c r="AE356" s="30">
        <f t="shared" si="216"/>
        <v>0</v>
      </c>
      <c r="AF356" s="30">
        <f t="shared" si="216"/>
        <v>0</v>
      </c>
      <c r="AG356" s="30">
        <f t="shared" si="216"/>
        <v>0</v>
      </c>
      <c r="AH356" s="30">
        <f t="shared" si="216"/>
        <v>0</v>
      </c>
      <c r="AI356" s="30">
        <f t="shared" si="216"/>
        <v>0</v>
      </c>
      <c r="AJ356" s="30">
        <f t="shared" si="216"/>
        <v>0</v>
      </c>
      <c r="AK356" s="30">
        <f t="shared" si="216"/>
        <v>0</v>
      </c>
      <c r="AL356" s="30">
        <f t="shared" si="216"/>
        <v>0</v>
      </c>
      <c r="AM356" s="30">
        <f t="shared" si="216"/>
        <v>0</v>
      </c>
      <c r="AN356" s="29">
        <f t="shared" si="189"/>
        <v>0</v>
      </c>
      <c r="AO356" s="30">
        <f>SUM(AO357:AO358)</f>
        <v>0</v>
      </c>
      <c r="AP356" s="30">
        <f>SUM(AP357:AP358)</f>
        <v>0</v>
      </c>
      <c r="AQ356" s="30">
        <f>SUM(AQ357:AQ358)</f>
        <v>0</v>
      </c>
      <c r="AR356" s="30">
        <f>SUM(AR357:AR358)</f>
        <v>0</v>
      </c>
      <c r="AS356" s="29">
        <f t="shared" si="190"/>
        <v>0</v>
      </c>
      <c r="AT356" s="30">
        <f>SUM(AT357:AT358)</f>
        <v>0</v>
      </c>
      <c r="AU356" s="30">
        <f>SUM(AU357:AU358)</f>
        <v>0</v>
      </c>
      <c r="AV356" s="30">
        <f>SUM(AV357:AV358)</f>
        <v>0</v>
      </c>
      <c r="AW356" s="30">
        <f>SUM(AW357:AW358)</f>
        <v>0</v>
      </c>
      <c r="AX356" s="29">
        <f t="shared" si="184"/>
        <v>0</v>
      </c>
      <c r="AY356" s="30">
        <f>SUM(AY357:AY358)</f>
        <v>0</v>
      </c>
      <c r="AZ356" s="30">
        <f>SUM(AZ357:AZ358)</f>
        <v>0</v>
      </c>
      <c r="BA356" s="30">
        <f>SUM(BA357:BA358)</f>
        <v>0</v>
      </c>
      <c r="BB356" s="30">
        <f>SUM(BB357:BB358)</f>
        <v>0</v>
      </c>
      <c r="BC356" s="30"/>
      <c r="BD356" s="30"/>
      <c r="BE356" s="30">
        <f>SUM(BE357:BE358)</f>
        <v>0</v>
      </c>
    </row>
    <row r="357" spans="3:57" x14ac:dyDescent="0.25">
      <c r="C357" s="27" t="s">
        <v>1</v>
      </c>
      <c r="D357" s="31" t="s">
        <v>279</v>
      </c>
      <c r="E357" s="29">
        <f t="shared" si="185"/>
        <v>0</v>
      </c>
      <c r="F357" s="30">
        <v>0</v>
      </c>
      <c r="G357" s="30">
        <v>0</v>
      </c>
      <c r="H357" s="30">
        <v>0</v>
      </c>
      <c r="I357" s="30">
        <v>0</v>
      </c>
      <c r="J357" s="29">
        <f t="shared" si="186"/>
        <v>0</v>
      </c>
      <c r="K357" s="30">
        <v>0</v>
      </c>
      <c r="L357" s="30">
        <v>0</v>
      </c>
      <c r="M357" s="30">
        <v>0</v>
      </c>
      <c r="N357" s="30">
        <v>0</v>
      </c>
      <c r="O357" s="29">
        <f t="shared" si="187"/>
        <v>0</v>
      </c>
      <c r="P357" s="30">
        <v>0</v>
      </c>
      <c r="Q357" s="30">
        <v>0</v>
      </c>
      <c r="R357" s="30">
        <v>0</v>
      </c>
      <c r="S357" s="30">
        <v>0</v>
      </c>
      <c r="T357" s="30">
        <v>0</v>
      </c>
      <c r="U357" s="30">
        <v>0</v>
      </c>
      <c r="V357" s="30">
        <v>0</v>
      </c>
      <c r="W357" s="30">
        <v>0</v>
      </c>
      <c r="X357" s="30">
        <v>0</v>
      </c>
      <c r="Y357" s="30">
        <v>0</v>
      </c>
      <c r="Z357" s="29">
        <f t="shared" si="188"/>
        <v>0</v>
      </c>
      <c r="AA357" s="30">
        <v>0</v>
      </c>
      <c r="AB357" s="30">
        <v>0</v>
      </c>
      <c r="AC357" s="30">
        <v>0</v>
      </c>
      <c r="AD357" s="30">
        <v>0</v>
      </c>
      <c r="AE357" s="30">
        <v>0</v>
      </c>
      <c r="AF357" s="30">
        <v>0</v>
      </c>
      <c r="AG357" s="30">
        <v>0</v>
      </c>
      <c r="AH357" s="30">
        <v>0</v>
      </c>
      <c r="AI357" s="30">
        <v>0</v>
      </c>
      <c r="AJ357" s="30">
        <v>0</v>
      </c>
      <c r="AK357" s="30">
        <v>0</v>
      </c>
      <c r="AL357" s="30">
        <v>0</v>
      </c>
      <c r="AM357" s="30">
        <v>0</v>
      </c>
      <c r="AN357" s="29">
        <f t="shared" si="189"/>
        <v>0</v>
      </c>
      <c r="AO357" s="30">
        <v>0</v>
      </c>
      <c r="AP357" s="30">
        <v>0</v>
      </c>
      <c r="AQ357" s="30">
        <v>0</v>
      </c>
      <c r="AR357" s="30">
        <v>0</v>
      </c>
      <c r="AS357" s="29">
        <f t="shared" si="190"/>
        <v>0</v>
      </c>
      <c r="AT357" s="30">
        <v>0</v>
      </c>
      <c r="AU357" s="30">
        <v>0</v>
      </c>
      <c r="AV357" s="30">
        <v>0</v>
      </c>
      <c r="AW357" s="30">
        <v>0</v>
      </c>
      <c r="AX357" s="29">
        <f t="shared" si="184"/>
        <v>0</v>
      </c>
      <c r="AY357" s="30">
        <v>0</v>
      </c>
      <c r="AZ357" s="30">
        <v>0</v>
      </c>
      <c r="BA357" s="30">
        <v>0</v>
      </c>
      <c r="BB357" s="30">
        <v>0</v>
      </c>
      <c r="BC357" s="30"/>
      <c r="BD357" s="30"/>
      <c r="BE357" s="30">
        <v>0</v>
      </c>
    </row>
    <row r="358" spans="3:57" x14ac:dyDescent="0.25">
      <c r="C358" s="27" t="s">
        <v>1</v>
      </c>
      <c r="D358" s="31" t="s">
        <v>294</v>
      </c>
      <c r="E358" s="29">
        <f t="shared" si="185"/>
        <v>0</v>
      </c>
      <c r="F358" s="30">
        <v>0</v>
      </c>
      <c r="G358" s="30">
        <v>0</v>
      </c>
      <c r="H358" s="30">
        <v>0</v>
      </c>
      <c r="I358" s="30">
        <v>0</v>
      </c>
      <c r="J358" s="29">
        <f t="shared" si="186"/>
        <v>0</v>
      </c>
      <c r="K358" s="30">
        <v>0</v>
      </c>
      <c r="L358" s="30">
        <v>0</v>
      </c>
      <c r="M358" s="30">
        <v>0</v>
      </c>
      <c r="N358" s="30">
        <v>0</v>
      </c>
      <c r="O358" s="29">
        <f t="shared" si="187"/>
        <v>0</v>
      </c>
      <c r="P358" s="30">
        <v>0</v>
      </c>
      <c r="Q358" s="30">
        <v>0</v>
      </c>
      <c r="R358" s="30">
        <v>0</v>
      </c>
      <c r="S358" s="30">
        <v>0</v>
      </c>
      <c r="T358" s="30">
        <v>0</v>
      </c>
      <c r="U358" s="30">
        <v>0</v>
      </c>
      <c r="V358" s="30">
        <v>0</v>
      </c>
      <c r="W358" s="30">
        <v>0</v>
      </c>
      <c r="X358" s="30">
        <v>0</v>
      </c>
      <c r="Y358" s="30">
        <v>0</v>
      </c>
      <c r="Z358" s="29">
        <f t="shared" si="188"/>
        <v>0</v>
      </c>
      <c r="AA358" s="30">
        <v>0</v>
      </c>
      <c r="AB358" s="30">
        <v>0</v>
      </c>
      <c r="AC358" s="30">
        <v>0</v>
      </c>
      <c r="AD358" s="30">
        <v>0</v>
      </c>
      <c r="AE358" s="30">
        <v>0</v>
      </c>
      <c r="AF358" s="30">
        <v>0</v>
      </c>
      <c r="AG358" s="30">
        <v>0</v>
      </c>
      <c r="AH358" s="30">
        <v>0</v>
      </c>
      <c r="AI358" s="30">
        <v>0</v>
      </c>
      <c r="AJ358" s="30">
        <v>0</v>
      </c>
      <c r="AK358" s="30">
        <v>0</v>
      </c>
      <c r="AL358" s="30">
        <v>0</v>
      </c>
      <c r="AM358" s="30">
        <v>0</v>
      </c>
      <c r="AN358" s="29">
        <f t="shared" si="189"/>
        <v>0</v>
      </c>
      <c r="AO358" s="30">
        <v>0</v>
      </c>
      <c r="AP358" s="30">
        <v>0</v>
      </c>
      <c r="AQ358" s="30">
        <v>0</v>
      </c>
      <c r="AR358" s="30">
        <v>0</v>
      </c>
      <c r="AS358" s="29">
        <f t="shared" si="190"/>
        <v>0</v>
      </c>
      <c r="AT358" s="30">
        <v>0</v>
      </c>
      <c r="AU358" s="30">
        <v>0</v>
      </c>
      <c r="AV358" s="30">
        <v>0</v>
      </c>
      <c r="AW358" s="30">
        <v>0</v>
      </c>
      <c r="AX358" s="29">
        <f t="shared" si="184"/>
        <v>0</v>
      </c>
      <c r="AY358" s="30">
        <v>0</v>
      </c>
      <c r="AZ358" s="30">
        <v>0</v>
      </c>
      <c r="BA358" s="30">
        <v>0</v>
      </c>
      <c r="BB358" s="30">
        <v>0</v>
      </c>
      <c r="BC358" s="30"/>
      <c r="BD358" s="30"/>
      <c r="BE358" s="30">
        <v>0</v>
      </c>
    </row>
    <row r="359" spans="3:57" ht="18" customHeight="1" x14ac:dyDescent="0.25">
      <c r="C359" s="20"/>
      <c r="D359" s="20"/>
    </row>
    <row r="360" spans="3:57" x14ac:dyDescent="0.25">
      <c r="C360" s="20"/>
      <c r="D360" s="20"/>
    </row>
    <row r="361" spans="3:57" x14ac:dyDescent="0.25">
      <c r="C361" s="20"/>
      <c r="D361" s="20"/>
    </row>
    <row r="362" spans="3:57" x14ac:dyDescent="0.25">
      <c r="C362" s="20"/>
      <c r="D362" s="20"/>
    </row>
    <row r="363" spans="3:57" x14ac:dyDescent="0.25">
      <c r="C363" s="20"/>
      <c r="D363" s="20"/>
    </row>
    <row r="364" spans="3:57" x14ac:dyDescent="0.25">
      <c r="C364" s="20"/>
      <c r="D364" s="20"/>
    </row>
    <row r="365" spans="3:57" x14ac:dyDescent="0.25">
      <c r="C365" s="20"/>
      <c r="D365" s="20"/>
    </row>
    <row r="366" spans="3:57" x14ac:dyDescent="0.25">
      <c r="C366" s="20"/>
      <c r="D366" s="20"/>
    </row>
    <row r="367" spans="3:57" x14ac:dyDescent="0.25">
      <c r="C367" s="20"/>
      <c r="D367" s="20"/>
    </row>
    <row r="368" spans="3:57" x14ac:dyDescent="0.25">
      <c r="C368" s="20"/>
      <c r="D368" s="20"/>
    </row>
    <row r="369" spans="3:4" x14ac:dyDescent="0.25">
      <c r="C369" s="20"/>
      <c r="D369" s="20"/>
    </row>
    <row r="370" spans="3:4" x14ac:dyDescent="0.25">
      <c r="C370" s="20"/>
      <c r="D370" s="20"/>
    </row>
    <row r="371" spans="3:4" x14ac:dyDescent="0.25">
      <c r="C371" s="20"/>
      <c r="D371" s="20"/>
    </row>
    <row r="372" spans="3:4" x14ac:dyDescent="0.25">
      <c r="C372" s="20"/>
      <c r="D372" s="20"/>
    </row>
    <row r="373" spans="3:4" x14ac:dyDescent="0.25">
      <c r="C373" s="20"/>
      <c r="D373" s="20"/>
    </row>
    <row r="374" spans="3:4" x14ac:dyDescent="0.25">
      <c r="C374" s="20"/>
      <c r="D374" s="20"/>
    </row>
    <row r="375" spans="3:4" x14ac:dyDescent="0.25">
      <c r="C375" s="20"/>
      <c r="D375" s="20"/>
    </row>
    <row r="376" spans="3:4" x14ac:dyDescent="0.25">
      <c r="C376" s="20"/>
      <c r="D376" s="20"/>
    </row>
    <row r="377" spans="3:4" x14ac:dyDescent="0.25">
      <c r="C377" s="20"/>
      <c r="D377" s="20"/>
    </row>
    <row r="378" spans="3:4" x14ac:dyDescent="0.25">
      <c r="C378" s="20"/>
      <c r="D378" s="20"/>
    </row>
    <row r="379" spans="3:4" x14ac:dyDescent="0.25">
      <c r="C379" s="20"/>
      <c r="D379" s="20"/>
    </row>
    <row r="380" spans="3:4" x14ac:dyDescent="0.25">
      <c r="C380" s="20"/>
      <c r="D380" s="20"/>
    </row>
    <row r="381" spans="3:4" x14ac:dyDescent="0.25">
      <c r="C381" s="20"/>
      <c r="D381" s="20"/>
    </row>
    <row r="382" spans="3:4" x14ac:dyDescent="0.25">
      <c r="C382" s="20"/>
      <c r="D382" s="20"/>
    </row>
    <row r="383" spans="3:4" x14ac:dyDescent="0.25">
      <c r="C383" s="20"/>
      <c r="D383" s="20"/>
    </row>
    <row r="384" spans="3:4" x14ac:dyDescent="0.25">
      <c r="C384" s="20"/>
      <c r="D384" s="20"/>
    </row>
    <row r="385" spans="3:4" x14ac:dyDescent="0.25">
      <c r="C385" s="20"/>
      <c r="D385" s="20"/>
    </row>
    <row r="386" spans="3:4" x14ac:dyDescent="0.25">
      <c r="C386" s="20"/>
      <c r="D386" s="20"/>
    </row>
    <row r="387" spans="3:4" x14ac:dyDescent="0.25">
      <c r="C387" s="20"/>
      <c r="D387" s="20"/>
    </row>
    <row r="388" spans="3:4" x14ac:dyDescent="0.25">
      <c r="C388" s="20"/>
      <c r="D388" s="20"/>
    </row>
    <row r="389" spans="3:4" x14ac:dyDescent="0.25">
      <c r="C389" s="20"/>
      <c r="D389" s="20"/>
    </row>
    <row r="390" spans="3:4" x14ac:dyDescent="0.25">
      <c r="C390" s="20"/>
      <c r="D390" s="20"/>
    </row>
    <row r="391" spans="3:4" x14ac:dyDescent="0.25">
      <c r="C391" s="20"/>
      <c r="D391" s="20"/>
    </row>
    <row r="392" spans="3:4" x14ac:dyDescent="0.25">
      <c r="C392" s="20"/>
      <c r="D392" s="20"/>
    </row>
    <row r="393" spans="3:4" x14ac:dyDescent="0.25">
      <c r="C393" s="20"/>
      <c r="D393" s="20"/>
    </row>
    <row r="394" spans="3:4" x14ac:dyDescent="0.25">
      <c r="C394" s="20"/>
      <c r="D394" s="20"/>
    </row>
    <row r="395" spans="3:4" x14ac:dyDescent="0.25">
      <c r="C395" s="20"/>
      <c r="D395" s="20"/>
    </row>
    <row r="396" spans="3:4" x14ac:dyDescent="0.25">
      <c r="C396" s="20"/>
      <c r="D396" s="20"/>
    </row>
    <row r="397" spans="3:4" x14ac:dyDescent="0.25">
      <c r="C397" s="20"/>
      <c r="D397" s="20"/>
    </row>
    <row r="398" spans="3:4" x14ac:dyDescent="0.25">
      <c r="C398" s="20"/>
      <c r="D398" s="20"/>
    </row>
    <row r="399" spans="3:4" x14ac:dyDescent="0.25">
      <c r="C399" s="20"/>
      <c r="D399" s="20"/>
    </row>
    <row r="400" spans="3:4" x14ac:dyDescent="0.25">
      <c r="C400" s="20"/>
      <c r="D400" s="20"/>
    </row>
    <row r="401" spans="3:4" x14ac:dyDescent="0.25">
      <c r="C401" s="20"/>
      <c r="D401" s="20"/>
    </row>
    <row r="402" spans="3:4" x14ac:dyDescent="0.25">
      <c r="C402" s="20"/>
      <c r="D402" s="20"/>
    </row>
    <row r="403" spans="3:4" x14ac:dyDescent="0.25">
      <c r="C403" s="20"/>
      <c r="D403" s="20"/>
    </row>
    <row r="404" spans="3:4" x14ac:dyDescent="0.25">
      <c r="C404" s="20"/>
      <c r="D404" s="20"/>
    </row>
    <row r="405" spans="3:4" x14ac:dyDescent="0.25">
      <c r="C405" s="20"/>
      <c r="D405" s="20"/>
    </row>
    <row r="406" spans="3:4" x14ac:dyDescent="0.25">
      <c r="C406" s="20"/>
      <c r="D406" s="20"/>
    </row>
    <row r="407" spans="3:4" x14ac:dyDescent="0.25">
      <c r="C407" s="20"/>
      <c r="D407" s="20"/>
    </row>
    <row r="408" spans="3:4" x14ac:dyDescent="0.25">
      <c r="C408" s="20"/>
      <c r="D408" s="20"/>
    </row>
    <row r="409" spans="3:4" x14ac:dyDescent="0.25">
      <c r="C409" s="20"/>
      <c r="D409" s="20"/>
    </row>
    <row r="410" spans="3:4" x14ac:dyDescent="0.25">
      <c r="C410" s="20"/>
      <c r="D410" s="20"/>
    </row>
    <row r="411" spans="3:4" x14ac:dyDescent="0.25">
      <c r="C411" s="20"/>
      <c r="D411" s="20"/>
    </row>
    <row r="412" spans="3:4" x14ac:dyDescent="0.25">
      <c r="C412" s="20"/>
      <c r="D412" s="20"/>
    </row>
    <row r="413" spans="3:4" x14ac:dyDescent="0.25">
      <c r="C413" s="20"/>
      <c r="D413" s="20"/>
    </row>
    <row r="414" spans="3:4" x14ac:dyDescent="0.25">
      <c r="C414" s="20"/>
      <c r="D414" s="20"/>
    </row>
    <row r="415" spans="3:4" x14ac:dyDescent="0.25">
      <c r="C415" s="20"/>
      <c r="D415" s="20"/>
    </row>
    <row r="416" spans="3:4" x14ac:dyDescent="0.25">
      <c r="C416" s="20"/>
      <c r="D416" s="20"/>
    </row>
    <row r="417" spans="3:4" x14ac:dyDescent="0.25">
      <c r="C417" s="20"/>
      <c r="D417" s="20"/>
    </row>
    <row r="418" spans="3:4" x14ac:dyDescent="0.25">
      <c r="C418" s="20"/>
      <c r="D418" s="20"/>
    </row>
    <row r="419" spans="3:4" x14ac:dyDescent="0.25">
      <c r="C419" s="20"/>
      <c r="D419" s="20"/>
    </row>
    <row r="420" spans="3:4" x14ac:dyDescent="0.25">
      <c r="C420" s="20"/>
      <c r="D420" s="20"/>
    </row>
    <row r="421" spans="3:4" x14ac:dyDescent="0.25">
      <c r="C421" s="20"/>
      <c r="D421" s="20"/>
    </row>
    <row r="422" spans="3:4" x14ac:dyDescent="0.25">
      <c r="C422" s="20"/>
      <c r="D422" s="20"/>
    </row>
    <row r="423" spans="3:4" x14ac:dyDescent="0.25">
      <c r="C423" s="20"/>
      <c r="D423" s="20"/>
    </row>
    <row r="424" spans="3:4" x14ac:dyDescent="0.25">
      <c r="C424" s="20"/>
      <c r="D424" s="20"/>
    </row>
    <row r="425" spans="3:4" x14ac:dyDescent="0.25">
      <c r="C425" s="20"/>
      <c r="D425" s="20"/>
    </row>
    <row r="426" spans="3:4" x14ac:dyDescent="0.25">
      <c r="C426" s="20"/>
      <c r="D426" s="20"/>
    </row>
    <row r="427" spans="3:4" x14ac:dyDescent="0.25">
      <c r="C427" s="20"/>
      <c r="D427" s="20"/>
    </row>
    <row r="428" spans="3:4" x14ac:dyDescent="0.25">
      <c r="C428" s="20"/>
      <c r="D428" s="20"/>
    </row>
    <row r="429" spans="3:4" x14ac:dyDescent="0.25">
      <c r="C429" s="20"/>
      <c r="D429" s="20"/>
    </row>
    <row r="430" spans="3:4" x14ac:dyDescent="0.25">
      <c r="C430" s="20"/>
      <c r="D430" s="20"/>
    </row>
    <row r="431" spans="3:4" x14ac:dyDescent="0.25">
      <c r="C431" s="20"/>
      <c r="D431" s="20"/>
    </row>
    <row r="432" spans="3:4" x14ac:dyDescent="0.25">
      <c r="C432" s="20"/>
      <c r="D432" s="20"/>
    </row>
    <row r="433" spans="3:4" x14ac:dyDescent="0.25">
      <c r="C433" s="20"/>
      <c r="D433" s="20"/>
    </row>
    <row r="434" spans="3:4" x14ac:dyDescent="0.25">
      <c r="C434" s="20"/>
      <c r="D434" s="20"/>
    </row>
    <row r="435" spans="3:4" x14ac:dyDescent="0.25">
      <c r="C435" s="20"/>
      <c r="D435" s="20"/>
    </row>
    <row r="436" spans="3:4" x14ac:dyDescent="0.25">
      <c r="C436" s="20"/>
      <c r="D436" s="20"/>
    </row>
    <row r="437" spans="3:4" x14ac:dyDescent="0.25">
      <c r="C437" s="20"/>
      <c r="D437" s="20"/>
    </row>
    <row r="438" spans="3:4" x14ac:dyDescent="0.25">
      <c r="C438" s="20"/>
      <c r="D438" s="20"/>
    </row>
    <row r="439" spans="3:4" x14ac:dyDescent="0.25">
      <c r="C439" s="20"/>
      <c r="D439" s="20"/>
    </row>
    <row r="440" spans="3:4" x14ac:dyDescent="0.25">
      <c r="C440" s="20"/>
      <c r="D440" s="20"/>
    </row>
    <row r="441" spans="3:4" x14ac:dyDescent="0.25">
      <c r="C441" s="20"/>
      <c r="D441" s="20"/>
    </row>
    <row r="442" spans="3:4" x14ac:dyDescent="0.25">
      <c r="C442" s="20"/>
      <c r="D442" s="20"/>
    </row>
    <row r="443" spans="3:4" x14ac:dyDescent="0.25">
      <c r="C443" s="20"/>
      <c r="D443" s="20"/>
    </row>
    <row r="444" spans="3:4" x14ac:dyDescent="0.25">
      <c r="C444" s="20"/>
      <c r="D444" s="20"/>
    </row>
    <row r="445" spans="3:4" x14ac:dyDescent="0.25">
      <c r="C445" s="20"/>
      <c r="D445" s="20"/>
    </row>
    <row r="446" spans="3:4" x14ac:dyDescent="0.25">
      <c r="C446" s="20"/>
      <c r="D446" s="20"/>
    </row>
    <row r="447" spans="3:4" x14ac:dyDescent="0.25">
      <c r="C447" s="20"/>
      <c r="D447" s="20"/>
    </row>
    <row r="448" spans="3:4" x14ac:dyDescent="0.25">
      <c r="C448" s="20"/>
      <c r="D448" s="20"/>
    </row>
    <row r="449" spans="3:4" x14ac:dyDescent="0.25">
      <c r="C449" s="20"/>
      <c r="D449" s="20"/>
    </row>
    <row r="450" spans="3:4" x14ac:dyDescent="0.25">
      <c r="C450" s="20"/>
      <c r="D450" s="20"/>
    </row>
    <row r="451" spans="3:4" x14ac:dyDescent="0.25">
      <c r="C451" s="20"/>
      <c r="D451" s="20"/>
    </row>
    <row r="452" spans="3:4" x14ac:dyDescent="0.25">
      <c r="C452" s="20"/>
      <c r="D452" s="20"/>
    </row>
    <row r="453" spans="3:4" x14ac:dyDescent="0.25">
      <c r="C453" s="20"/>
      <c r="D453" s="20"/>
    </row>
    <row r="454" spans="3:4" x14ac:dyDescent="0.25">
      <c r="C454" s="20"/>
      <c r="D454" s="20"/>
    </row>
    <row r="455" spans="3:4" x14ac:dyDescent="0.25">
      <c r="C455" s="20"/>
      <c r="D455" s="20"/>
    </row>
    <row r="456" spans="3:4" x14ac:dyDescent="0.25">
      <c r="C456" s="20"/>
      <c r="D456" s="20"/>
    </row>
    <row r="457" spans="3:4" x14ac:dyDescent="0.25">
      <c r="C457" s="20"/>
      <c r="D457" s="20"/>
    </row>
    <row r="458" spans="3:4" x14ac:dyDescent="0.25">
      <c r="C458" s="20"/>
      <c r="D458" s="20"/>
    </row>
    <row r="459" spans="3:4" x14ac:dyDescent="0.25">
      <c r="C459" s="20"/>
      <c r="D459" s="20"/>
    </row>
    <row r="460" spans="3:4" x14ac:dyDescent="0.25">
      <c r="C460" s="20"/>
      <c r="D460" s="20"/>
    </row>
    <row r="461" spans="3:4" x14ac:dyDescent="0.25">
      <c r="C461" s="20"/>
      <c r="D461" s="20"/>
    </row>
    <row r="462" spans="3:4" x14ac:dyDescent="0.25">
      <c r="C462" s="20"/>
      <c r="D462" s="20"/>
    </row>
    <row r="463" spans="3:4" x14ac:dyDescent="0.25">
      <c r="C463" s="20"/>
      <c r="D463" s="20"/>
    </row>
    <row r="464" spans="3:4" x14ac:dyDescent="0.25">
      <c r="C464" s="20"/>
      <c r="D464" s="20"/>
    </row>
    <row r="465" spans="3:4" x14ac:dyDescent="0.25">
      <c r="C465" s="20"/>
      <c r="D465" s="20"/>
    </row>
    <row r="466" spans="3:4" x14ac:dyDescent="0.25">
      <c r="C466" s="20"/>
      <c r="D466" s="20"/>
    </row>
    <row r="467" spans="3:4" x14ac:dyDescent="0.25">
      <c r="C467" s="20"/>
      <c r="D467" s="20"/>
    </row>
    <row r="468" spans="3:4" x14ac:dyDescent="0.25">
      <c r="C468" s="20"/>
      <c r="D468" s="20"/>
    </row>
    <row r="469" spans="3:4" x14ac:dyDescent="0.25">
      <c r="C469" s="20"/>
      <c r="D469" s="20"/>
    </row>
    <row r="470" spans="3:4" x14ac:dyDescent="0.25">
      <c r="C470" s="20"/>
      <c r="D470" s="20"/>
    </row>
    <row r="471" spans="3:4" x14ac:dyDescent="0.25">
      <c r="C471" s="20"/>
      <c r="D471" s="20"/>
    </row>
    <row r="472" spans="3:4" x14ac:dyDescent="0.25">
      <c r="C472" s="20"/>
      <c r="D472" s="20"/>
    </row>
    <row r="473" spans="3:4" x14ac:dyDescent="0.25">
      <c r="C473" s="20"/>
      <c r="D473" s="20"/>
    </row>
    <row r="474" spans="3:4" x14ac:dyDescent="0.25">
      <c r="C474" s="20"/>
      <c r="D474" s="20"/>
    </row>
    <row r="475" spans="3:4" x14ac:dyDescent="0.25">
      <c r="C475" s="20"/>
      <c r="D475" s="20"/>
    </row>
    <row r="476" spans="3:4" x14ac:dyDescent="0.25">
      <c r="C476" s="20"/>
      <c r="D476" s="20"/>
    </row>
    <row r="477" spans="3:4" x14ac:dyDescent="0.25">
      <c r="C477" s="20"/>
      <c r="D477" s="20"/>
    </row>
    <row r="478" spans="3:4" x14ac:dyDescent="0.25">
      <c r="C478" s="20"/>
      <c r="D478" s="20"/>
    </row>
    <row r="479" spans="3:4" x14ac:dyDescent="0.25">
      <c r="C479" s="20"/>
      <c r="D479" s="20"/>
    </row>
    <row r="480" spans="3:4" x14ac:dyDescent="0.25">
      <c r="C480" s="20"/>
      <c r="D480" s="20"/>
    </row>
    <row r="481" spans="3:4" x14ac:dyDescent="0.25">
      <c r="C481" s="20"/>
      <c r="D481" s="20"/>
    </row>
    <row r="482" spans="3:4" x14ac:dyDescent="0.25">
      <c r="C482" s="20"/>
      <c r="D482" s="20"/>
    </row>
    <row r="483" spans="3:4" x14ac:dyDescent="0.25">
      <c r="C483" s="20"/>
      <c r="D483" s="20"/>
    </row>
    <row r="484" spans="3:4" x14ac:dyDescent="0.25">
      <c r="C484" s="20"/>
      <c r="D484" s="20"/>
    </row>
    <row r="485" spans="3:4" x14ac:dyDescent="0.25">
      <c r="C485" s="20"/>
      <c r="D485" s="20"/>
    </row>
    <row r="486" spans="3:4" x14ac:dyDescent="0.25">
      <c r="C486" s="20"/>
      <c r="D486" s="20"/>
    </row>
    <row r="487" spans="3:4" x14ac:dyDescent="0.25">
      <c r="C487" s="20"/>
      <c r="D487" s="20"/>
    </row>
    <row r="488" spans="3:4" x14ac:dyDescent="0.25">
      <c r="C488" s="20"/>
      <c r="D488" s="20"/>
    </row>
    <row r="489" spans="3:4" x14ac:dyDescent="0.25">
      <c r="C489" s="20"/>
      <c r="D489" s="20"/>
    </row>
    <row r="490" spans="3:4" x14ac:dyDescent="0.25">
      <c r="C490" s="20"/>
      <c r="D490" s="20"/>
    </row>
    <row r="491" spans="3:4" x14ac:dyDescent="0.25">
      <c r="C491" s="20"/>
      <c r="D491" s="20"/>
    </row>
    <row r="492" spans="3:4" x14ac:dyDescent="0.25">
      <c r="C492" s="20"/>
      <c r="D492" s="20"/>
    </row>
    <row r="493" spans="3:4" x14ac:dyDescent="0.25">
      <c r="C493" s="20"/>
      <c r="D493" s="20"/>
    </row>
    <row r="494" spans="3:4" x14ac:dyDescent="0.25">
      <c r="C494" s="20"/>
      <c r="D494" s="20"/>
    </row>
    <row r="495" spans="3:4" x14ac:dyDescent="0.25">
      <c r="C495" s="20"/>
      <c r="D495" s="20"/>
    </row>
    <row r="496" spans="3:4" x14ac:dyDescent="0.25">
      <c r="C496" s="20"/>
      <c r="D496" s="20"/>
    </row>
    <row r="497" spans="3:4" x14ac:dyDescent="0.25">
      <c r="C497" s="20"/>
      <c r="D497" s="20"/>
    </row>
    <row r="498" spans="3:4" x14ac:dyDescent="0.25">
      <c r="C498" s="20"/>
      <c r="D498" s="20"/>
    </row>
    <row r="499" spans="3:4" x14ac:dyDescent="0.25">
      <c r="C499" s="20"/>
      <c r="D499" s="20"/>
    </row>
    <row r="500" spans="3:4" x14ac:dyDescent="0.25">
      <c r="C500" s="20"/>
      <c r="D500" s="20"/>
    </row>
    <row r="501" spans="3:4" x14ac:dyDescent="0.25">
      <c r="C501" s="20"/>
      <c r="D501" s="20"/>
    </row>
    <row r="502" spans="3:4" x14ac:dyDescent="0.25">
      <c r="C502" s="20"/>
      <c r="D502" s="20"/>
    </row>
    <row r="503" spans="3:4" x14ac:dyDescent="0.25">
      <c r="C503" s="20"/>
      <c r="D503" s="20"/>
    </row>
    <row r="504" spans="3:4" x14ac:dyDescent="0.25">
      <c r="C504" s="20"/>
      <c r="D504" s="20"/>
    </row>
    <row r="505" spans="3:4" x14ac:dyDescent="0.25">
      <c r="C505" s="20"/>
      <c r="D505" s="20"/>
    </row>
    <row r="506" spans="3:4" x14ac:dyDescent="0.25">
      <c r="C506" s="20"/>
      <c r="D506" s="20"/>
    </row>
    <row r="507" spans="3:4" x14ac:dyDescent="0.25">
      <c r="C507" s="20"/>
      <c r="D507" s="20"/>
    </row>
    <row r="508" spans="3:4" x14ac:dyDescent="0.25">
      <c r="C508" s="20"/>
      <c r="D508" s="20"/>
    </row>
    <row r="509" spans="3:4" x14ac:dyDescent="0.25">
      <c r="C509" s="20"/>
      <c r="D509" s="20"/>
    </row>
    <row r="510" spans="3:4" x14ac:dyDescent="0.25">
      <c r="C510" s="20"/>
      <c r="D510" s="20"/>
    </row>
    <row r="511" spans="3:4" x14ac:dyDescent="0.25">
      <c r="C511" s="20"/>
      <c r="D511" s="20"/>
    </row>
    <row r="512" spans="3:4" x14ac:dyDescent="0.25">
      <c r="C512" s="20"/>
      <c r="D512" s="20"/>
    </row>
    <row r="513" spans="3:4" x14ac:dyDescent="0.25">
      <c r="C513" s="20"/>
      <c r="D513" s="20"/>
    </row>
    <row r="514" spans="3:4" x14ac:dyDescent="0.25">
      <c r="C514" s="20"/>
      <c r="D514" s="20"/>
    </row>
    <row r="515" spans="3:4" x14ac:dyDescent="0.25">
      <c r="C515" s="20"/>
      <c r="D515" s="20"/>
    </row>
    <row r="516" spans="3:4" x14ac:dyDescent="0.25">
      <c r="C516" s="20"/>
      <c r="D516" s="20"/>
    </row>
    <row r="517" spans="3:4" x14ac:dyDescent="0.25">
      <c r="C517" s="20"/>
      <c r="D517" s="20"/>
    </row>
    <row r="518" spans="3:4" x14ac:dyDescent="0.25">
      <c r="C518" s="20"/>
      <c r="D518" s="20"/>
    </row>
    <row r="519" spans="3:4" x14ac:dyDescent="0.25">
      <c r="C519" s="20"/>
      <c r="D519" s="20"/>
    </row>
    <row r="520" spans="3:4" x14ac:dyDescent="0.25">
      <c r="C520" s="20"/>
      <c r="D520" s="20"/>
    </row>
    <row r="521" spans="3:4" x14ac:dyDescent="0.25">
      <c r="C521" s="20"/>
      <c r="D521" s="20"/>
    </row>
    <row r="522" spans="3:4" x14ac:dyDescent="0.25">
      <c r="C522" s="20"/>
      <c r="D522" s="20"/>
    </row>
    <row r="523" spans="3:4" x14ac:dyDescent="0.25">
      <c r="C523" s="20"/>
      <c r="D523" s="20"/>
    </row>
    <row r="524" spans="3:4" x14ac:dyDescent="0.25">
      <c r="C524" s="20"/>
      <c r="D524" s="20"/>
    </row>
    <row r="525" spans="3:4" x14ac:dyDescent="0.25">
      <c r="C525" s="20"/>
      <c r="D525" s="20"/>
    </row>
    <row r="526" spans="3:4" x14ac:dyDescent="0.25">
      <c r="C526" s="20"/>
      <c r="D526" s="20"/>
    </row>
    <row r="527" spans="3:4" x14ac:dyDescent="0.25">
      <c r="C527" s="20"/>
      <c r="D527" s="20"/>
    </row>
    <row r="528" spans="3:4" x14ac:dyDescent="0.25">
      <c r="C528" s="20"/>
      <c r="D528" s="20"/>
    </row>
    <row r="529" spans="3:4" x14ac:dyDescent="0.25">
      <c r="C529" s="20"/>
      <c r="D529" s="20"/>
    </row>
    <row r="530" spans="3:4" x14ac:dyDescent="0.25">
      <c r="C530" s="20"/>
      <c r="D530" s="20"/>
    </row>
    <row r="531" spans="3:4" x14ac:dyDescent="0.25">
      <c r="C531" s="20"/>
      <c r="D531" s="20"/>
    </row>
    <row r="532" spans="3:4" x14ac:dyDescent="0.25">
      <c r="C532" s="20"/>
      <c r="D532" s="20"/>
    </row>
    <row r="533" spans="3:4" x14ac:dyDescent="0.25">
      <c r="C533" s="20"/>
      <c r="D533" s="20"/>
    </row>
    <row r="534" spans="3:4" x14ac:dyDescent="0.25">
      <c r="C534" s="20"/>
      <c r="D534" s="20"/>
    </row>
    <row r="535" spans="3:4" x14ac:dyDescent="0.25">
      <c r="C535" s="20"/>
      <c r="D535" s="20"/>
    </row>
    <row r="536" spans="3:4" x14ac:dyDescent="0.25">
      <c r="C536" s="20"/>
      <c r="D536" s="20"/>
    </row>
    <row r="537" spans="3:4" x14ac:dyDescent="0.25">
      <c r="C537" s="20"/>
      <c r="D537" s="20"/>
    </row>
    <row r="538" spans="3:4" x14ac:dyDescent="0.25">
      <c r="C538" s="20"/>
      <c r="D538" s="20"/>
    </row>
    <row r="539" spans="3:4" x14ac:dyDescent="0.25">
      <c r="C539" s="20"/>
      <c r="D539" s="20"/>
    </row>
    <row r="540" spans="3:4" x14ac:dyDescent="0.25">
      <c r="C540" s="20"/>
      <c r="D540" s="20"/>
    </row>
    <row r="541" spans="3:4" x14ac:dyDescent="0.25">
      <c r="C541" s="20"/>
      <c r="D541" s="20"/>
    </row>
    <row r="542" spans="3:4" x14ac:dyDescent="0.25">
      <c r="C542" s="20"/>
      <c r="D542" s="20"/>
    </row>
    <row r="543" spans="3:4" x14ac:dyDescent="0.25">
      <c r="C543" s="20"/>
      <c r="D543" s="20"/>
    </row>
    <row r="544" spans="3:4" x14ac:dyDescent="0.25">
      <c r="C544" s="20"/>
      <c r="D544" s="20"/>
    </row>
    <row r="545" spans="3:4" x14ac:dyDescent="0.25">
      <c r="C545" s="20"/>
      <c r="D545" s="20"/>
    </row>
    <row r="546" spans="3:4" x14ac:dyDescent="0.25">
      <c r="C546" s="20"/>
      <c r="D546" s="20"/>
    </row>
    <row r="547" spans="3:4" x14ac:dyDescent="0.25">
      <c r="C547" s="20"/>
      <c r="D547" s="20"/>
    </row>
    <row r="548" spans="3:4" x14ac:dyDescent="0.25">
      <c r="C548" s="20"/>
      <c r="D548" s="20"/>
    </row>
    <row r="549" spans="3:4" x14ac:dyDescent="0.25">
      <c r="C549" s="20"/>
      <c r="D549" s="20"/>
    </row>
    <row r="550" spans="3:4" x14ac:dyDescent="0.25">
      <c r="C550" s="20"/>
      <c r="D550" s="20"/>
    </row>
    <row r="551" spans="3:4" x14ac:dyDescent="0.25">
      <c r="C551" s="20"/>
      <c r="D551" s="20"/>
    </row>
    <row r="552" spans="3:4" x14ac:dyDescent="0.25">
      <c r="C552" s="20"/>
      <c r="D552" s="20"/>
    </row>
    <row r="553" spans="3:4" x14ac:dyDescent="0.25">
      <c r="C553" s="20"/>
      <c r="D553" s="20"/>
    </row>
    <row r="554" spans="3:4" x14ac:dyDescent="0.25">
      <c r="C554" s="20"/>
      <c r="D554" s="20"/>
    </row>
    <row r="555" spans="3:4" x14ac:dyDescent="0.25">
      <c r="C555" s="20"/>
      <c r="D555" s="20"/>
    </row>
    <row r="556" spans="3:4" x14ac:dyDescent="0.25">
      <c r="C556" s="20"/>
      <c r="D556" s="20"/>
    </row>
    <row r="557" spans="3:4" x14ac:dyDescent="0.25">
      <c r="C557" s="20"/>
      <c r="D557" s="20"/>
    </row>
    <row r="558" spans="3:4" x14ac:dyDescent="0.25">
      <c r="C558" s="20"/>
      <c r="D558" s="20"/>
    </row>
    <row r="559" spans="3:4" x14ac:dyDescent="0.25">
      <c r="C559" s="20"/>
      <c r="D559" s="20"/>
    </row>
    <row r="560" spans="3:4" x14ac:dyDescent="0.25">
      <c r="C560" s="20"/>
      <c r="D560" s="20"/>
    </row>
    <row r="561" spans="3:4" x14ac:dyDescent="0.25">
      <c r="C561" s="20"/>
      <c r="D561" s="20"/>
    </row>
    <row r="562" spans="3:4" x14ac:dyDescent="0.25">
      <c r="C562" s="20"/>
      <c r="D562" s="20"/>
    </row>
    <row r="563" spans="3:4" x14ac:dyDescent="0.25">
      <c r="C563" s="20"/>
      <c r="D563" s="20"/>
    </row>
    <row r="564" spans="3:4" x14ac:dyDescent="0.25">
      <c r="C564" s="20"/>
      <c r="D564" s="20"/>
    </row>
    <row r="565" spans="3:4" x14ac:dyDescent="0.25">
      <c r="C565" s="20"/>
      <c r="D565" s="20"/>
    </row>
    <row r="566" spans="3:4" x14ac:dyDescent="0.25">
      <c r="C566" s="20"/>
      <c r="D566" s="20"/>
    </row>
    <row r="567" spans="3:4" x14ac:dyDescent="0.25">
      <c r="C567" s="20"/>
      <c r="D567" s="20"/>
    </row>
    <row r="568" spans="3:4" x14ac:dyDescent="0.25">
      <c r="C568" s="20"/>
      <c r="D568" s="20"/>
    </row>
    <row r="569" spans="3:4" x14ac:dyDescent="0.25">
      <c r="C569" s="20"/>
      <c r="D569" s="20"/>
    </row>
    <row r="570" spans="3:4" x14ac:dyDescent="0.25">
      <c r="C570" s="20"/>
      <c r="D570" s="20"/>
    </row>
    <row r="571" spans="3:4" x14ac:dyDescent="0.25">
      <c r="C571" s="20"/>
      <c r="D571" s="20"/>
    </row>
    <row r="572" spans="3:4" x14ac:dyDescent="0.25">
      <c r="C572" s="20"/>
      <c r="D572" s="20"/>
    </row>
    <row r="573" spans="3:4" x14ac:dyDescent="0.25">
      <c r="C573" s="20"/>
      <c r="D573" s="20"/>
    </row>
    <row r="574" spans="3:4" x14ac:dyDescent="0.25">
      <c r="C574" s="20"/>
      <c r="D574" s="20"/>
    </row>
    <row r="575" spans="3:4" x14ac:dyDescent="0.25">
      <c r="C575" s="20"/>
      <c r="D575" s="20"/>
    </row>
    <row r="576" spans="3:4" x14ac:dyDescent="0.25">
      <c r="C576" s="20"/>
      <c r="D576" s="20"/>
    </row>
    <row r="577" spans="3:4" x14ac:dyDescent="0.25">
      <c r="C577" s="20"/>
      <c r="D577" s="20"/>
    </row>
    <row r="578" spans="3:4" x14ac:dyDescent="0.25">
      <c r="C578" s="20"/>
      <c r="D578" s="20"/>
    </row>
    <row r="579" spans="3:4" x14ac:dyDescent="0.25">
      <c r="C579" s="20"/>
      <c r="D579" s="20"/>
    </row>
    <row r="580" spans="3:4" x14ac:dyDescent="0.25">
      <c r="C580" s="20"/>
      <c r="D580" s="20"/>
    </row>
    <row r="581" spans="3:4" x14ac:dyDescent="0.25">
      <c r="C581" s="20"/>
      <c r="D581" s="20"/>
    </row>
    <row r="582" spans="3:4" x14ac:dyDescent="0.25">
      <c r="C582" s="20"/>
      <c r="D582" s="20"/>
    </row>
    <row r="583" spans="3:4" x14ac:dyDescent="0.25">
      <c r="C583" s="20"/>
      <c r="D583" s="20"/>
    </row>
    <row r="584" spans="3:4" x14ac:dyDescent="0.25">
      <c r="C584" s="20"/>
      <c r="D584" s="20"/>
    </row>
    <row r="585" spans="3:4" x14ac:dyDescent="0.25">
      <c r="C585" s="20"/>
      <c r="D585" s="20"/>
    </row>
    <row r="586" spans="3:4" x14ac:dyDescent="0.25">
      <c r="C586" s="20"/>
      <c r="D586" s="20"/>
    </row>
    <row r="587" spans="3:4" x14ac:dyDescent="0.25">
      <c r="C587" s="20"/>
      <c r="D587" s="20"/>
    </row>
    <row r="588" spans="3:4" x14ac:dyDescent="0.25">
      <c r="C588" s="20"/>
      <c r="D588" s="20"/>
    </row>
    <row r="589" spans="3:4" x14ac:dyDescent="0.25">
      <c r="C589" s="20"/>
      <c r="D589" s="20"/>
    </row>
    <row r="590" spans="3:4" x14ac:dyDescent="0.25">
      <c r="C590" s="20"/>
      <c r="D590" s="20"/>
    </row>
    <row r="591" spans="3:4" x14ac:dyDescent="0.25">
      <c r="C591" s="20"/>
      <c r="D591" s="20"/>
    </row>
    <row r="592" spans="3:4" x14ac:dyDescent="0.25">
      <c r="C592" s="20"/>
      <c r="D592" s="20"/>
    </row>
    <row r="593" spans="3:4" x14ac:dyDescent="0.25">
      <c r="C593" s="20"/>
      <c r="D593" s="20"/>
    </row>
    <row r="594" spans="3:4" x14ac:dyDescent="0.25">
      <c r="C594" s="20"/>
      <c r="D594" s="20"/>
    </row>
    <row r="595" spans="3:4" x14ac:dyDescent="0.25">
      <c r="C595" s="20"/>
      <c r="D595" s="20"/>
    </row>
    <row r="596" spans="3:4" x14ac:dyDescent="0.25">
      <c r="C596" s="20"/>
      <c r="D596" s="20"/>
    </row>
    <row r="597" spans="3:4" x14ac:dyDescent="0.25">
      <c r="C597" s="20"/>
      <c r="D597" s="20"/>
    </row>
    <row r="598" spans="3:4" x14ac:dyDescent="0.25">
      <c r="C598" s="20"/>
      <c r="D598" s="20"/>
    </row>
    <row r="599" spans="3:4" x14ac:dyDescent="0.25">
      <c r="C599" s="20"/>
      <c r="D599" s="20"/>
    </row>
    <row r="600" spans="3:4" x14ac:dyDescent="0.25">
      <c r="C600" s="20"/>
      <c r="D600" s="20"/>
    </row>
    <row r="601" spans="3:4" x14ac:dyDescent="0.25">
      <c r="C601" s="20"/>
      <c r="D601" s="20"/>
    </row>
    <row r="602" spans="3:4" x14ac:dyDescent="0.25">
      <c r="C602" s="20"/>
      <c r="D602" s="20"/>
    </row>
    <row r="603" spans="3:4" x14ac:dyDescent="0.25">
      <c r="C603" s="20"/>
      <c r="D603" s="20"/>
    </row>
    <row r="604" spans="3:4" x14ac:dyDescent="0.25">
      <c r="C604" s="20"/>
      <c r="D604" s="20"/>
    </row>
    <row r="605" spans="3:4" x14ac:dyDescent="0.25">
      <c r="C605" s="20"/>
      <c r="D605" s="20"/>
    </row>
    <row r="606" spans="3:4" x14ac:dyDescent="0.25">
      <c r="C606" s="20"/>
      <c r="D606" s="20"/>
    </row>
    <row r="607" spans="3:4" x14ac:dyDescent="0.25">
      <c r="C607" s="20"/>
      <c r="D607" s="20"/>
    </row>
    <row r="608" spans="3:4" x14ac:dyDescent="0.25">
      <c r="C608" s="20"/>
      <c r="D608" s="20"/>
    </row>
    <row r="609" spans="3:4" x14ac:dyDescent="0.25">
      <c r="C609" s="20"/>
      <c r="D609" s="20"/>
    </row>
    <row r="610" spans="3:4" x14ac:dyDescent="0.25">
      <c r="C610" s="20"/>
      <c r="D610" s="20"/>
    </row>
    <row r="611" spans="3:4" x14ac:dyDescent="0.25">
      <c r="C611" s="20"/>
      <c r="D611" s="20"/>
    </row>
    <row r="612" spans="3:4" x14ac:dyDescent="0.25">
      <c r="C612" s="20"/>
      <c r="D612" s="20"/>
    </row>
    <row r="613" spans="3:4" x14ac:dyDescent="0.25">
      <c r="C613" s="20"/>
      <c r="D613" s="20"/>
    </row>
    <row r="614" spans="3:4" x14ac:dyDescent="0.25">
      <c r="C614" s="20"/>
      <c r="D614" s="20"/>
    </row>
    <row r="615" spans="3:4" x14ac:dyDescent="0.25">
      <c r="C615" s="20"/>
      <c r="D615" s="20"/>
    </row>
    <row r="616" spans="3:4" x14ac:dyDescent="0.25">
      <c r="C616" s="20"/>
      <c r="D616" s="20"/>
    </row>
    <row r="617" spans="3:4" x14ac:dyDescent="0.25">
      <c r="C617" s="20"/>
      <c r="D617" s="20"/>
    </row>
    <row r="618" spans="3:4" x14ac:dyDescent="0.25">
      <c r="C618" s="20"/>
      <c r="D618" s="20"/>
    </row>
    <row r="619" spans="3:4" x14ac:dyDescent="0.25">
      <c r="C619" s="20"/>
      <c r="D619" s="20"/>
    </row>
    <row r="620" spans="3:4" x14ac:dyDescent="0.25">
      <c r="C620" s="20"/>
      <c r="D620" s="20"/>
    </row>
    <row r="621" spans="3:4" x14ac:dyDescent="0.25">
      <c r="C621" s="20"/>
      <c r="D621" s="20"/>
    </row>
    <row r="622" spans="3:4" x14ac:dyDescent="0.25">
      <c r="C622" s="20"/>
      <c r="D622" s="20"/>
    </row>
    <row r="623" spans="3:4" x14ac:dyDescent="0.25">
      <c r="C623" s="20"/>
      <c r="D623" s="20"/>
    </row>
    <row r="624" spans="3:4" x14ac:dyDescent="0.25">
      <c r="C624" s="20"/>
      <c r="D624" s="20"/>
    </row>
    <row r="625" spans="3:4" x14ac:dyDescent="0.25">
      <c r="C625" s="20"/>
      <c r="D625" s="20"/>
    </row>
    <row r="626" spans="3:4" x14ac:dyDescent="0.25">
      <c r="C626" s="20"/>
      <c r="D626" s="20"/>
    </row>
    <row r="627" spans="3:4" x14ac:dyDescent="0.25">
      <c r="C627" s="20"/>
      <c r="D627" s="20"/>
    </row>
    <row r="628" spans="3:4" x14ac:dyDescent="0.25">
      <c r="C628" s="20"/>
      <c r="D628" s="20"/>
    </row>
    <row r="629" spans="3:4" x14ac:dyDescent="0.25">
      <c r="C629" s="20"/>
      <c r="D629" s="20"/>
    </row>
    <row r="630" spans="3:4" x14ac:dyDescent="0.25">
      <c r="C630" s="20"/>
      <c r="D630" s="20"/>
    </row>
    <row r="631" spans="3:4" x14ac:dyDescent="0.25">
      <c r="C631" s="20"/>
      <c r="D631" s="20"/>
    </row>
    <row r="632" spans="3:4" x14ac:dyDescent="0.25">
      <c r="C632" s="20"/>
      <c r="D632" s="20"/>
    </row>
    <row r="633" spans="3:4" x14ac:dyDescent="0.25">
      <c r="C633" s="20"/>
      <c r="D633" s="20"/>
    </row>
    <row r="634" spans="3:4" x14ac:dyDescent="0.25">
      <c r="C634" s="20"/>
      <c r="D634" s="20"/>
    </row>
    <row r="635" spans="3:4" x14ac:dyDescent="0.25">
      <c r="C635" s="20"/>
      <c r="D635" s="20"/>
    </row>
    <row r="636" spans="3:4" x14ac:dyDescent="0.25">
      <c r="C636" s="20"/>
      <c r="D636" s="20"/>
    </row>
    <row r="637" spans="3:4" x14ac:dyDescent="0.25">
      <c r="C637" s="20"/>
      <c r="D637" s="20"/>
    </row>
    <row r="638" spans="3:4" x14ac:dyDescent="0.25">
      <c r="C638" s="20"/>
      <c r="D638" s="20"/>
    </row>
    <row r="639" spans="3:4" x14ac:dyDescent="0.25">
      <c r="C639" s="20"/>
      <c r="D639" s="20"/>
    </row>
    <row r="640" spans="3:4" x14ac:dyDescent="0.25">
      <c r="C640" s="20"/>
      <c r="D640" s="20"/>
    </row>
    <row r="641" spans="3:4" x14ac:dyDescent="0.25">
      <c r="C641" s="20"/>
      <c r="D641" s="20"/>
    </row>
    <row r="642" spans="3:4" x14ac:dyDescent="0.25">
      <c r="C642" s="20"/>
      <c r="D642" s="20"/>
    </row>
    <row r="643" spans="3:4" x14ac:dyDescent="0.25">
      <c r="C643" s="20"/>
      <c r="D643" s="20"/>
    </row>
    <row r="644" spans="3:4" x14ac:dyDescent="0.25">
      <c r="C644" s="20"/>
      <c r="D644" s="20"/>
    </row>
    <row r="645" spans="3:4" x14ac:dyDescent="0.25">
      <c r="C645" s="20"/>
      <c r="D645" s="20"/>
    </row>
    <row r="646" spans="3:4" x14ac:dyDescent="0.25">
      <c r="C646" s="20"/>
      <c r="D646" s="20"/>
    </row>
    <row r="647" spans="3:4" x14ac:dyDescent="0.25">
      <c r="C647" s="20"/>
      <c r="D647" s="20"/>
    </row>
    <row r="648" spans="3:4" x14ac:dyDescent="0.25">
      <c r="C648" s="20"/>
      <c r="D648" s="20"/>
    </row>
    <row r="649" spans="3:4" x14ac:dyDescent="0.25">
      <c r="C649" s="20"/>
      <c r="D649" s="20"/>
    </row>
    <row r="650" spans="3:4" x14ac:dyDescent="0.25">
      <c r="C650" s="20"/>
      <c r="D650" s="20"/>
    </row>
    <row r="651" spans="3:4" x14ac:dyDescent="0.25">
      <c r="C651" s="20"/>
      <c r="D651" s="20"/>
    </row>
    <row r="652" spans="3:4" x14ac:dyDescent="0.25">
      <c r="C652" s="20"/>
      <c r="D652" s="20"/>
    </row>
    <row r="653" spans="3:4" x14ac:dyDescent="0.25">
      <c r="C653" s="20"/>
      <c r="D653" s="20"/>
    </row>
    <row r="654" spans="3:4" x14ac:dyDescent="0.25">
      <c r="C654" s="20"/>
      <c r="D654" s="20"/>
    </row>
    <row r="655" spans="3:4" x14ac:dyDescent="0.25">
      <c r="C655" s="20"/>
      <c r="D655" s="20"/>
    </row>
    <row r="656" spans="3:4" x14ac:dyDescent="0.25">
      <c r="C656" s="20"/>
      <c r="D656" s="20"/>
    </row>
    <row r="657" spans="3:4" x14ac:dyDescent="0.25">
      <c r="C657" s="20"/>
      <c r="D657" s="20"/>
    </row>
    <row r="658" spans="3:4" x14ac:dyDescent="0.25">
      <c r="C658" s="20"/>
      <c r="D658" s="20"/>
    </row>
    <row r="659" spans="3:4" x14ac:dyDescent="0.25">
      <c r="C659" s="20"/>
      <c r="D659" s="20"/>
    </row>
    <row r="660" spans="3:4" x14ac:dyDescent="0.25">
      <c r="C660" s="20"/>
      <c r="D660" s="20"/>
    </row>
    <row r="661" spans="3:4" x14ac:dyDescent="0.25">
      <c r="C661" s="20"/>
      <c r="D661" s="20"/>
    </row>
    <row r="662" spans="3:4" x14ac:dyDescent="0.25">
      <c r="C662" s="20"/>
      <c r="D662" s="20"/>
    </row>
    <row r="663" spans="3:4" x14ac:dyDescent="0.25">
      <c r="C663" s="20"/>
      <c r="D663" s="20"/>
    </row>
    <row r="664" spans="3:4" x14ac:dyDescent="0.25">
      <c r="C664" s="20"/>
      <c r="D664" s="20"/>
    </row>
    <row r="665" spans="3:4" x14ac:dyDescent="0.25">
      <c r="C665" s="20"/>
      <c r="D665" s="20"/>
    </row>
    <row r="666" spans="3:4" x14ac:dyDescent="0.25">
      <c r="C666" s="20"/>
      <c r="D666" s="20"/>
    </row>
    <row r="667" spans="3:4" x14ac:dyDescent="0.25">
      <c r="C667" s="20"/>
      <c r="D667" s="20"/>
    </row>
    <row r="668" spans="3:4" x14ac:dyDescent="0.25">
      <c r="C668" s="20"/>
      <c r="D668" s="20"/>
    </row>
    <row r="669" spans="3:4" x14ac:dyDescent="0.25">
      <c r="C669" s="20"/>
      <c r="D669" s="20"/>
    </row>
    <row r="670" spans="3:4" x14ac:dyDescent="0.25">
      <c r="C670" s="20"/>
      <c r="D670" s="20"/>
    </row>
    <row r="671" spans="3:4" x14ac:dyDescent="0.25">
      <c r="C671" s="20"/>
      <c r="D671" s="20"/>
    </row>
    <row r="672" spans="3:4" x14ac:dyDescent="0.25">
      <c r="C672" s="20"/>
      <c r="D672" s="20"/>
    </row>
    <row r="673" spans="3:4" x14ac:dyDescent="0.25">
      <c r="C673" s="20"/>
      <c r="D673" s="20"/>
    </row>
    <row r="674" spans="3:4" x14ac:dyDescent="0.25">
      <c r="C674" s="20"/>
      <c r="D674" s="20"/>
    </row>
    <row r="675" spans="3:4" x14ac:dyDescent="0.25">
      <c r="C675" s="20"/>
      <c r="D675" s="20"/>
    </row>
    <row r="676" spans="3:4" x14ac:dyDescent="0.25">
      <c r="C676" s="20"/>
      <c r="D676" s="20"/>
    </row>
    <row r="677" spans="3:4" x14ac:dyDescent="0.25">
      <c r="C677" s="20"/>
      <c r="D677" s="20"/>
    </row>
    <row r="678" spans="3:4" x14ac:dyDescent="0.25">
      <c r="C678" s="20"/>
      <c r="D678" s="20"/>
    </row>
    <row r="679" spans="3:4" x14ac:dyDescent="0.25">
      <c r="C679" s="20"/>
      <c r="D679" s="20"/>
    </row>
    <row r="680" spans="3:4" x14ac:dyDescent="0.25">
      <c r="C680" s="20"/>
      <c r="D680" s="20"/>
    </row>
    <row r="681" spans="3:4" x14ac:dyDescent="0.25">
      <c r="C681" s="20"/>
      <c r="D681" s="20"/>
    </row>
    <row r="682" spans="3:4" x14ac:dyDescent="0.25">
      <c r="C682" s="20"/>
      <c r="D682" s="20"/>
    </row>
    <row r="683" spans="3:4" x14ac:dyDescent="0.25">
      <c r="C683" s="20"/>
      <c r="D683" s="20"/>
    </row>
    <row r="684" spans="3:4" x14ac:dyDescent="0.25">
      <c r="C684" s="20"/>
      <c r="D684" s="20"/>
    </row>
    <row r="685" spans="3:4" x14ac:dyDescent="0.25">
      <c r="C685" s="20"/>
      <c r="D685" s="20"/>
    </row>
    <row r="686" spans="3:4" x14ac:dyDescent="0.25">
      <c r="C686" s="20"/>
      <c r="D686" s="20"/>
    </row>
    <row r="687" spans="3:4" x14ac:dyDescent="0.25">
      <c r="C687" s="20"/>
      <c r="D687" s="20"/>
    </row>
    <row r="688" spans="3:4" x14ac:dyDescent="0.25">
      <c r="C688" s="20"/>
      <c r="D688" s="20"/>
    </row>
    <row r="689" spans="3:4" x14ac:dyDescent="0.25">
      <c r="C689" s="20"/>
      <c r="D689" s="20"/>
    </row>
    <row r="690" spans="3:4" x14ac:dyDescent="0.25">
      <c r="C690" s="20"/>
      <c r="D690" s="20"/>
    </row>
    <row r="691" spans="3:4" x14ac:dyDescent="0.25">
      <c r="C691" s="20"/>
      <c r="D691" s="20"/>
    </row>
    <row r="692" spans="3:4" x14ac:dyDescent="0.25">
      <c r="C692" s="20"/>
      <c r="D692" s="20"/>
    </row>
    <row r="693" spans="3:4" x14ac:dyDescent="0.25">
      <c r="C693" s="20"/>
      <c r="D693" s="20"/>
    </row>
    <row r="694" spans="3:4" x14ac:dyDescent="0.25">
      <c r="C694" s="20"/>
      <c r="D694" s="20"/>
    </row>
    <row r="695" spans="3:4" x14ac:dyDescent="0.25">
      <c r="C695" s="20"/>
      <c r="D695" s="20"/>
    </row>
    <row r="696" spans="3:4" x14ac:dyDescent="0.25">
      <c r="C696" s="20"/>
      <c r="D696" s="20"/>
    </row>
    <row r="697" spans="3:4" x14ac:dyDescent="0.25">
      <c r="C697" s="20"/>
      <c r="D697" s="20"/>
    </row>
    <row r="698" spans="3:4" x14ac:dyDescent="0.25">
      <c r="C698" s="20"/>
      <c r="D698" s="20"/>
    </row>
    <row r="699" spans="3:4" x14ac:dyDescent="0.25">
      <c r="C699" s="20"/>
      <c r="D699" s="20"/>
    </row>
    <row r="700" spans="3:4" x14ac:dyDescent="0.25">
      <c r="C700" s="20"/>
      <c r="D700" s="20"/>
    </row>
    <row r="701" spans="3:4" x14ac:dyDescent="0.25">
      <c r="C701" s="20"/>
      <c r="D701" s="20"/>
    </row>
    <row r="702" spans="3:4" x14ac:dyDescent="0.25">
      <c r="C702" s="20"/>
      <c r="D702" s="20"/>
    </row>
    <row r="703" spans="3:4" x14ac:dyDescent="0.25">
      <c r="C703" s="20"/>
      <c r="D703" s="20"/>
    </row>
    <row r="704" spans="3:4" x14ac:dyDescent="0.25">
      <c r="C704" s="20"/>
      <c r="D704" s="20"/>
    </row>
    <row r="705" spans="3:4" x14ac:dyDescent="0.25">
      <c r="C705" s="20"/>
      <c r="D705" s="20"/>
    </row>
    <row r="706" spans="3:4" x14ac:dyDescent="0.25">
      <c r="C706" s="20"/>
      <c r="D706" s="20"/>
    </row>
    <row r="707" spans="3:4" x14ac:dyDescent="0.25">
      <c r="C707" s="20"/>
      <c r="D707" s="20"/>
    </row>
    <row r="708" spans="3:4" x14ac:dyDescent="0.25">
      <c r="C708" s="20"/>
      <c r="D708" s="20"/>
    </row>
    <row r="709" spans="3:4" x14ac:dyDescent="0.25">
      <c r="C709" s="20"/>
      <c r="D709" s="20"/>
    </row>
    <row r="710" spans="3:4" x14ac:dyDescent="0.25">
      <c r="C710" s="20"/>
      <c r="D710" s="20"/>
    </row>
    <row r="711" spans="3:4" x14ac:dyDescent="0.25">
      <c r="C711" s="20"/>
      <c r="D711" s="20"/>
    </row>
    <row r="712" spans="3:4" x14ac:dyDescent="0.25">
      <c r="C712" s="20"/>
      <c r="D712" s="20"/>
    </row>
    <row r="713" spans="3:4" x14ac:dyDescent="0.25">
      <c r="C713" s="20"/>
      <c r="D713" s="20"/>
    </row>
    <row r="714" spans="3:4" x14ac:dyDescent="0.25">
      <c r="C714" s="20"/>
      <c r="D714" s="20"/>
    </row>
    <row r="715" spans="3:4" x14ac:dyDescent="0.25">
      <c r="C715" s="20"/>
      <c r="D715" s="20"/>
    </row>
    <row r="716" spans="3:4" x14ac:dyDescent="0.25">
      <c r="C716" s="20"/>
      <c r="D716" s="20"/>
    </row>
    <row r="717" spans="3:4" x14ac:dyDescent="0.25">
      <c r="C717" s="20"/>
      <c r="D717" s="20"/>
    </row>
    <row r="718" spans="3:4" x14ac:dyDescent="0.25">
      <c r="C718" s="20"/>
      <c r="D718" s="20"/>
    </row>
    <row r="719" spans="3:4" x14ac:dyDescent="0.25">
      <c r="C719" s="20"/>
      <c r="D719" s="20"/>
    </row>
    <row r="720" spans="3:4" x14ac:dyDescent="0.25">
      <c r="C720" s="20"/>
      <c r="D720" s="20"/>
    </row>
    <row r="721" spans="3:4" x14ac:dyDescent="0.25">
      <c r="C721" s="20"/>
      <c r="D721" s="20"/>
    </row>
    <row r="722" spans="3:4" x14ac:dyDescent="0.25">
      <c r="C722" s="20"/>
      <c r="D722" s="20"/>
    </row>
    <row r="723" spans="3:4" x14ac:dyDescent="0.25">
      <c r="C723" s="20"/>
      <c r="D723" s="20"/>
    </row>
    <row r="724" spans="3:4" x14ac:dyDescent="0.25">
      <c r="C724" s="20"/>
      <c r="D724" s="20"/>
    </row>
    <row r="725" spans="3:4" x14ac:dyDescent="0.25">
      <c r="C725" s="20"/>
      <c r="D725" s="20"/>
    </row>
    <row r="726" spans="3:4" x14ac:dyDescent="0.25">
      <c r="C726" s="20"/>
      <c r="D726" s="20"/>
    </row>
    <row r="727" spans="3:4" x14ac:dyDescent="0.25">
      <c r="C727" s="20"/>
      <c r="D727" s="20"/>
    </row>
    <row r="728" spans="3:4" x14ac:dyDescent="0.25">
      <c r="C728" s="20"/>
      <c r="D728" s="20"/>
    </row>
    <row r="729" spans="3:4" x14ac:dyDescent="0.25">
      <c r="C729" s="20"/>
      <c r="D729" s="20"/>
    </row>
    <row r="730" spans="3:4" x14ac:dyDescent="0.25">
      <c r="C730" s="20"/>
      <c r="D730" s="20"/>
    </row>
    <row r="731" spans="3:4" x14ac:dyDescent="0.25">
      <c r="C731" s="20"/>
      <c r="D731" s="20"/>
    </row>
    <row r="732" spans="3:4" x14ac:dyDescent="0.25">
      <c r="C732" s="20"/>
      <c r="D732" s="20"/>
    </row>
    <row r="733" spans="3:4" x14ac:dyDescent="0.25">
      <c r="C733" s="20"/>
      <c r="D733" s="20"/>
    </row>
    <row r="734" spans="3:4" x14ac:dyDescent="0.25">
      <c r="C734" s="20"/>
      <c r="D734" s="20"/>
    </row>
    <row r="735" spans="3:4" x14ac:dyDescent="0.25">
      <c r="C735" s="20"/>
      <c r="D735" s="20"/>
    </row>
    <row r="736" spans="3:4" x14ac:dyDescent="0.25">
      <c r="C736" s="20"/>
      <c r="D736" s="20"/>
    </row>
    <row r="737" spans="3:4" x14ac:dyDescent="0.25">
      <c r="C737" s="20"/>
      <c r="D737" s="20"/>
    </row>
    <row r="738" spans="3:4" x14ac:dyDescent="0.25">
      <c r="C738" s="20"/>
      <c r="D738" s="20"/>
    </row>
    <row r="739" spans="3:4" x14ac:dyDescent="0.25">
      <c r="C739" s="20"/>
      <c r="D739" s="20"/>
    </row>
    <row r="740" spans="3:4" x14ac:dyDescent="0.25">
      <c r="C740" s="20"/>
      <c r="D740" s="20"/>
    </row>
    <row r="741" spans="3:4" x14ac:dyDescent="0.25">
      <c r="C741" s="20"/>
      <c r="D741" s="20"/>
    </row>
    <row r="742" spans="3:4" x14ac:dyDescent="0.25">
      <c r="C742" s="20"/>
      <c r="D742" s="20"/>
    </row>
    <row r="743" spans="3:4" x14ac:dyDescent="0.25">
      <c r="C743" s="20"/>
      <c r="D743" s="20"/>
    </row>
    <row r="744" spans="3:4" x14ac:dyDescent="0.25">
      <c r="C744" s="20"/>
      <c r="D744" s="20"/>
    </row>
    <row r="745" spans="3:4" x14ac:dyDescent="0.25">
      <c r="C745" s="20"/>
      <c r="D745" s="20"/>
    </row>
    <row r="746" spans="3:4" x14ac:dyDescent="0.25">
      <c r="C746" s="20"/>
      <c r="D746" s="20"/>
    </row>
    <row r="747" spans="3:4" x14ac:dyDescent="0.25">
      <c r="C747" s="20"/>
      <c r="D747" s="20"/>
    </row>
    <row r="748" spans="3:4" x14ac:dyDescent="0.25">
      <c r="C748" s="20"/>
      <c r="D748" s="20"/>
    </row>
    <row r="749" spans="3:4" x14ac:dyDescent="0.25">
      <c r="C749" s="20"/>
      <c r="D749" s="20"/>
    </row>
    <row r="750" spans="3:4" x14ac:dyDescent="0.25">
      <c r="C750" s="20"/>
      <c r="D750" s="20"/>
    </row>
    <row r="751" spans="3:4" x14ac:dyDescent="0.25">
      <c r="C751" s="20"/>
      <c r="D751" s="20"/>
    </row>
    <row r="752" spans="3:4" x14ac:dyDescent="0.25">
      <c r="C752" s="20"/>
      <c r="D752" s="20"/>
    </row>
    <row r="753" spans="3:4" x14ac:dyDescent="0.25">
      <c r="C753" s="20"/>
      <c r="D753" s="20"/>
    </row>
    <row r="754" spans="3:4" x14ac:dyDescent="0.25">
      <c r="C754" s="20"/>
      <c r="D754" s="20"/>
    </row>
    <row r="755" spans="3:4" x14ac:dyDescent="0.25">
      <c r="C755" s="20"/>
      <c r="D755" s="20"/>
    </row>
    <row r="756" spans="3:4" x14ac:dyDescent="0.25">
      <c r="C756" s="20"/>
      <c r="D756" s="20"/>
    </row>
    <row r="757" spans="3:4" x14ac:dyDescent="0.25">
      <c r="C757" s="20"/>
      <c r="D757" s="20"/>
    </row>
    <row r="758" spans="3:4" x14ac:dyDescent="0.25">
      <c r="C758" s="20"/>
      <c r="D758" s="20"/>
    </row>
    <row r="759" spans="3:4" x14ac:dyDescent="0.25">
      <c r="C759" s="20"/>
      <c r="D759" s="20"/>
    </row>
    <row r="760" spans="3:4" x14ac:dyDescent="0.25">
      <c r="C760" s="20"/>
      <c r="D760" s="20"/>
    </row>
    <row r="761" spans="3:4" x14ac:dyDescent="0.25">
      <c r="C761" s="20"/>
      <c r="D761" s="20"/>
    </row>
    <row r="762" spans="3:4" x14ac:dyDescent="0.25">
      <c r="C762" s="20"/>
      <c r="D762" s="20"/>
    </row>
    <row r="763" spans="3:4" x14ac:dyDescent="0.25">
      <c r="C763" s="20"/>
      <c r="D763" s="20"/>
    </row>
    <row r="764" spans="3:4" x14ac:dyDescent="0.25">
      <c r="C764" s="20"/>
      <c r="D764" s="20"/>
    </row>
    <row r="765" spans="3:4" x14ac:dyDescent="0.25">
      <c r="C765" s="20"/>
      <c r="D765" s="20"/>
    </row>
    <row r="766" spans="3:4" x14ac:dyDescent="0.25">
      <c r="C766" s="20"/>
      <c r="D766" s="20"/>
    </row>
    <row r="767" spans="3:4" x14ac:dyDescent="0.25">
      <c r="C767" s="20"/>
      <c r="D767" s="20"/>
    </row>
    <row r="768" spans="3:4" x14ac:dyDescent="0.25">
      <c r="C768" s="20"/>
      <c r="D768" s="20"/>
    </row>
    <row r="769" spans="3:4" x14ac:dyDescent="0.25">
      <c r="C769" s="20"/>
      <c r="D769" s="20"/>
    </row>
    <row r="770" spans="3:4" x14ac:dyDescent="0.25">
      <c r="C770" s="20"/>
      <c r="D770" s="20"/>
    </row>
    <row r="771" spans="3:4" x14ac:dyDescent="0.25">
      <c r="C771" s="20"/>
      <c r="D771" s="20"/>
    </row>
    <row r="772" spans="3:4" x14ac:dyDescent="0.25">
      <c r="C772" s="20"/>
      <c r="D772" s="20"/>
    </row>
    <row r="773" spans="3:4" x14ac:dyDescent="0.25">
      <c r="C773" s="20"/>
      <c r="D773" s="20"/>
    </row>
    <row r="774" spans="3:4" x14ac:dyDescent="0.25">
      <c r="C774" s="20"/>
      <c r="D774" s="20"/>
    </row>
    <row r="775" spans="3:4" x14ac:dyDescent="0.25">
      <c r="C775" s="20"/>
      <c r="D775" s="20"/>
    </row>
    <row r="776" spans="3:4" x14ac:dyDescent="0.25">
      <c r="C776" s="20"/>
      <c r="D776" s="20"/>
    </row>
    <row r="777" spans="3:4" x14ac:dyDescent="0.25">
      <c r="C777" s="20"/>
      <c r="D777" s="20"/>
    </row>
    <row r="778" spans="3:4" x14ac:dyDescent="0.25">
      <c r="C778" s="20"/>
      <c r="D778" s="20"/>
    </row>
    <row r="779" spans="3:4" x14ac:dyDescent="0.25">
      <c r="C779" s="20"/>
      <c r="D779" s="20"/>
    </row>
    <row r="780" spans="3:4" x14ac:dyDescent="0.25">
      <c r="C780" s="20"/>
      <c r="D780" s="20"/>
    </row>
    <row r="781" spans="3:4" x14ac:dyDescent="0.25">
      <c r="C781" s="20"/>
      <c r="D781" s="20"/>
    </row>
    <row r="782" spans="3:4" x14ac:dyDescent="0.25">
      <c r="C782" s="20"/>
      <c r="D782" s="20"/>
    </row>
    <row r="783" spans="3:4" x14ac:dyDescent="0.25">
      <c r="C783" s="20"/>
      <c r="D783" s="20"/>
    </row>
    <row r="784" spans="3:4" x14ac:dyDescent="0.25">
      <c r="C784" s="20"/>
      <c r="D784" s="20"/>
    </row>
    <row r="785" spans="3:4" x14ac:dyDescent="0.25">
      <c r="C785" s="20"/>
      <c r="D785" s="20"/>
    </row>
    <row r="786" spans="3:4" x14ac:dyDescent="0.25">
      <c r="C786" s="20"/>
      <c r="D786" s="20"/>
    </row>
    <row r="787" spans="3:4" x14ac:dyDescent="0.25">
      <c r="C787" s="20"/>
      <c r="D787" s="20"/>
    </row>
    <row r="788" spans="3:4" x14ac:dyDescent="0.25">
      <c r="C788" s="20"/>
      <c r="D788" s="20"/>
    </row>
    <row r="789" spans="3:4" x14ac:dyDescent="0.25">
      <c r="C789" s="20"/>
      <c r="D789" s="20"/>
    </row>
    <row r="790" spans="3:4" x14ac:dyDescent="0.25">
      <c r="C790" s="20"/>
      <c r="D790" s="20"/>
    </row>
    <row r="791" spans="3:4" x14ac:dyDescent="0.25">
      <c r="C791" s="20"/>
      <c r="D791" s="20"/>
    </row>
    <row r="792" spans="3:4" x14ac:dyDescent="0.25">
      <c r="C792" s="20"/>
      <c r="D792" s="20"/>
    </row>
    <row r="793" spans="3:4" x14ac:dyDescent="0.25">
      <c r="C793" s="20"/>
      <c r="D793" s="20"/>
    </row>
    <row r="794" spans="3:4" x14ac:dyDescent="0.25">
      <c r="C794" s="20"/>
      <c r="D794" s="20"/>
    </row>
    <row r="795" spans="3:4" x14ac:dyDescent="0.25">
      <c r="C795" s="20"/>
      <c r="D795" s="20"/>
    </row>
    <row r="796" spans="3:4" x14ac:dyDescent="0.25">
      <c r="C796" s="20"/>
      <c r="D796" s="20"/>
    </row>
    <row r="797" spans="3:4" x14ac:dyDescent="0.25">
      <c r="C797" s="20"/>
      <c r="D797" s="20"/>
    </row>
    <row r="798" spans="3:4" x14ac:dyDescent="0.25">
      <c r="C798" s="20"/>
      <c r="D798" s="20"/>
    </row>
    <row r="799" spans="3:4" x14ac:dyDescent="0.25">
      <c r="C799" s="20"/>
      <c r="D799" s="20"/>
    </row>
    <row r="800" spans="3:4" x14ac:dyDescent="0.25">
      <c r="C800" s="20"/>
      <c r="D800" s="20"/>
    </row>
    <row r="801" spans="3:4" x14ac:dyDescent="0.25">
      <c r="C801" s="20"/>
      <c r="D801" s="20"/>
    </row>
    <row r="802" spans="3:4" x14ac:dyDescent="0.25">
      <c r="C802" s="20"/>
      <c r="D802" s="20"/>
    </row>
    <row r="803" spans="3:4" x14ac:dyDescent="0.25">
      <c r="C803" s="20"/>
      <c r="D803" s="20"/>
    </row>
    <row r="804" spans="3:4" x14ac:dyDescent="0.25">
      <c r="C804" s="20"/>
      <c r="D804" s="20"/>
    </row>
    <row r="805" spans="3:4" x14ac:dyDescent="0.25">
      <c r="C805" s="20"/>
      <c r="D805" s="20"/>
    </row>
    <row r="806" spans="3:4" x14ac:dyDescent="0.25">
      <c r="C806" s="20"/>
      <c r="D806" s="20"/>
    </row>
    <row r="807" spans="3:4" x14ac:dyDescent="0.25">
      <c r="C807" s="20"/>
      <c r="D807" s="20"/>
    </row>
    <row r="808" spans="3:4" x14ac:dyDescent="0.25">
      <c r="C808" s="20"/>
      <c r="D808" s="20"/>
    </row>
    <row r="809" spans="3:4" x14ac:dyDescent="0.25">
      <c r="C809" s="20"/>
      <c r="D809" s="20"/>
    </row>
    <row r="810" spans="3:4" x14ac:dyDescent="0.25">
      <c r="C810" s="20"/>
      <c r="D810" s="20"/>
    </row>
    <row r="811" spans="3:4" x14ac:dyDescent="0.25">
      <c r="C811" s="20"/>
      <c r="D811" s="20"/>
    </row>
    <row r="812" spans="3:4" x14ac:dyDescent="0.25">
      <c r="C812" s="20"/>
      <c r="D812" s="20"/>
    </row>
    <row r="813" spans="3:4" x14ac:dyDescent="0.25">
      <c r="C813" s="20"/>
      <c r="D813" s="20"/>
    </row>
    <row r="814" spans="3:4" x14ac:dyDescent="0.25">
      <c r="C814" s="20"/>
      <c r="D814" s="20"/>
    </row>
    <row r="815" spans="3:4" x14ac:dyDescent="0.25">
      <c r="C815" s="20"/>
      <c r="D815" s="20"/>
    </row>
    <row r="816" spans="3:4" x14ac:dyDescent="0.25">
      <c r="C816" s="20"/>
      <c r="D816" s="20"/>
    </row>
    <row r="817" spans="3:4" x14ac:dyDescent="0.25">
      <c r="C817" s="20"/>
      <c r="D817" s="20"/>
    </row>
    <row r="818" spans="3:4" x14ac:dyDescent="0.25">
      <c r="C818" s="20"/>
      <c r="D818" s="20"/>
    </row>
    <row r="819" spans="3:4" x14ac:dyDescent="0.25">
      <c r="C819" s="20"/>
      <c r="D819" s="20"/>
    </row>
    <row r="820" spans="3:4" x14ac:dyDescent="0.25">
      <c r="C820" s="20"/>
      <c r="D820" s="20"/>
    </row>
    <row r="821" spans="3:4" x14ac:dyDescent="0.25">
      <c r="C821" s="20"/>
      <c r="D821" s="20"/>
    </row>
    <row r="822" spans="3:4" x14ac:dyDescent="0.25">
      <c r="C822" s="20"/>
      <c r="D822" s="20"/>
    </row>
    <row r="823" spans="3:4" x14ac:dyDescent="0.25">
      <c r="C823" s="20"/>
      <c r="D823" s="20"/>
    </row>
    <row r="824" spans="3:4" x14ac:dyDescent="0.25">
      <c r="C824" s="20"/>
      <c r="D824" s="20"/>
    </row>
    <row r="825" spans="3:4" x14ac:dyDescent="0.25">
      <c r="C825" s="20"/>
      <c r="D825" s="20"/>
    </row>
    <row r="826" spans="3:4" x14ac:dyDescent="0.25">
      <c r="C826" s="20"/>
      <c r="D826" s="20"/>
    </row>
    <row r="827" spans="3:4" x14ac:dyDescent="0.25">
      <c r="C827" s="20"/>
      <c r="D827" s="20"/>
    </row>
    <row r="828" spans="3:4" x14ac:dyDescent="0.25">
      <c r="C828" s="20"/>
      <c r="D828" s="20"/>
    </row>
    <row r="829" spans="3:4" x14ac:dyDescent="0.25">
      <c r="C829" s="20"/>
      <c r="D829" s="20"/>
    </row>
    <row r="830" spans="3:4" x14ac:dyDescent="0.25">
      <c r="C830" s="20"/>
      <c r="D830" s="20"/>
    </row>
    <row r="831" spans="3:4" x14ac:dyDescent="0.25">
      <c r="C831" s="20"/>
      <c r="D831" s="20"/>
    </row>
    <row r="832" spans="3:4" x14ac:dyDescent="0.25">
      <c r="C832" s="20"/>
      <c r="D832" s="20"/>
    </row>
    <row r="833" spans="3:4" x14ac:dyDescent="0.25">
      <c r="C833" s="20"/>
      <c r="D833" s="20"/>
    </row>
    <row r="834" spans="3:4" x14ac:dyDescent="0.25">
      <c r="C834" s="20"/>
      <c r="D834" s="20"/>
    </row>
    <row r="835" spans="3:4" x14ac:dyDescent="0.25">
      <c r="C835" s="20"/>
      <c r="D835" s="20"/>
    </row>
    <row r="836" spans="3:4" x14ac:dyDescent="0.25">
      <c r="C836" s="20"/>
      <c r="D836" s="20"/>
    </row>
    <row r="837" spans="3:4" x14ac:dyDescent="0.25">
      <c r="C837" s="20"/>
      <c r="D837" s="20"/>
    </row>
    <row r="838" spans="3:4" x14ac:dyDescent="0.25">
      <c r="C838" s="20"/>
      <c r="D838" s="20"/>
    </row>
    <row r="839" spans="3:4" x14ac:dyDescent="0.25">
      <c r="C839" s="20"/>
      <c r="D839" s="20"/>
    </row>
    <row r="840" spans="3:4" x14ac:dyDescent="0.25">
      <c r="C840" s="20"/>
      <c r="D840" s="20"/>
    </row>
    <row r="841" spans="3:4" x14ac:dyDescent="0.25">
      <c r="C841" s="20"/>
      <c r="D841" s="20"/>
    </row>
    <row r="842" spans="3:4" x14ac:dyDescent="0.25">
      <c r="C842" s="20"/>
      <c r="D842" s="20"/>
    </row>
    <row r="843" spans="3:4" x14ac:dyDescent="0.25">
      <c r="C843" s="20"/>
      <c r="D843" s="20"/>
    </row>
    <row r="844" spans="3:4" x14ac:dyDescent="0.25">
      <c r="C844" s="20"/>
      <c r="D844" s="20"/>
    </row>
    <row r="845" spans="3:4" x14ac:dyDescent="0.25">
      <c r="C845" s="20"/>
      <c r="D845" s="20"/>
    </row>
    <row r="846" spans="3:4" x14ac:dyDescent="0.25">
      <c r="C846" s="20"/>
      <c r="D846" s="20"/>
    </row>
    <row r="847" spans="3:4" x14ac:dyDescent="0.25">
      <c r="C847" s="20"/>
      <c r="D847" s="20"/>
    </row>
    <row r="848" spans="3:4" x14ac:dyDescent="0.25">
      <c r="C848" s="20"/>
      <c r="D848" s="20"/>
    </row>
    <row r="849" spans="3:4" x14ac:dyDescent="0.25">
      <c r="C849" s="20"/>
      <c r="D849" s="20"/>
    </row>
    <row r="850" spans="3:4" x14ac:dyDescent="0.25">
      <c r="C850" s="20"/>
      <c r="D850" s="20"/>
    </row>
    <row r="851" spans="3:4" x14ac:dyDescent="0.25">
      <c r="C851" s="20"/>
      <c r="D851" s="20"/>
    </row>
    <row r="852" spans="3:4" x14ac:dyDescent="0.25">
      <c r="C852" s="20"/>
      <c r="D852" s="20"/>
    </row>
    <row r="853" spans="3:4" x14ac:dyDescent="0.25">
      <c r="C853" s="20"/>
      <c r="D853" s="20"/>
    </row>
    <row r="854" spans="3:4" x14ac:dyDescent="0.25">
      <c r="C854" s="20"/>
      <c r="D854" s="20"/>
    </row>
    <row r="855" spans="3:4" x14ac:dyDescent="0.25">
      <c r="C855" s="20"/>
      <c r="D855" s="20"/>
    </row>
    <row r="856" spans="3:4" x14ac:dyDescent="0.25">
      <c r="C856" s="20"/>
      <c r="D856" s="20"/>
    </row>
    <row r="857" spans="3:4" x14ac:dyDescent="0.25">
      <c r="C857" s="20"/>
      <c r="D857" s="20"/>
    </row>
    <row r="858" spans="3:4" x14ac:dyDescent="0.25">
      <c r="C858" s="20"/>
      <c r="D858" s="20"/>
    </row>
    <row r="859" spans="3:4" x14ac:dyDescent="0.25">
      <c r="C859" s="20"/>
      <c r="D859" s="20"/>
    </row>
    <row r="860" spans="3:4" x14ac:dyDescent="0.25">
      <c r="C860" s="20"/>
      <c r="D860" s="20"/>
    </row>
    <row r="861" spans="3:4" x14ac:dyDescent="0.25">
      <c r="C861" s="20"/>
      <c r="D861" s="20"/>
    </row>
    <row r="862" spans="3:4" x14ac:dyDescent="0.25">
      <c r="C862" s="20"/>
      <c r="D862" s="20"/>
    </row>
    <row r="863" spans="3:4" x14ac:dyDescent="0.25">
      <c r="C863" s="20"/>
      <c r="D863" s="20"/>
    </row>
    <row r="864" spans="3:4" x14ac:dyDescent="0.25">
      <c r="C864" s="20"/>
      <c r="D864" s="20"/>
    </row>
    <row r="865" spans="3:4" x14ac:dyDescent="0.25">
      <c r="C865" s="20"/>
      <c r="D865" s="20"/>
    </row>
    <row r="866" spans="3:4" x14ac:dyDescent="0.25">
      <c r="C866" s="20"/>
      <c r="D866" s="20"/>
    </row>
    <row r="867" spans="3:4" x14ac:dyDescent="0.25">
      <c r="C867" s="20"/>
      <c r="D867" s="20"/>
    </row>
    <row r="868" spans="3:4" x14ac:dyDescent="0.25">
      <c r="C868" s="20"/>
      <c r="D868" s="20"/>
    </row>
    <row r="869" spans="3:4" x14ac:dyDescent="0.25">
      <c r="C869" s="20"/>
      <c r="D869" s="20"/>
    </row>
    <row r="870" spans="3:4" x14ac:dyDescent="0.25">
      <c r="C870" s="20"/>
      <c r="D870" s="20"/>
    </row>
    <row r="871" spans="3:4" x14ac:dyDescent="0.25">
      <c r="C871" s="20"/>
      <c r="D871" s="20"/>
    </row>
    <row r="872" spans="3:4" x14ac:dyDescent="0.25">
      <c r="C872" s="20"/>
      <c r="D872" s="20"/>
    </row>
    <row r="873" spans="3:4" x14ac:dyDescent="0.25">
      <c r="C873" s="20"/>
      <c r="D873" s="20"/>
    </row>
    <row r="874" spans="3:4" x14ac:dyDescent="0.25">
      <c r="C874" s="20"/>
      <c r="D874" s="20"/>
    </row>
    <row r="875" spans="3:4" x14ac:dyDescent="0.25">
      <c r="C875" s="20"/>
      <c r="D875" s="20"/>
    </row>
    <row r="876" spans="3:4" x14ac:dyDescent="0.25">
      <c r="C876" s="20"/>
      <c r="D876" s="20"/>
    </row>
    <row r="877" spans="3:4" x14ac:dyDescent="0.25">
      <c r="C877" s="20"/>
      <c r="D877" s="20"/>
    </row>
    <row r="878" spans="3:4" x14ac:dyDescent="0.25">
      <c r="C878" s="20"/>
      <c r="D878" s="20"/>
    </row>
    <row r="879" spans="3:4" x14ac:dyDescent="0.25">
      <c r="C879" s="20"/>
      <c r="D879" s="20"/>
    </row>
    <row r="880" spans="3:4" x14ac:dyDescent="0.25">
      <c r="C880" s="20"/>
      <c r="D880" s="20"/>
    </row>
    <row r="881" spans="3:4" x14ac:dyDescent="0.25">
      <c r="C881" s="20"/>
      <c r="D881" s="20"/>
    </row>
    <row r="882" spans="3:4" x14ac:dyDescent="0.25">
      <c r="C882" s="20"/>
      <c r="D882" s="20"/>
    </row>
    <row r="883" spans="3:4" x14ac:dyDescent="0.25">
      <c r="C883" s="20"/>
      <c r="D883" s="20"/>
    </row>
    <row r="884" spans="3:4" x14ac:dyDescent="0.25">
      <c r="C884" s="20"/>
      <c r="D884" s="20"/>
    </row>
    <row r="885" spans="3:4" x14ac:dyDescent="0.25">
      <c r="C885" s="20"/>
      <c r="D885" s="20"/>
    </row>
    <row r="886" spans="3:4" x14ac:dyDescent="0.25">
      <c r="C886" s="20"/>
      <c r="D886" s="20"/>
    </row>
    <row r="887" spans="3:4" x14ac:dyDescent="0.25">
      <c r="C887" s="20"/>
      <c r="D887" s="20"/>
    </row>
    <row r="888" spans="3:4" x14ac:dyDescent="0.25">
      <c r="C888" s="20"/>
      <c r="D888" s="20"/>
    </row>
    <row r="889" spans="3:4" x14ac:dyDescent="0.25">
      <c r="C889" s="20"/>
      <c r="D889" s="20"/>
    </row>
    <row r="890" spans="3:4" x14ac:dyDescent="0.25">
      <c r="C890" s="20"/>
      <c r="D890" s="20"/>
    </row>
    <row r="891" spans="3:4" x14ac:dyDescent="0.25">
      <c r="C891" s="20"/>
      <c r="D891" s="20"/>
    </row>
    <row r="892" spans="3:4" x14ac:dyDescent="0.25">
      <c r="C892" s="20"/>
      <c r="D892" s="20"/>
    </row>
    <row r="893" spans="3:4" x14ac:dyDescent="0.25">
      <c r="C893" s="20"/>
      <c r="D893" s="20"/>
    </row>
    <row r="894" spans="3:4" x14ac:dyDescent="0.25">
      <c r="C894" s="20"/>
      <c r="D894" s="20"/>
    </row>
    <row r="895" spans="3:4" x14ac:dyDescent="0.25">
      <c r="C895" s="20"/>
      <c r="D895" s="20"/>
    </row>
    <row r="896" spans="3:4" x14ac:dyDescent="0.25">
      <c r="C896" s="20"/>
      <c r="D896" s="20"/>
    </row>
    <row r="897" spans="3:4" x14ac:dyDescent="0.25">
      <c r="C897" s="20"/>
      <c r="D897" s="20"/>
    </row>
    <row r="898" spans="3:4" x14ac:dyDescent="0.25">
      <c r="C898" s="20"/>
      <c r="D898" s="20"/>
    </row>
    <row r="899" spans="3:4" x14ac:dyDescent="0.25">
      <c r="C899" s="20"/>
      <c r="D899" s="20"/>
    </row>
    <row r="900" spans="3:4" x14ac:dyDescent="0.25">
      <c r="C900" s="20"/>
      <c r="D900" s="20"/>
    </row>
    <row r="901" spans="3:4" x14ac:dyDescent="0.25">
      <c r="C901" s="20"/>
      <c r="D901" s="20"/>
    </row>
    <row r="902" spans="3:4" x14ac:dyDescent="0.25">
      <c r="C902" s="20"/>
      <c r="D902" s="20"/>
    </row>
    <row r="903" spans="3:4" x14ac:dyDescent="0.25">
      <c r="C903" s="20"/>
      <c r="D903" s="20"/>
    </row>
    <row r="904" spans="3:4" x14ac:dyDescent="0.25">
      <c r="C904" s="20"/>
      <c r="D904" s="20"/>
    </row>
    <row r="905" spans="3:4" x14ac:dyDescent="0.25">
      <c r="C905" s="20"/>
      <c r="D905" s="20"/>
    </row>
    <row r="906" spans="3:4" x14ac:dyDescent="0.25">
      <c r="C906" s="20"/>
      <c r="D906" s="20"/>
    </row>
    <row r="907" spans="3:4" x14ac:dyDescent="0.25">
      <c r="C907" s="20"/>
      <c r="D907" s="20"/>
    </row>
    <row r="908" spans="3:4" x14ac:dyDescent="0.25">
      <c r="C908" s="20"/>
      <c r="D908" s="20"/>
    </row>
    <row r="909" spans="3:4" x14ac:dyDescent="0.25">
      <c r="C909" s="20"/>
      <c r="D909" s="20"/>
    </row>
    <row r="910" spans="3:4" x14ac:dyDescent="0.25">
      <c r="C910" s="20"/>
      <c r="D910" s="20"/>
    </row>
    <row r="911" spans="3:4" x14ac:dyDescent="0.25">
      <c r="C911" s="20"/>
      <c r="D911" s="20"/>
    </row>
    <row r="912" spans="3:4" x14ac:dyDescent="0.25">
      <c r="C912" s="20"/>
      <c r="D912" s="20"/>
    </row>
    <row r="913" spans="3:4" x14ac:dyDescent="0.25">
      <c r="C913" s="20"/>
      <c r="D913" s="20"/>
    </row>
    <row r="914" spans="3:4" x14ac:dyDescent="0.25">
      <c r="C914" s="20"/>
      <c r="D914" s="20"/>
    </row>
    <row r="915" spans="3:4" x14ac:dyDescent="0.25">
      <c r="C915" s="20"/>
      <c r="D915" s="20"/>
    </row>
    <row r="916" spans="3:4" x14ac:dyDescent="0.25">
      <c r="C916" s="20"/>
      <c r="D916" s="20"/>
    </row>
    <row r="917" spans="3:4" x14ac:dyDescent="0.25">
      <c r="C917" s="20"/>
      <c r="D917" s="20"/>
    </row>
    <row r="918" spans="3:4" x14ac:dyDescent="0.25">
      <c r="C918" s="20"/>
      <c r="D918" s="20"/>
    </row>
    <row r="919" spans="3:4" x14ac:dyDescent="0.25">
      <c r="C919" s="20"/>
      <c r="D919" s="20"/>
    </row>
    <row r="920" spans="3:4" x14ac:dyDescent="0.25">
      <c r="C920" s="20"/>
      <c r="D920" s="20"/>
    </row>
    <row r="921" spans="3:4" x14ac:dyDescent="0.25">
      <c r="C921" s="20"/>
      <c r="D921" s="20"/>
    </row>
    <row r="922" spans="3:4" x14ac:dyDescent="0.25">
      <c r="C922" s="20"/>
      <c r="D922" s="20"/>
    </row>
    <row r="923" spans="3:4" x14ac:dyDescent="0.25">
      <c r="C923" s="20"/>
      <c r="D923" s="20"/>
    </row>
    <row r="924" spans="3:4" x14ac:dyDescent="0.25">
      <c r="C924" s="20"/>
      <c r="D924" s="20"/>
    </row>
    <row r="925" spans="3:4" x14ac:dyDescent="0.25">
      <c r="C925" s="20"/>
      <c r="D925" s="20"/>
    </row>
    <row r="926" spans="3:4" x14ac:dyDescent="0.25">
      <c r="C926" s="20"/>
      <c r="D926" s="20"/>
    </row>
    <row r="927" spans="3:4" x14ac:dyDescent="0.25">
      <c r="C927" s="20"/>
      <c r="D927" s="20"/>
    </row>
    <row r="928" spans="3:4" x14ac:dyDescent="0.25">
      <c r="C928" s="20"/>
      <c r="D928" s="20"/>
    </row>
    <row r="929" spans="3:4" x14ac:dyDescent="0.25">
      <c r="C929" s="20"/>
      <c r="D929" s="20"/>
    </row>
    <row r="930" spans="3:4" x14ac:dyDescent="0.25">
      <c r="C930" s="20"/>
      <c r="D930" s="20"/>
    </row>
    <row r="931" spans="3:4" x14ac:dyDescent="0.25">
      <c r="C931" s="20"/>
      <c r="D931" s="20"/>
    </row>
    <row r="932" spans="3:4" x14ac:dyDescent="0.25">
      <c r="C932" s="20"/>
      <c r="D932" s="20"/>
    </row>
    <row r="933" spans="3:4" x14ac:dyDescent="0.25">
      <c r="C933" s="20"/>
      <c r="D933" s="20"/>
    </row>
    <row r="934" spans="3:4" x14ac:dyDescent="0.25">
      <c r="C934" s="20"/>
      <c r="D934" s="20"/>
    </row>
    <row r="935" spans="3:4" x14ac:dyDescent="0.25">
      <c r="C935" s="20"/>
      <c r="D935" s="20"/>
    </row>
    <row r="936" spans="3:4" x14ac:dyDescent="0.25">
      <c r="C936" s="20"/>
      <c r="D936" s="20"/>
    </row>
    <row r="937" spans="3:4" x14ac:dyDescent="0.25">
      <c r="C937" s="20"/>
      <c r="D937" s="20"/>
    </row>
    <row r="938" spans="3:4" x14ac:dyDescent="0.25">
      <c r="C938" s="20"/>
      <c r="D938" s="20"/>
    </row>
    <row r="939" spans="3:4" x14ac:dyDescent="0.25">
      <c r="C939" s="20"/>
      <c r="D939" s="20"/>
    </row>
    <row r="940" spans="3:4" x14ac:dyDescent="0.25">
      <c r="C940" s="20"/>
      <c r="D940" s="20"/>
    </row>
    <row r="941" spans="3:4" x14ac:dyDescent="0.25">
      <c r="C941" s="20"/>
      <c r="D941" s="20"/>
    </row>
    <row r="942" spans="3:4" x14ac:dyDescent="0.25">
      <c r="C942" s="20"/>
      <c r="D942" s="20"/>
    </row>
    <row r="943" spans="3:4" x14ac:dyDescent="0.25">
      <c r="C943" s="20"/>
      <c r="D943" s="20"/>
    </row>
    <row r="944" spans="3:4" x14ac:dyDescent="0.25">
      <c r="C944" s="20"/>
      <c r="D944" s="20"/>
    </row>
    <row r="945" spans="3:4" x14ac:dyDescent="0.25">
      <c r="C945" s="20"/>
      <c r="D945" s="20"/>
    </row>
    <row r="946" spans="3:4" x14ac:dyDescent="0.25">
      <c r="C946" s="20"/>
      <c r="D946" s="20"/>
    </row>
    <row r="947" spans="3:4" x14ac:dyDescent="0.25">
      <c r="C947" s="20"/>
      <c r="D947" s="20"/>
    </row>
    <row r="948" spans="3:4" x14ac:dyDescent="0.25">
      <c r="C948" s="20"/>
      <c r="D948" s="20"/>
    </row>
    <row r="949" spans="3:4" x14ac:dyDescent="0.25">
      <c r="C949" s="20"/>
      <c r="D949" s="20"/>
    </row>
    <row r="950" spans="3:4" x14ac:dyDescent="0.25">
      <c r="C950" s="20"/>
      <c r="D950" s="20"/>
    </row>
    <row r="951" spans="3:4" x14ac:dyDescent="0.25">
      <c r="C951" s="20"/>
      <c r="D951" s="20"/>
    </row>
    <row r="952" spans="3:4" x14ac:dyDescent="0.25">
      <c r="C952" s="20"/>
      <c r="D952" s="20"/>
    </row>
    <row r="953" spans="3:4" x14ac:dyDescent="0.25">
      <c r="C953" s="20"/>
      <c r="D953" s="20"/>
    </row>
    <row r="954" spans="3:4" x14ac:dyDescent="0.25">
      <c r="C954" s="20"/>
      <c r="D954" s="20"/>
    </row>
    <row r="955" spans="3:4" x14ac:dyDescent="0.25">
      <c r="C955" s="20"/>
      <c r="D955" s="20"/>
    </row>
    <row r="956" spans="3:4" x14ac:dyDescent="0.25">
      <c r="C956" s="20"/>
      <c r="D956" s="20"/>
    </row>
    <row r="957" spans="3:4" x14ac:dyDescent="0.25">
      <c r="C957" s="20"/>
      <c r="D957" s="20"/>
    </row>
    <row r="958" spans="3:4" x14ac:dyDescent="0.25">
      <c r="C958" s="20"/>
      <c r="D958" s="20"/>
    </row>
    <row r="959" spans="3:4" x14ac:dyDescent="0.25">
      <c r="C959" s="20"/>
      <c r="D959" s="20"/>
    </row>
    <row r="960" spans="3:4" x14ac:dyDescent="0.25">
      <c r="C960" s="20"/>
      <c r="D960" s="20"/>
    </row>
    <row r="961" spans="3:4" x14ac:dyDescent="0.25">
      <c r="C961" s="20"/>
      <c r="D961" s="20"/>
    </row>
    <row r="962" spans="3:4" x14ac:dyDescent="0.25">
      <c r="C962" s="20"/>
      <c r="D962" s="20"/>
    </row>
    <row r="963" spans="3:4" x14ac:dyDescent="0.25">
      <c r="C963" s="20"/>
      <c r="D963" s="20"/>
    </row>
    <row r="964" spans="3:4" x14ac:dyDescent="0.25">
      <c r="C964" s="20"/>
      <c r="D964" s="20"/>
    </row>
    <row r="965" spans="3:4" x14ac:dyDescent="0.25">
      <c r="C965" s="20"/>
      <c r="D965" s="20"/>
    </row>
    <row r="966" spans="3:4" x14ac:dyDescent="0.25">
      <c r="C966" s="20"/>
      <c r="D966" s="20"/>
    </row>
    <row r="967" spans="3:4" x14ac:dyDescent="0.25">
      <c r="C967" s="20"/>
      <c r="D967" s="20"/>
    </row>
    <row r="968" spans="3:4" x14ac:dyDescent="0.25">
      <c r="C968" s="20"/>
      <c r="D968" s="20"/>
    </row>
    <row r="969" spans="3:4" x14ac:dyDescent="0.25">
      <c r="C969" s="20"/>
      <c r="D969" s="20"/>
    </row>
    <row r="970" spans="3:4" x14ac:dyDescent="0.25">
      <c r="C970" s="20"/>
      <c r="D970" s="20"/>
    </row>
    <row r="971" spans="3:4" x14ac:dyDescent="0.25">
      <c r="C971" s="20"/>
      <c r="D971" s="20"/>
    </row>
    <row r="972" spans="3:4" x14ac:dyDescent="0.25">
      <c r="C972" s="20"/>
      <c r="D972" s="20"/>
    </row>
    <row r="973" spans="3:4" x14ac:dyDescent="0.25">
      <c r="C973" s="20"/>
      <c r="D973" s="20"/>
    </row>
    <row r="974" spans="3:4" x14ac:dyDescent="0.25">
      <c r="C974" s="20"/>
      <c r="D974" s="20"/>
    </row>
    <row r="975" spans="3:4" x14ac:dyDescent="0.25">
      <c r="C975" s="20"/>
      <c r="D975" s="20"/>
    </row>
    <row r="976" spans="3:4" x14ac:dyDescent="0.25">
      <c r="C976" s="20"/>
      <c r="D976" s="20"/>
    </row>
    <row r="977" spans="3:4" x14ac:dyDescent="0.25">
      <c r="C977" s="20"/>
      <c r="D977" s="20"/>
    </row>
    <row r="978" spans="3:4" x14ac:dyDescent="0.25">
      <c r="C978" s="20"/>
      <c r="D978" s="20"/>
    </row>
    <row r="979" spans="3:4" x14ac:dyDescent="0.25">
      <c r="C979" s="20"/>
      <c r="D979" s="20"/>
    </row>
    <row r="980" spans="3:4" x14ac:dyDescent="0.25">
      <c r="C980" s="20"/>
      <c r="D980" s="20"/>
    </row>
    <row r="981" spans="3:4" x14ac:dyDescent="0.25">
      <c r="C981" s="20"/>
      <c r="D981" s="20"/>
    </row>
    <row r="982" spans="3:4" x14ac:dyDescent="0.25">
      <c r="C982" s="20"/>
      <c r="D982" s="20"/>
    </row>
    <row r="983" spans="3:4" x14ac:dyDescent="0.25">
      <c r="C983" s="20"/>
      <c r="D983" s="20"/>
    </row>
    <row r="984" spans="3:4" x14ac:dyDescent="0.25">
      <c r="C984" s="20"/>
      <c r="D984" s="20"/>
    </row>
    <row r="985" spans="3:4" x14ac:dyDescent="0.25">
      <c r="C985" s="20"/>
      <c r="D985" s="20"/>
    </row>
    <row r="986" spans="3:4" x14ac:dyDescent="0.25">
      <c r="C986" s="20"/>
      <c r="D986" s="20"/>
    </row>
    <row r="987" spans="3:4" x14ac:dyDescent="0.25">
      <c r="C987" s="20"/>
      <c r="D987" s="20"/>
    </row>
    <row r="988" spans="3:4" x14ac:dyDescent="0.25">
      <c r="C988" s="20"/>
      <c r="D988" s="20"/>
    </row>
    <row r="989" spans="3:4" x14ac:dyDescent="0.25">
      <c r="C989" s="20"/>
      <c r="D989" s="20"/>
    </row>
    <row r="990" spans="3:4" x14ac:dyDescent="0.25">
      <c r="C990" s="20"/>
      <c r="D990" s="20"/>
    </row>
    <row r="991" spans="3:4" x14ac:dyDescent="0.25">
      <c r="C991" s="20"/>
      <c r="D991" s="20"/>
    </row>
    <row r="992" spans="3:4" x14ac:dyDescent="0.25">
      <c r="C992" s="20"/>
      <c r="D992" s="20"/>
    </row>
    <row r="993" spans="3:4" x14ac:dyDescent="0.25">
      <c r="C993" s="20"/>
      <c r="D993" s="20"/>
    </row>
    <row r="994" spans="3:4" x14ac:dyDescent="0.25">
      <c r="C994" s="20"/>
      <c r="D994" s="20"/>
    </row>
    <row r="995" spans="3:4" x14ac:dyDescent="0.25">
      <c r="C995" s="20"/>
      <c r="D995" s="20"/>
    </row>
    <row r="996" spans="3:4" x14ac:dyDescent="0.25">
      <c r="C996" s="20"/>
      <c r="D996" s="20"/>
    </row>
    <row r="997" spans="3:4" x14ac:dyDescent="0.25">
      <c r="C997" s="20"/>
      <c r="D997" s="20"/>
    </row>
    <row r="998" spans="3:4" x14ac:dyDescent="0.25">
      <c r="C998" s="20"/>
      <c r="D998" s="20"/>
    </row>
    <row r="999" spans="3:4" x14ac:dyDescent="0.25">
      <c r="C999" s="20"/>
      <c r="D999" s="20"/>
    </row>
    <row r="1000" spans="3:4" x14ac:dyDescent="0.25">
      <c r="C1000" s="20"/>
      <c r="D1000" s="20"/>
    </row>
    <row r="1001" spans="3:4" x14ac:dyDescent="0.25">
      <c r="C1001" s="20"/>
      <c r="D1001" s="20"/>
    </row>
    <row r="1002" spans="3:4" x14ac:dyDescent="0.25">
      <c r="C1002" s="20"/>
      <c r="D1002" s="20"/>
    </row>
    <row r="1003" spans="3:4" x14ac:dyDescent="0.25">
      <c r="C1003" s="20"/>
      <c r="D1003" s="20"/>
    </row>
    <row r="1004" spans="3:4" x14ac:dyDescent="0.25">
      <c r="C1004" s="20"/>
      <c r="D1004" s="20"/>
    </row>
    <row r="1005" spans="3:4" x14ac:dyDescent="0.25">
      <c r="C1005" s="20"/>
      <c r="D1005" s="20"/>
    </row>
    <row r="1006" spans="3:4" x14ac:dyDescent="0.25">
      <c r="C1006" s="20"/>
      <c r="D1006" s="20"/>
    </row>
    <row r="1007" spans="3:4" x14ac:dyDescent="0.25">
      <c r="C1007" s="20"/>
      <c r="D1007" s="20"/>
    </row>
    <row r="1008" spans="3:4" x14ac:dyDescent="0.25">
      <c r="C1008" s="20"/>
      <c r="D1008" s="20"/>
    </row>
    <row r="1009" spans="3:4" x14ac:dyDescent="0.25">
      <c r="C1009" s="20"/>
      <c r="D1009" s="20"/>
    </row>
    <row r="1010" spans="3:4" x14ac:dyDescent="0.25">
      <c r="C1010" s="20"/>
      <c r="D1010" s="20"/>
    </row>
    <row r="1011" spans="3:4" x14ac:dyDescent="0.25">
      <c r="C1011" s="20"/>
      <c r="D1011" s="20"/>
    </row>
    <row r="1012" spans="3:4" x14ac:dyDescent="0.25">
      <c r="C1012" s="20"/>
      <c r="D1012" s="20"/>
    </row>
    <row r="1013" spans="3:4" x14ac:dyDescent="0.25">
      <c r="C1013" s="20"/>
      <c r="D1013" s="20"/>
    </row>
    <row r="1014" spans="3:4" x14ac:dyDescent="0.25">
      <c r="C1014" s="20"/>
      <c r="D1014" s="20"/>
    </row>
    <row r="1015" spans="3:4" x14ac:dyDescent="0.25">
      <c r="C1015" s="20"/>
      <c r="D1015" s="20"/>
    </row>
    <row r="1016" spans="3:4" x14ac:dyDescent="0.25">
      <c r="C1016" s="20"/>
      <c r="D1016" s="20"/>
    </row>
    <row r="1017" spans="3:4" x14ac:dyDescent="0.25">
      <c r="C1017" s="20"/>
      <c r="D1017" s="20"/>
    </row>
    <row r="1018" spans="3:4" x14ac:dyDescent="0.25">
      <c r="C1018" s="20"/>
      <c r="D1018" s="20"/>
    </row>
    <row r="1019" spans="3:4" x14ac:dyDescent="0.25">
      <c r="C1019" s="20"/>
      <c r="D1019" s="20"/>
    </row>
    <row r="1020" spans="3:4" x14ac:dyDescent="0.25">
      <c r="C1020" s="20"/>
      <c r="D1020" s="20"/>
    </row>
    <row r="1021" spans="3:4" x14ac:dyDescent="0.25">
      <c r="C1021" s="20"/>
      <c r="D1021" s="20"/>
    </row>
    <row r="1022" spans="3:4" x14ac:dyDescent="0.25">
      <c r="C1022" s="20"/>
      <c r="D1022" s="20"/>
    </row>
    <row r="1023" spans="3:4" x14ac:dyDescent="0.25">
      <c r="C1023" s="20"/>
      <c r="D1023" s="20"/>
    </row>
    <row r="1024" spans="3:4" x14ac:dyDescent="0.25">
      <c r="C1024" s="20"/>
      <c r="D1024" s="20"/>
    </row>
    <row r="1025" spans="3:4" x14ac:dyDescent="0.25">
      <c r="C1025" s="20"/>
      <c r="D1025" s="20"/>
    </row>
    <row r="1026" spans="3:4" x14ac:dyDescent="0.25">
      <c r="C1026" s="20"/>
      <c r="D1026" s="20"/>
    </row>
    <row r="1027" spans="3:4" x14ac:dyDescent="0.25">
      <c r="C1027" s="20"/>
      <c r="D1027" s="20"/>
    </row>
    <row r="1028" spans="3:4" x14ac:dyDescent="0.25">
      <c r="C1028" s="20"/>
      <c r="D1028" s="20"/>
    </row>
    <row r="1029" spans="3:4" x14ac:dyDescent="0.25">
      <c r="C1029" s="20"/>
      <c r="D1029" s="20"/>
    </row>
    <row r="1030" spans="3:4" x14ac:dyDescent="0.25">
      <c r="C1030" s="20"/>
      <c r="D1030" s="20"/>
    </row>
    <row r="1031" spans="3:4" x14ac:dyDescent="0.25">
      <c r="C1031" s="20"/>
      <c r="D1031" s="20"/>
    </row>
    <row r="1032" spans="3:4" x14ac:dyDescent="0.25">
      <c r="C1032" s="20"/>
      <c r="D1032" s="20"/>
    </row>
    <row r="1033" spans="3:4" x14ac:dyDescent="0.25">
      <c r="C1033" s="20"/>
      <c r="D1033" s="20"/>
    </row>
    <row r="1034" spans="3:4" x14ac:dyDescent="0.25">
      <c r="C1034" s="20"/>
      <c r="D1034" s="20"/>
    </row>
    <row r="1035" spans="3:4" x14ac:dyDescent="0.25">
      <c r="C1035" s="20"/>
      <c r="D1035" s="20"/>
    </row>
    <row r="1036" spans="3:4" x14ac:dyDescent="0.25">
      <c r="C1036" s="20"/>
      <c r="D1036" s="20"/>
    </row>
    <row r="1037" spans="3:4" x14ac:dyDescent="0.25">
      <c r="C1037" s="20"/>
      <c r="D1037" s="20"/>
    </row>
    <row r="1038" spans="3:4" x14ac:dyDescent="0.25">
      <c r="C1038" s="20"/>
      <c r="D1038" s="20"/>
    </row>
    <row r="1039" spans="3:4" x14ac:dyDescent="0.25">
      <c r="C1039" s="20"/>
      <c r="D1039" s="20"/>
    </row>
    <row r="1040" spans="3:4" x14ac:dyDescent="0.25">
      <c r="C1040" s="20"/>
      <c r="D1040" s="20"/>
    </row>
    <row r="1041" spans="3:4" x14ac:dyDescent="0.25">
      <c r="C1041" s="20"/>
      <c r="D1041" s="20"/>
    </row>
    <row r="1042" spans="3:4" x14ac:dyDescent="0.25">
      <c r="C1042" s="20"/>
      <c r="D1042" s="20"/>
    </row>
    <row r="1043" spans="3:4" x14ac:dyDescent="0.25">
      <c r="C1043" s="20"/>
      <c r="D1043" s="20"/>
    </row>
    <row r="1044" spans="3:4" x14ac:dyDescent="0.25">
      <c r="C1044" s="20"/>
      <c r="D1044" s="20"/>
    </row>
    <row r="1045" spans="3:4" x14ac:dyDescent="0.25">
      <c r="C1045" s="20"/>
      <c r="D1045" s="20"/>
    </row>
    <row r="1046" spans="3:4" x14ac:dyDescent="0.25">
      <c r="C1046" s="20"/>
      <c r="D1046" s="20"/>
    </row>
    <row r="1047" spans="3:4" x14ac:dyDescent="0.25">
      <c r="C1047" s="20"/>
      <c r="D1047" s="20"/>
    </row>
    <row r="1048" spans="3:4" x14ac:dyDescent="0.25">
      <c r="C1048" s="20"/>
      <c r="D1048" s="20"/>
    </row>
    <row r="1049" spans="3:4" x14ac:dyDescent="0.25">
      <c r="C1049" s="20"/>
      <c r="D1049" s="20"/>
    </row>
    <row r="1050" spans="3:4" x14ac:dyDescent="0.25">
      <c r="C1050" s="20"/>
      <c r="D1050" s="20"/>
    </row>
    <row r="1051" spans="3:4" x14ac:dyDescent="0.25">
      <c r="C1051" s="20"/>
      <c r="D1051" s="20"/>
    </row>
    <row r="1052" spans="3:4" x14ac:dyDescent="0.25">
      <c r="C1052" s="20"/>
      <c r="D1052" s="20"/>
    </row>
    <row r="1053" spans="3:4" x14ac:dyDescent="0.25">
      <c r="C1053" s="20"/>
      <c r="D1053" s="20"/>
    </row>
    <row r="1054" spans="3:4" x14ac:dyDescent="0.25">
      <c r="C1054" s="20"/>
      <c r="D1054" s="20"/>
    </row>
    <row r="1055" spans="3:4" x14ac:dyDescent="0.25">
      <c r="C1055" s="20"/>
      <c r="D1055" s="20"/>
    </row>
    <row r="1056" spans="3:4" x14ac:dyDescent="0.25">
      <c r="C1056" s="20"/>
      <c r="D1056" s="20"/>
    </row>
    <row r="1057" spans="3:4" x14ac:dyDescent="0.25">
      <c r="C1057" s="20"/>
      <c r="D1057" s="20"/>
    </row>
    <row r="1058" spans="3:4" x14ac:dyDescent="0.25">
      <c r="C1058" s="20"/>
      <c r="D1058" s="20"/>
    </row>
    <row r="1059" spans="3:4" x14ac:dyDescent="0.25">
      <c r="C1059" s="20"/>
      <c r="D1059" s="20"/>
    </row>
    <row r="1060" spans="3:4" x14ac:dyDescent="0.25">
      <c r="C1060" s="20"/>
      <c r="D1060" s="20"/>
    </row>
    <row r="1061" spans="3:4" x14ac:dyDescent="0.25">
      <c r="C1061" s="20"/>
      <c r="D1061" s="20"/>
    </row>
    <row r="1062" spans="3:4" x14ac:dyDescent="0.25">
      <c r="C1062" s="20"/>
      <c r="D1062" s="20"/>
    </row>
    <row r="1063" spans="3:4" x14ac:dyDescent="0.25">
      <c r="C1063" s="20"/>
      <c r="D1063" s="20"/>
    </row>
    <row r="1064" spans="3:4" x14ac:dyDescent="0.25">
      <c r="C1064" s="20"/>
      <c r="D1064" s="20"/>
    </row>
    <row r="1065" spans="3:4" x14ac:dyDescent="0.25">
      <c r="C1065" s="20"/>
      <c r="D1065" s="20"/>
    </row>
    <row r="1066" spans="3:4" x14ac:dyDescent="0.25">
      <c r="C1066" s="20"/>
      <c r="D1066" s="20"/>
    </row>
  </sheetData>
  <autoFilter ref="A5:BE358"/>
  <mergeCells count="12">
    <mergeCell ref="BE4:BE5"/>
    <mergeCell ref="O4:Y4"/>
    <mergeCell ref="Z4:AM4"/>
    <mergeCell ref="AX4:BB4"/>
    <mergeCell ref="BC4:BC5"/>
    <mergeCell ref="AO4:AT4"/>
    <mergeCell ref="BD4:BD5"/>
    <mergeCell ref="C2:D2"/>
    <mergeCell ref="E4:I4"/>
    <mergeCell ref="C4:C5"/>
    <mergeCell ref="D4:D5"/>
    <mergeCell ref="J4:N4"/>
  </mergeCells>
  <pageMargins left="0.17" right="0.17" top="0.17" bottom="0.17" header="0.2" footer="0.19"/>
  <pageSetup scale="1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27 02 05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Darejan Iakobishvili</dc:creator>
  <cp:keywords/>
  <dc:description/>
  <cp:lastModifiedBy>Darejan Iakobishvili</cp:lastModifiedBy>
  <cp:lastPrinted>2020-10-19T07:43:16Z</cp:lastPrinted>
  <dcterms:created xsi:type="dcterms:W3CDTF">2020-10-01T08:28:53Z</dcterms:created>
  <dcterms:modified xsi:type="dcterms:W3CDTF">2020-10-22T07:48:08Z</dcterms:modified>
  <cp:category/>
  <cp:contentStatus/>
</cp:coreProperties>
</file>