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marika\Desktop\გეგმები FNL\"/>
    </mc:Choice>
  </mc:AlternateContent>
  <xr:revisionPtr revIDLastSave="0" documentId="13_ncr:1_{D995D259-1E80-47AA-AAC5-4A043D99530F}" xr6:coauthVersionLast="36" xr6:coauthVersionMax="36" xr10:uidLastSave="{00000000-0000-0000-0000-000000000000}"/>
  <bookViews>
    <workbookView xWindow="0" yWindow="0" windowWidth="28800" windowHeight="9525" xr2:uid="{00000000-000D-0000-FFFF-FFFF00000000}"/>
  </bookViews>
  <sheets>
    <sheet name="1325" sheetId="1" r:id="rId1"/>
  </sheets>
  <definedNames>
    <definedName name="_xlnm._FilterDatabase" localSheetId="0" hidden="1">'1325'!$A$4:$KT$81</definedName>
    <definedName name="_xlnm.Print_Area" localSheetId="0">'1325'!$B$2:$K$81</definedName>
    <definedName name="_xlnm.Print_Titles" localSheetId="0">'1325'!$4:$4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71" i="1" l="1"/>
  <c r="K68" i="1"/>
  <c r="K62" i="1"/>
</calcChain>
</file>

<file path=xl/sharedStrings.xml><?xml version="1.0" encoding="utf-8"?>
<sst xmlns="http://schemas.openxmlformats.org/spreadsheetml/2006/main" count="343" uniqueCount="183">
  <si>
    <t>ქალებზე, მშვიდობასა და უსაფრთხოებაზე გაეროს უშიშროების საბჭოს რეზოლუციების განხორციელების 2018-2020 წლების საქართველოს ეროვნული სამოქმედო გეგმა</t>
  </si>
  <si>
    <t xml:space="preserve"> მონაწილეობა - ქალთა გაზრდილი მონაწილეობა გადაწყვეტილების მიმღებ დონეზე 
</t>
  </si>
  <si>
    <t>მიზანი</t>
  </si>
  <si>
    <t>ამოცანა</t>
  </si>
  <si>
    <t>ამოცანის ინდიკატორი</t>
  </si>
  <si>
    <t>საქმიანობა</t>
  </si>
  <si>
    <t>პასუხისმგებელი უწყება</t>
  </si>
  <si>
    <t>პარტნიორი უწყება</t>
  </si>
  <si>
    <t>შესრულების ვადა</t>
  </si>
  <si>
    <t>სტატუსი</t>
  </si>
  <si>
    <t>დაფინანსების წყარო</t>
  </si>
  <si>
    <t>ბიუჯეტი (ათასი ლარი)</t>
  </si>
  <si>
    <t xml:space="preserve">1. ქალთა გაზრდილი მონაწილეობა გადაწყვეტილების მიმღებ დონეზე უსაფრთხოების სექტორში და სამშვიდობო მოლაპარაკებებში
</t>
  </si>
  <si>
    <t xml:space="preserve">1.1.  უსაფრთხოების სექტორში ქალთა კარიერული განვითარების ხელშეწყობის მიზნით შემუშავებულია შესაბამისი პოლიტიკა და ფუნქციონირებს ადამიანური რესურსების მართვის სისტემა, რომელიც დაფუძნებულია სქესის ნიშნით სეგრეგირებული მონაცემების  ანალიზზე 
</t>
  </si>
  <si>
    <t xml:space="preserve">1.1.1. სქესის ნიშნით სეგრეგირებული მონაცემების შეგროვებისა და ანალიზის სისტემის შექმნა 
</t>
  </si>
  <si>
    <t xml:space="preserve">საქართველოს თავდაცვის სამინისტრო
საქართველოს შინაგან საქმეთა სამინისტრო
</t>
  </si>
  <si>
    <t>სახელმწიფო ბიუჯეტი - ადმინისტრაციული ხარჯები ასიგნებების ფარგლებში</t>
  </si>
  <si>
    <t>1.1.2. სქესის ნიშნით სეგრეგირებული მონაცემების წარმოება, ანალიზი და პროცენტული მაჩვენებლის გასაჯაროება (პროცენტული რაოდენობა, რანგი, პოზიცია)</t>
  </si>
  <si>
    <t>1.1.3. სქესის ნიშნით სეგრეგირებული მონაცემების ანალიზის საფუძველზე საკადრო პოლიტიკის შემუშავება, რომელიც ხელს შეუწყობს ქალებისა და კაცების კარიერული განვითარების თანაბარ შესაძლებლობებს</t>
  </si>
  <si>
    <t xml:space="preserve"> </t>
  </si>
  <si>
    <t>2018-2019</t>
  </si>
  <si>
    <t>1.1.4. კარიერული განვითარებისთვის შექმნილ პროგრამებში ქალებისა და კაცების თანაბარი მონაწილეობის უზრუნველყოფა</t>
  </si>
  <si>
    <t>2018-2019-2020</t>
  </si>
  <si>
    <t xml:space="preserve">1.1.5.უსაფრთხოების სექტორის უწყებებისთვის გენდერული თანასწორობის პოლიტიკის განმსაზღვრელი შიდა დოკუმენტების მომზადება, განახლება და დამტკიცება </t>
  </si>
  <si>
    <t xml:space="preserve">საქართველოს თავდაცვის სამინისტრო
საქართველოს შინაგან საქმეთა სამინისტრო
</t>
  </si>
  <si>
    <t>1.1.6. უსაფრთხოების სექტორის უწყებების თანამშრომლებს შორის საუკეთესო პრაქტიკის გაზიარების და კოორდინაციის მიზნით რეგულარული შეხვედრების ჩატარება</t>
  </si>
  <si>
    <t>საქართველოს თავდაცვის სამინისტრო
საქართველოს შინაგან საქმეთა სამინისტრო</t>
  </si>
  <si>
    <t>1.2. სამშვიდობო მოლაპარაკებებში  ქალთა მონაწილეობის ზრდა ხელშეწყობილია</t>
  </si>
  <si>
    <r>
      <t xml:space="preserve">1.2.ა: ჟენევის საერთაშორისო მოლაპარაკებებში და ინციდენტების პრევენციისა და რეაგირების მექანიზმში მონაწილე ქალთა პროცენტული მაჩვენებელი                                                                            </t>
    </r>
    <r>
      <rPr>
        <b/>
        <sz val="14"/>
        <rFont val="Sylfaen"/>
        <family val="1"/>
      </rPr>
      <t xml:space="preserve">ბაზისი: </t>
    </r>
    <r>
      <rPr>
        <sz val="14"/>
        <rFont val="Sylfaen"/>
        <family val="1"/>
      </rPr>
      <t xml:space="preserve">ჟენევის საერთაშორისო მოლაპარაკებებში 2017 წელს - 40% ქალი;  ინციდენტების პრევენციისა და რეაგირების მექანიზმში- 33% ქალი                              </t>
    </r>
    <r>
      <rPr>
        <b/>
        <sz val="14"/>
        <rFont val="Sylfaen"/>
        <family val="1"/>
      </rPr>
      <t xml:space="preserve">მიზანი: </t>
    </r>
    <r>
      <rPr>
        <sz val="14"/>
        <rFont val="Sylfaen"/>
        <family val="1"/>
      </rPr>
      <t xml:space="preserve"> 2020 წლისთვის იგივე ან უფრო მაღალი მაჩვენებელი                                        </t>
    </r>
    <r>
      <rPr>
        <b/>
        <sz val="14"/>
        <rFont val="Sylfaen"/>
        <family val="1"/>
      </rPr>
      <t xml:space="preserve">წყარო: </t>
    </r>
    <r>
      <rPr>
        <sz val="14"/>
        <rFont val="Sylfaen"/>
        <family val="1"/>
      </rPr>
      <t xml:space="preserve">ინსტიტუტიციები, რომლებიც ჩართულია მოლაპარაკებების ფორმატებში </t>
    </r>
    <r>
      <rPr>
        <b/>
        <sz val="14"/>
        <rFont val="Sylfaen"/>
        <family val="1"/>
      </rPr>
      <t xml:space="preserve">                                      
</t>
    </r>
    <r>
      <rPr>
        <sz val="14"/>
        <rFont val="Sylfaen"/>
        <family val="1"/>
      </rPr>
      <t xml:space="preserve">1.2.ბ: გადამზადებული ქალების რაოდენობა 
</t>
    </r>
    <r>
      <rPr>
        <b/>
        <sz val="14"/>
        <rFont val="Sylfaen"/>
        <family val="1"/>
      </rPr>
      <t xml:space="preserve">ბაზისი: </t>
    </r>
    <r>
      <rPr>
        <sz val="14"/>
        <rFont val="Sylfaen"/>
        <family val="1"/>
      </rPr>
      <t xml:space="preserve">20  </t>
    </r>
    <r>
      <rPr>
        <b/>
        <sz val="14"/>
        <rFont val="Sylfaen"/>
        <family val="1"/>
      </rPr>
      <t xml:space="preserve">  
მიზანი: </t>
    </r>
    <r>
      <rPr>
        <sz val="14"/>
        <rFont val="Sylfaen"/>
        <family val="1"/>
      </rPr>
      <t xml:space="preserve">2020 წლისთვის იგივე ან უფრო მაღალი მაჩვენებელი 
</t>
    </r>
    <r>
      <rPr>
        <b/>
        <sz val="14"/>
        <rFont val="Sylfaen"/>
        <family val="1"/>
      </rPr>
      <t xml:space="preserve">წყარო: </t>
    </r>
    <r>
      <rPr>
        <sz val="14"/>
        <rFont val="Sylfaen"/>
        <family val="1"/>
      </rPr>
      <t>საქართველოს საგარეო საქმეთა სამინისტრო; შერიგებისა და სამოქალაქო თანასწორობის საკითხებში საქართველოს სახელმწიფო მინისტრის აპარატი; საქართველოს თავდაცვის სამინისტრო</t>
    </r>
    <r>
      <rPr>
        <b/>
        <sz val="14"/>
        <rFont val="Sylfaen"/>
        <family val="1"/>
      </rPr>
      <t xml:space="preserve">                                                                                                                                                                                                                                       </t>
    </r>
    <r>
      <rPr>
        <sz val="14"/>
        <rFont val="Sylfaen"/>
        <family val="1"/>
      </rPr>
      <t xml:space="preserve">                                                         </t>
    </r>
  </si>
  <si>
    <t>საქართველოს საგარეო საქმეთა სამინისტრო</t>
  </si>
  <si>
    <t xml:space="preserve">შერიგებისა და სამოქალაქო თანასწორობის საკითხებში საქართველოს სახელმწიფო მინისტრის აპარატი
საქართველოს სახელმწიფო უსაფრთხოების სამსახური
</t>
  </si>
  <si>
    <t>დონორის დაფინანსება</t>
  </si>
  <si>
    <t>1.2.2.დიპლომატიურ წარმომადგენლობებში სამხედრო ატაშის პოზიციებზე ქალთა წარმომადგენლობის გაზრდის ხელშეწყობა</t>
  </si>
  <si>
    <t>საქართველოს თავდაცვის სამინისტრო</t>
  </si>
  <si>
    <t>1.3. მშვიდობის მშენებლობის პროცესში დევნილი და კონფლიქტის შედეგად დაზარალებული ქალების, ახალგაზრდების და ქალთა ორგანიზაციების ჩართულობა გაზრდილია და სახალხო დიპლომატიის ინიციატივები მხარდაჭერილია</t>
  </si>
  <si>
    <r>
      <t xml:space="preserve">1.3.ა: ქალთა ორგანიზაციების მიერ განხორციელებული სახალხო დიპლომატიის ინიციატივების პროცენტული მაჩვენებელი
</t>
    </r>
    <r>
      <rPr>
        <b/>
        <sz val="14"/>
        <rFont val="Sylfaen"/>
        <family val="1"/>
      </rPr>
      <t>ბაზისი</t>
    </r>
    <r>
      <rPr>
        <sz val="14"/>
        <rFont val="Sylfaen"/>
        <family val="1"/>
      </rPr>
      <t xml:space="preserve">: 2017 წელი - 20%                                                </t>
    </r>
    <r>
      <rPr>
        <b/>
        <sz val="14"/>
        <rFont val="Sylfaen"/>
        <family val="1"/>
      </rPr>
      <t>მიზანი</t>
    </r>
    <r>
      <rPr>
        <sz val="14"/>
        <rFont val="Sylfaen"/>
        <family val="1"/>
      </rPr>
      <t xml:space="preserve">: 2020 წელს 20% -იანი ზრდა                         </t>
    </r>
    <r>
      <rPr>
        <b/>
        <sz val="14"/>
        <rFont val="Sylfaen"/>
        <family val="1"/>
      </rPr>
      <t>წყარო:</t>
    </r>
    <r>
      <rPr>
        <sz val="14"/>
        <rFont val="Sylfaen"/>
        <family val="1"/>
      </rPr>
      <t xml:space="preserve"> შერიგებისა და სამოქალაქო თანასწორობის საკითხებში საქართველოს სახელმწიფო მინისტრის აპარატი</t>
    </r>
  </si>
  <si>
    <t>1.3.1. სამშვიდობო/ნდობის მშენებლობის ინიციატივებში ქალებისა და ახალგაზრდების მონაწილეობის გაზრდის მიზნით დონორ და არასამთავრობო ორგანიზაციებთან კომუნიკაციის/თანამშრომლობის გაძლიერება (შეხვედრების ორგანიზება)</t>
  </si>
  <si>
    <t>შერიგებისა და სამოქალაქო თანასწორობის საკითხებში საქართველოს სახელმწიფო მინისტრის აპარატი</t>
  </si>
  <si>
    <t>სახელმწიფო ბიუჯეტი-  ადმინისტრაციული ხარჯები ასიგნებების ფარგლებში</t>
  </si>
  <si>
    <t>1.3.2.ქალთა ორგანიზაციების ხელშეწყობა სახალხო დიპლომატიის ინიციატივების განსახორციელებლად (შეხვედრების ორგანიზება)</t>
  </si>
  <si>
    <t>1.3.3. განხორციელებული სამშვიდობო პროექტების შესახებ, გენდერულ ჭრილში,  ინფორმაციის მომზადება და წლიურ ანგარიშში ინტეგრირება</t>
  </si>
  <si>
    <t>1.3.4. ლიდერობის ტრენინგები დევნილი, კონფლიქტის შედეგად დაზარალებული და ოკუპირებულ ტერიტორიებზე მცხოვრები ქალებისთვის და ახალგაზრდებისთვის</t>
  </si>
  <si>
    <t>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t>
  </si>
  <si>
    <t xml:space="preserve">
 საქართველოს განათლების, მეცნიერების, კულტურისა და სპორტის სამინისტრო
შერიგებისა და სამოქალაქო თანასწორობის საკითხებში საქართველოს სახელმწიფო მინისტრის აპარატი
მუნიციპალიტეტები  </t>
  </si>
  <si>
    <t>2018 - 2019 - 2020</t>
  </si>
  <si>
    <t>ბიუჯეტი</t>
  </si>
  <si>
    <t xml:space="preserve">2. დევნილი და კონფლიქტის შედეგად დაზარალებული ქალებისა და ახალგაზრდების გაზრდილი მონაწილეობა გადაწყვეტილებების მიღების პროცესებში კონფლიქტების პრევენციის, მართვისა და გადაჭრის საკითხებზე </t>
  </si>
  <si>
    <r>
      <t xml:space="preserve">2.1.  შესაბამისი პოლიტიკის ფორმირებისა და განხორციელების პროცესში დევნილ და კონფლიქტის შედეგად დაზარალებული ქალებისა  და ახალგაზრდების პრიორიტეტული საკითხები განხილული და გათვალისწინებულია
</t>
    </r>
    <r>
      <rPr>
        <b/>
        <sz val="11"/>
        <color theme="1"/>
        <rFont val="Sylfaen"/>
        <family val="1"/>
      </rPr>
      <t/>
    </r>
  </si>
  <si>
    <t xml:space="preserve">2.1.1.რეგულარული დიალოგის მექანიზმის შექმნა, რომელიც უზრუნველყოფს დევნილი  ქალების და ახალგაზრდების ჩართულობას პოლიტიკის განსაზღვრის პოცესებში, კერძოდ კი სტატუსის განსაზღვრის, საარსებო წყაროებისა და განსახლების პოლიტიკის  რეფორმის პროცესში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</si>
  <si>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</si>
  <si>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საქართველოს იუსტიციის სამინისტრო
საქართველოს პარლამენტი</t>
  </si>
  <si>
    <t>სახელმწიფო ბიუჯეტი-  ადმინისტრაციული ხარჯები ასიგნებების ფარგლებში/დონორის დახმარება</t>
  </si>
  <si>
    <t>გამყოფი ხაზის მიმდებარე სოფლებში დაზარალებული მოსახლეობის საჭიროებებზე რეაგირების დროებითი სამთავრობო კომისია</t>
  </si>
  <si>
    <t>საქართველოს რეგიონული განვითარებისა და ინფრასტრუქტურის სამინისტრო
მუნიციპალიტეტები</t>
  </si>
  <si>
    <t>2.2. მოლაპარაკებების პროცესში დევნილი და კონფლიქტის შედეგად დაზარალებულ ქალთა საჭიროებები, პრიორიტეტები და რეკომენდაციები განხილული და გათვალისწინებულია</t>
  </si>
  <si>
    <r>
      <t xml:space="preserve">2.2.ა: მოლაპარაკებების პროცესში, შეხვედრების ფორმატის და მუშაობის სპეციფიკის გათვალისწინებით, ქალთა პრიორიტეტების და ქალთა არასამთავრობო ორგანიზაციების რეკომენდაციების გათვალისწინების პროცენტული მაჩვენებელი                                      </t>
    </r>
    <r>
      <rPr>
        <b/>
        <sz val="14"/>
        <rFont val="Sylfaen"/>
        <family val="1"/>
      </rPr>
      <t>ბაზისი</t>
    </r>
    <r>
      <rPr>
        <sz val="14"/>
        <rFont val="Sylfaen"/>
        <family val="1"/>
      </rPr>
      <t xml:space="preserve">: 2017 წელი - 70%                                                </t>
    </r>
    <r>
      <rPr>
        <b/>
        <sz val="14"/>
        <rFont val="Sylfaen"/>
        <family val="1"/>
      </rPr>
      <t>მიზანი:</t>
    </r>
    <r>
      <rPr>
        <sz val="14"/>
        <rFont val="Sylfaen"/>
        <family val="1"/>
      </rPr>
      <t xml:space="preserve"> 2020 წლისთვის იგივე ან უფრო მაღალი მაჩვენებელი      
</t>
    </r>
    <r>
      <rPr>
        <b/>
        <sz val="14"/>
        <rFont val="Sylfaen"/>
        <family val="1"/>
      </rPr>
      <t>წყარო:</t>
    </r>
    <r>
      <rPr>
        <sz val="14"/>
        <rFont val="Sylfaen"/>
        <family val="1"/>
      </rPr>
      <t xml:space="preserve"> ჟენევის საერთაშორისო მოლაპარაკებებისა და  ინციდენტების პრევენციისა და რეაგირების მექანიზმის შეხვედრების ოქმები 
</t>
    </r>
  </si>
  <si>
    <t>2.2.1.ინფორმაციის გაცვლისა და ქალთა პრიორიტეტებისა და საჭიროებების  მოლაპარაკებებში გათვალისწინების მიზნით,  ჟენევის საერთაშორისო მოლაპარაკების მონაწილეებსა და სამოქალაქო საზოგადოებას, მათ შორის, არასამთავრობო ორგანიზაციების, ქალთა უფლებების დამცველთა, იძულებით გადაადგილებულ და კონფლიქტის შედეგად დაზარალებულ ქალთა მონაწილეობით, რეგულარული დიალოგის მექანიზმის გაძლიერება</t>
  </si>
  <si>
    <t xml:space="preserve">შერიგებისა და სამოქალაქო თანასწორობის საკითხებში საქართველოს სახელმწიფო მინისტრის აპარატი </t>
  </si>
  <si>
    <t>საქართველოს საგარეო საქმეთა სამინისტრო;                           სახელმწიფო უსაფრთხოების სამსახური</t>
  </si>
  <si>
    <t>2018                                       (კვარტალი: II ,  IV კვარტალი);                    2019- 2020</t>
  </si>
  <si>
    <t>2.2.2.ქალთა პრიორიტეტებისა და საჭიროებებზე ეფექტიანი რეაგირების მიზნით ინციდენტების პრევენციისა და რეაგირების მექანიზმის მონაწილეებსა და სამოქალაქო საზოგადოებას, მათ შორის, არასამთავრობო ორგანიზაციების, ქალთა უფლებების დამცველთა, იძულებით გადაადგილებულ და კონფლიქტის შედეგად დაზარალებულ ქალთა მონაწილეობით, რეგულარული დიალოგის მექანიზმის გაძლიერება</t>
  </si>
  <si>
    <t xml:space="preserve"> შერიგებისა და სამოქალაქო თანასწორობის საკითხებში საქართველოს სახელმწიფო მინისტრის აპარატი</t>
  </si>
  <si>
    <t>საქართველოს სახელმწიფო უსაფრთხოების სამსახური</t>
  </si>
  <si>
    <t>2018                  (კვარტალი: I , II,  III );           2019- 2020</t>
  </si>
  <si>
    <t>პრევენცია</t>
  </si>
  <si>
    <t xml:space="preserve">3.ქალებზე და გოგოებზე ძალადობის ყველა ფორმის, მათ შორის სექსუალური და გენდერული ნიშნით ჩადენილი ძალადობის და ადამიანის უსაფრთხოებასთან დაკავშირებული სხვა რისკების პრევენცია </t>
  </si>
  <si>
    <t xml:space="preserve">3.1.დევნილი და კონფლიქტით დაზარალებული ქალებისა და გოგოების ადამიანური უსაფრთხოება გაზრდილია </t>
  </si>
  <si>
    <r>
      <t xml:space="preserve">3.1.ა: დაკავებული ქალების რაოდენობა და თანაფარდობა კაცებთან  გამყოფი ხაზის ე.წ. "უკანონო" კვეთისას
</t>
    </r>
    <r>
      <rPr>
        <b/>
        <sz val="14"/>
        <rFont val="Sylfaen"/>
        <family val="1"/>
      </rPr>
      <t xml:space="preserve">ბაზისი: </t>
    </r>
    <r>
      <rPr>
        <sz val="14"/>
        <rFont val="Sylfaen"/>
        <family val="1"/>
      </rPr>
      <t xml:space="preserve">განისაზღვრება 2018 წელს          </t>
    </r>
    <r>
      <rPr>
        <b/>
        <sz val="14"/>
        <rFont val="Sylfaen"/>
        <family val="1"/>
      </rPr>
      <t>მიზანი</t>
    </r>
    <r>
      <rPr>
        <sz val="14"/>
        <rFont val="Sylfaen"/>
        <family val="1"/>
      </rPr>
      <t xml:space="preserve">: განისაზღვრება 2018 წელს  
</t>
    </r>
    <r>
      <rPr>
        <b/>
        <sz val="14"/>
        <rFont val="Sylfaen"/>
        <family val="1"/>
      </rPr>
      <t>წყარო</t>
    </r>
    <r>
      <rPr>
        <sz val="14"/>
        <rFont val="Sylfaen"/>
        <family val="1"/>
      </rPr>
      <t xml:space="preserve">: სახელმწიფო უსაფრთხოების სამსახური        
3.1.ბ:  გენდერულად მგრძნობიარე ადრეული გაფრთხილების სისტემის კონცეფციის  არსებობა
</t>
    </r>
    <r>
      <rPr>
        <b/>
        <sz val="14"/>
        <rFont val="Sylfaen"/>
        <family val="1"/>
      </rPr>
      <t>ბაზისი:</t>
    </r>
    <r>
      <rPr>
        <sz val="14"/>
        <rFont val="Sylfaen"/>
        <family val="1"/>
      </rPr>
      <t xml:space="preserve"> არ არსებობს                                                                                                                                                                                                                                             </t>
    </r>
    <r>
      <rPr>
        <b/>
        <sz val="14"/>
        <rFont val="Sylfaen"/>
        <family val="1"/>
      </rPr>
      <t>მიზანი:</t>
    </r>
    <r>
      <rPr>
        <sz val="14"/>
        <rFont val="Sylfaen"/>
        <family val="1"/>
      </rPr>
      <t xml:space="preserve"> ადრეული გაფრთხილების სისტემის ნორმატიული დოკუმენტების არსებობა
</t>
    </r>
    <r>
      <rPr>
        <b/>
        <sz val="14"/>
        <rFont val="Sylfaen"/>
        <family val="1"/>
      </rPr>
      <t xml:space="preserve">წყარო: </t>
    </r>
    <r>
      <rPr>
        <sz val="14"/>
        <rFont val="Sylfaen"/>
        <family val="1"/>
      </rPr>
      <t xml:space="preserve">საგანგებო სიტუაციების მართვის სამსახური </t>
    </r>
  </si>
  <si>
    <t>3.1.1.საკონსულტაციო შეხვედრების ორგანიზება  გამყოფი ხაზის სიახლოვეს მცხოვრებ კონფლიქტის შედეგად დაზარალებულ ქალებთან და მათ ოჯახის წევრებთან სექსუალური ან სხვა გენდერული ნიშანით ჩადენილ ძალადობასა და უსაფრთხოებასთან დაკავშირებულ რისკებზე (როგორიცაა ტრეფიკინგი, ომის ნარჩენები, გადაადგილების თავისუფლების შეზღუდვა და უკანონო დაკავების საფრთხეები), ასევე სექსუალური ძალადობის მხსვერპლთათვის(დაზარალებულთათვის) სახელმწიფო სერვისების  შესახებ</t>
  </si>
  <si>
    <t>სსიპ - ადამიანით ვაჭრობის (ტრეფიკინგის) მსხვერპლთა, დაზარალებულთა დაცვისა და დახმარების სახელმწიფო ფონდი
საქართველოს შინაგან საქმეთა სამინისტრო</t>
  </si>
  <si>
    <t xml:space="preserve"> 2018                         (კვარტალი: II ,  III );                   2019- 2020</t>
  </si>
  <si>
    <t>3.1.3.გამყოფი ხაზის მიმდებარე სოფლებში მცხოვრები მოსახლეობის, განსაკუთრებით ქალების და ახალგაზრდების საჭიროებების შესწავლა/ინფორმაციის განახლება</t>
  </si>
  <si>
    <t>საქართველოს რეგიონული განვითარებისა და ინფრასტრუქტურის სამინისტრო
 მუნიციპალიტეტები</t>
  </si>
  <si>
    <t xml:space="preserve">3.1.4.დევნილთა ჩასახლებებსა და  გამყოფი ხაზის მიმდებარე სოფლებში ოჯახის დაგეგმვის სერვისებზე და კონტრაცეფციის მეთოდების შესახებ ინფორმაციაზე წვდომის უზრუნველყოფა </t>
  </si>
  <si>
    <t>სახელმწიფო ბიუჯეტი - ადმინისტრაციული ხარჯები ასიგნებების ფარგლებში/დონორის დახმარება</t>
  </si>
  <si>
    <t>3.1.5.ახალ ეროვნულ სასწავლო გეგმაში სამშვიდობო განათლების, სამოქალაქო თავდაცვის, უსაფრთხოებისა და გაეროს უშიშროების საბჭოს რეზოლუციის #1325  პრინციპების ინტეგრირება</t>
  </si>
  <si>
    <t>საქართველოს განათლების, მეცნიერების, კულტურისა და სპორტის სამინისტრო</t>
  </si>
  <si>
    <t>3.1.6. საპილოტე რეგიონებში გენდერულად მგრძნობიარე ადრეული გაფრთხილების სისტემის ნორმატიული დოკუმენტების შემუშავება</t>
  </si>
  <si>
    <t xml:space="preserve">საგანგებო სიტუაციების მართვის სამსახური </t>
  </si>
  <si>
    <t xml:space="preserve">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 
მუნიციპალიტეტები </t>
  </si>
  <si>
    <t>3.1.7. კონფლიქტის დროს სექსუალური ძალადობის მსხვერპლთა (დაზარალებულთა) რეაბილიტაციის კონცეფციის შემუშავება</t>
  </si>
  <si>
    <t xml:space="preserve">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 </t>
  </si>
  <si>
    <t>3.2.უსაფრთხოების სექტორის, სპეციალური ქვედანაყოფების, განსაკუთრებულ დავალებათა დეპარტამენტის, სამშვიდობო, სამართალდამცავი და იურიდიული დახმარების სამსახურის პერსონალის შესაძლებლობები, სექსუალური და გენდერული ნიშნით ძალადობის პრევენციისა და შესაბამის რეაგირებაზე, მათ შორის კონფლიქტურ და პოსტ-კონფლიქტურ სიტუაციებში, გაზრდილია</t>
  </si>
  <si>
    <t>3.2.2.უსაფრთხოების სექტორის თანამშრომელთათვის სავალდებულო ტრეინინგების შემოღება ქალებზე, მშვიდობასა და უსაფრთხოებაზე გაეროს უშიშროების საბჭოს რეზოლუციების პრინციპების შესახებ, სპეციალური ფოკუსით სექსუალური და გენდერული ნიშნით ძალადობის პრევენციისა და შესაბამისი რეაგირების, მათ შორის კონფლიქტურ და პოსტ- კონფლიქტურ სიტუაციებში</t>
  </si>
  <si>
    <t>სსიპ - დავით აღმაშენებლის სახელობის საქართველოს ეროვნული თავდაცვის აკადემია</t>
  </si>
  <si>
    <t>3.2.3.სამშვიდობო ოპერაციებში გადასროლის წინა სავალდებულო ტრენინგების გაუმჯობესება ქალებზე მშვიდობასა და უსაფრთხოებაზე გაეროს უშიშროების საბჭოს რეზოლუციის შესახებ, სპეციალური ფოკუსით სექსუალური და გენდერული ნიშნით ძალადობის პრევენციისა და შესაბამისი რეაგირების, მათ შორის კონფლიქტურ და პოსტ-კონფლიქტურ სიტუაციებში</t>
  </si>
  <si>
    <t xml:space="preserve">3.2.4. სამშვიდობო ოპერაციებში გადასროლის წინა სავალდებულო ტრენინგებისათვის ქალებზე მშვიდობასა და უსაფრთხოებაზე გაეროს უშიშროების საბჭოს რეზოლუციის შესახებ მოდულის შემუშავება და დამტკიცება </t>
  </si>
  <si>
    <t>3.2.6.ოჯახში ძალადობის საკითხების ინტეგრირება გადასროლის წინა მომზადების 
და ფსიქოლოგიური რეაბილიტაციის პროცესებში</t>
  </si>
  <si>
    <t xml:space="preserve">3.2.7.გაეროს უშიშროების საბჭოს ქალებზე მშვიდობასა და უსაფრთხოებაზე რეზოლუციების შესახებ სწავლებების განხორციელება სამხედრო საკარიერო კურსებსა და თავდაცვის ინსტიტუციური აღმშენებლობის სკოლის პროფესიული განვითარების კურსებში
</t>
  </si>
  <si>
    <t xml:space="preserve">3.2.8. გენდერული ძალადობის გასაჩივრების და რეაგირების ეფექტიანი მექანიზმების დანერგვა და გაუმჯობესება  </t>
  </si>
  <si>
    <t xml:space="preserve">3.2.9.გენდერული მრჩევლების ფუნქციების განსაზღვრა და სამუშაო აღწერილობის დამტკიცება </t>
  </si>
  <si>
    <t>3.2.10.მიზნობრივი ტრენინგების ჩატარების უზრუნველყოფა შინაგან  საქმეთა სამინისტროს სპეციალური ქვედანაყოფისათვის,  განსაკუთრებულ დავალებათა დეპარტამენტის ოფიცრებისთვის, გაეროს უშიშროების საბჭოს #1325 და შემდგომი რეზოლუციების შესახებ სპეციალური ფოკუსით სექსუალური და გენდერული ნიშნით ძალადობის, პრევენციასა და რეაგირებაზე და მოსახლეობასთან კომუნიკაციის საკითხებზე</t>
  </si>
  <si>
    <t>საქართველოს შინაგან  საქმეთა სამინისტრო</t>
  </si>
  <si>
    <t>3.2.11.გამყოფი ხაზის მიმდებარე სოფლებში, სპეციალურ ქვედანაყოფებსა და მოსახლეობას შორის კომუნიკაციის გაუმჯობესება</t>
  </si>
  <si>
    <t>3.2.12.პროკურატურის თანამშრომლებისათვის ტრენინგის ჩატარება “ქალებზე, მშვიდობასა და უსაფრთხოებაზე” გაეროს რეზოლუციების შესახებ</t>
  </si>
  <si>
    <t>დაცვა</t>
  </si>
  <si>
    <t xml:space="preserve">4. ქალებისა და გოგოების  უსაფრთხოება,  საჯარო სერვისებზე წვდომა, ფიზიკური და ფსიქოლოგიური ჯანრმრთელობა უზრუნველყოფილია
</t>
  </si>
  <si>
    <t xml:space="preserve">4.1. დევნილი და კონფლიქტის შედეგად დაზარალებული ქალებისა და გოგოებისთვის შექმნილია და ფუნქციონირებს მართლმსაჯულების ხელმისაწვდომობისა და უფასო იურიდიული მომსახურების სისტემა </t>
  </si>
  <si>
    <t>4.1.1  წლიურად არანაკლებ იურიდიული დახმარების სამსახურის 15 უფასო  საკონსულტაციო შეხვედრის ორგანიზება დევნილი და კონფლიქტით დაზარალებული ქალებისა და გოგოებისათვის, მათ შორის საკუთრების რეგისტრაციასთან დაკავშირებულ საკითხებზე</t>
  </si>
  <si>
    <t>სსიპ - იურიდიული დახმარების სამსახური</t>
  </si>
  <si>
    <t>სახელმწიფო ბიუჯეტი- ადმინისტრაციული ხარჯები ასიგნებების ფარგლებში</t>
  </si>
  <si>
    <t>4.1.2.იურიდიული დახმარების რეგულარული მიწოდება  დევნილი ქალებისა და გოგოებისათვის და მათი ოჯახის წევრებისათვის</t>
  </si>
  <si>
    <t xml:space="preserve">4.2.დევნილ, კონფლიქტის შედეგად დაზარალებულ და ოკუპირებულ ტერიტორიებზე მცხოვრებ ქალებს და გოგოებს აქვთ  შესაბამისი ხელმისაწვდომობა  საჯარო სერვისებზე </t>
  </si>
  <si>
    <t>4.2.1.სამეგრელოში, იმერეთში და შიდა ქართლის რეგიონებში იძულებით გადაადგილებული ქალებისა და გოგოების საჭიროებების განხილვისა და გადაწყვეტის მიზნით „ერთი ფანჯრის“ პრინციპით შეხვედრების ორგანიზება (წლის განმავლობაში მინიმუმ სამჯერ)</t>
  </si>
  <si>
    <t>4.2.2.ოკუპირებულ ტერიტორიებზე მცხოვრები მოსახლეობის ინფორმირებულობის გაზრდა ჯანდაცვის სერვისების წვდომაზე</t>
  </si>
  <si>
    <t xml:space="preserve">4.2.3.ფსიქიკური ჯანმრთელობის დაცვის სახელმწიფო კონცეფციისა და სამოქმედო გეგმის განახლება დევნილი და კონფლიქტის შედეგად დაზარალებული მოსახლეობის, განსაკუთრებულად ქალების და გოგოების,  საჭიროებების გათვალისწინებით </t>
  </si>
  <si>
    <t>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 
მუნიციპალიტეტები</t>
  </si>
  <si>
    <t xml:space="preserve">4.2.4.ქალთა არასამთავრობო და სათემო ორგანიზაციების ბაზის შექმნა; ორგანიზაციების წარმომადგენლებთან პერიოდული შეხვედრების ორგანიზება ჯანდაცვისა და სოციალური საჭიროებების განსაზღვრის მიზნით </t>
  </si>
  <si>
    <t>მუნიციპალიტეტები</t>
  </si>
  <si>
    <t xml:space="preserve">4.2.5. სქესის და ასაკის მიხედვით სეგრეგირებული მონაცემები  გამყოფი  ხაზის მიმდებარე სოფლებში მცხოვრები მოსახლეობის განათლების, ეკონომიკური და სოციალური მდგომარეობის შესახებ  </t>
  </si>
  <si>
    <t>სსიპ - საქართველოს სტატისტიკის ეროვნული სამსახური</t>
  </si>
  <si>
    <t>2018                              (კვარტალი II)</t>
  </si>
  <si>
    <t xml:space="preserve">5. სოციალურ-ეკონომიკურად გაძლიერებული დევნილი და კონფლიქტის შედეგად დაზარალებული ქალები, გოგოები და მათი ოჯახის წევრები
 </t>
  </si>
  <si>
    <t xml:space="preserve">5.1.დევნილ,  კონფლიქტის შედეგად დაზარალებულ და ოკუპირებულ ტერიტორიებზე მცხოვრებ ქალებისა და ახალგაზრდების ეკონომიკური  გაძლიერებისთვის საგანმანათლებლო, სამეურნეო და სხვა სახის პროგრამები ხელმისაწვდომია და ჩართულობა გაზრდილია 
</t>
  </si>
  <si>
    <t xml:space="preserve">5.1.1. გამყოფი ხაზის მიმდებარე სოფლებში მცხოვრები ახალგაზრდების უმაღლესი განათლების  ფინანსური მხარდაჭერა </t>
  </si>
  <si>
    <t>სახელმწიფო ბიუჯეტი</t>
  </si>
  <si>
    <t>5.1.2.დევნილი ქალების და ახალგაზრდების სახელოვნებო-შემოქმედებით პროფესიულ საგანმანათლებლო პროგრამებში ჩართვა</t>
  </si>
  <si>
    <t>მუნიციპალიტეტები
საქართველოს  რეგიონული განვითარებისა და ინფრასტრუქტურის სამინისტრო</t>
  </si>
  <si>
    <t>2019-2020</t>
  </si>
  <si>
    <t xml:space="preserve">5.1.3. დევნილი ქალებისა და გოგოების სახელმწიფო პროფესიულ საგანმანათლებლო დაწესებულებებში ჩარიცხვის ხელშეწყობა </t>
  </si>
  <si>
    <t>5.1.4. სახელმწიფო პროფესიულ საგანმანათლებლო დაწესებულებებში ჩარიცხული საჭიროების მქონე დევნილი ქალებისა და გოგოების ტრანსპორტირებით უზრუნველყოფა</t>
  </si>
  <si>
    <t>5.1.5. კონფლიქტის შედეგად დაზარალებული დევნილი და  დაბრუნებული მიგრანტი ქალების დაფინანსება შემოსავლის  წყაროს და თვითდასაქმების მიზნით</t>
  </si>
  <si>
    <t>5.1.6.კონფლიქტის შედეგად დაზარალებული  ქალებისა და გოგოების  შეღავათიან აგრო და მცირე ბიზნეს გრანტებზე წვდომის ხელშეწყობა</t>
  </si>
  <si>
    <t>საქართველოს გარემოს დაცვისა და სოფლის მეურნეობის სამინისტრო</t>
  </si>
  <si>
    <t xml:space="preserve">5.1.7.სასოფლო-სამეურნეო კოოპერატივების შექმნასა და ფუნქციონირებასთან დაკავშირებული საინფორმაციო, სამართლებრივი და ტექნიკური კონსულტაციების გაწევა დევნილ და კონფლიქტის შედეგად დაზარალებული ქალებისთვის </t>
  </si>
  <si>
    <t>5.1.8.სამეწარმეო, სასოფლო-სამეურნეო და ბიზნეს უნარ-ჩვევებში საჭიროებებზე მორგებული ტრენინგების ჩატარება დევნილ და კონფლიქტის შედეგად დაზარალებული ქალებისთვის და გოგოებისთვის</t>
  </si>
  <si>
    <t>საქართველოს ეკონომიკისა და მდგრადი განვითარების სამინისტრო</t>
  </si>
  <si>
    <t>მიმდინარე</t>
  </si>
  <si>
    <t>5.1.9.ოკუპირებულ ტერიტორიებზე  მცხოვრები მოსახლეობის  განათლების, სოციალურ-ეკონომიკური და სხვა სერვისებისადმი წვდომის ხელშეწყობა და გამარტივება (შეხვედრების ორგანიზება)</t>
  </si>
  <si>
    <t>საქართველოს ეკონომიკისა და მდგრადი განვითარების  სამინისტრო</t>
  </si>
  <si>
    <t>სახელმწიფო ბიუჯეტი- ადმინისტრაციული ხარჯი ასიგნებების ფარგლებში</t>
  </si>
  <si>
    <t>5.1.10. გამყოფი ხაზის სიახლოვეს მცხოვრები კონფლიქტის შედეგად დაზარალებული ქალების გადამზადების  და უნარ-ჩვევების გაძლიერების მიზნით სასწავლო მოდულის შემუშავება და პროგრამების განხორციელება ეკონომიკის, ფინანსებისა და  ბიზნესის საკითხების ირგვლივ</t>
  </si>
  <si>
    <t>2018              
    (კვარტალი: II , III)      2019- 2020</t>
  </si>
  <si>
    <t>სახელმწიფო ბიუჯეტი-ადმინისტრაციული ხარჯი ასიგნებების ფარგლებში; დონორი ორგანიზაცია</t>
  </si>
  <si>
    <t>5.1.11. გამყოფი ხაზის სიახლოვეს მცხოვრები სტუდენტების ჩართვის შესაძლებლობა არსებულ სასწავლო კურსებში კვოტირების მექანიზმის საშუალებით</t>
  </si>
  <si>
    <t>2018               
  (კვარტალი: III, IV )       2019- 2020</t>
  </si>
  <si>
    <t>სახელმწიფო ბიუჯეტი-ადმინისტრაციული ხარჯი ასიგნებების ფარგლებში</t>
  </si>
  <si>
    <t xml:space="preserve">5.1.12.გარემოს დაცვის საკითხების განხილვის პროცესში, დაინტერესების შემთხვევაში, დევნილი და კონფლიქტის შედეგად დაზარალებული ქალების და ახალგაზრდების ჩართვა
</t>
  </si>
  <si>
    <t xml:space="preserve">საქართველოს განათლების, მეცნიერების, კულტურისა და სპორტის სამინისტრო
საქართველოს ეკონომიკის და მდგრადი განვითარების სამინისტრო
</t>
  </si>
  <si>
    <t xml:space="preserve">5.1.13. დევნილ და კონფლიქტის შედეგად დაზარალებული ქალებისთვის და გოგოებისთვის, მათი  დაინტერესების შემთხვევაში, გარემოს დაცვის საკითხებზე სემინარების ჩატარება </t>
  </si>
  <si>
    <t xml:space="preserve">5.2.დევნილ და კონფლიქტის შედეგად დაზარალებულ ქალებისთვის და ახალგაზრდებისთვის კულტურული და სპორტული  პროგრამები ხელმისაწვდომია და მათი ჩართულობა გაზრდილია </t>
  </si>
  <si>
    <t>5.2.1.სკოლისგარეშე სახელოვნებო სასწავლებლების მხარდაჭერა დევნილ პირთა  დასახლებებში და  გამყოფი ხაზის მიმდებარე სოფლებში</t>
  </si>
  <si>
    <t>5.2.2. კონფლიქტის შედეგად დაზარალებული მოსახლეობისთვის კულტურულ ობიექტებსა და ღონისძიებებზე სპეციალური საშეღავათო პირობების შემოღება</t>
  </si>
  <si>
    <t>5.2.3 კულტურული მემკვიდრეობის მიმართულებით დევნილი და კონფლიქტით დაზარალებული  ქალებისა და ახალგაზრდების ცნობიერების ამაღლება</t>
  </si>
  <si>
    <t xml:space="preserve">5.2.4. მიზნობრივი სპორტული ღონისძიებების განხორციელება ახალგაზრდებისთვის </t>
  </si>
  <si>
    <t xml:space="preserve"> სამოქმედო გეგმის ეფექტიანი განხორციელება და მონიტორინგი </t>
  </si>
  <si>
    <t>6. 1325 რეზოლუციის მიზნები და ამოცანები ინტეგრირებულია ეროვნულ პოლიტიკასა და უწყებრივ სტრატეგიებში</t>
  </si>
  <si>
    <t>6.1.ჩამოყალიბებულია და ფუნქციონირებს ეროვნული
სამოქმედო გეგმის განხორციელების, მონიტორინგისა და ანგარიშგების მდგრადი მექანიზმი</t>
  </si>
  <si>
    <r>
      <t xml:space="preserve">6.1.ა: თბილისსა და რეგიონებში უწყებათაშორისი კომისიის რეგულარული შეხვედრების ოქმების არსებობა 
</t>
    </r>
    <r>
      <rPr>
        <b/>
        <sz val="14"/>
        <rFont val="Sylfaen"/>
        <family val="1"/>
      </rPr>
      <t>ბაზისი</t>
    </r>
    <r>
      <rPr>
        <sz val="14"/>
        <rFont val="Sylfaen"/>
        <family val="1"/>
      </rPr>
      <t xml:space="preserve">: არ არსებობს
</t>
    </r>
    <r>
      <rPr>
        <b/>
        <sz val="14"/>
        <rFont val="Sylfaen"/>
        <family val="1"/>
      </rPr>
      <t>მიზანი:</t>
    </r>
    <r>
      <rPr>
        <sz val="14"/>
        <rFont val="Sylfaen"/>
        <family val="1"/>
      </rPr>
      <t xml:space="preserve"> ოქმების არსებობა
</t>
    </r>
    <r>
      <rPr>
        <b/>
        <sz val="14"/>
        <rFont val="Sylfaen"/>
        <family val="1"/>
      </rPr>
      <t xml:space="preserve">წყარო: </t>
    </r>
    <r>
      <rPr>
        <sz val="14"/>
        <rFont val="Sylfaen"/>
        <family val="1"/>
      </rPr>
      <t xml:space="preserve">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 
6.1.ბ: ეროვნული სამოქმედო გეგმის  მონიტორინგის ანგარიშის არსებობა და გასაჯაროება (ექვს თვეში ერთხელ)
</t>
    </r>
    <r>
      <rPr>
        <b/>
        <sz val="14"/>
        <rFont val="Sylfaen"/>
        <family val="1"/>
      </rPr>
      <t>ბაზისი</t>
    </r>
    <r>
      <rPr>
        <sz val="14"/>
        <rFont val="Sylfaen"/>
        <family val="1"/>
      </rPr>
      <t xml:space="preserve">: არ არსებობს
</t>
    </r>
    <r>
      <rPr>
        <b/>
        <sz val="14"/>
        <rFont val="Sylfaen"/>
        <family val="1"/>
      </rPr>
      <t>მიზანი</t>
    </r>
    <r>
      <rPr>
        <sz val="14"/>
        <rFont val="Sylfaen"/>
        <family val="1"/>
      </rPr>
      <t xml:space="preserve">:საჯარო მონიტორინგის ანგარიშის არსებობა 
</t>
    </r>
    <r>
      <rPr>
        <b/>
        <sz val="14"/>
        <rFont val="Sylfaen"/>
        <family val="1"/>
      </rPr>
      <t>წყარო:</t>
    </r>
    <r>
      <rPr>
        <sz val="14"/>
        <rFont val="Sylfaen"/>
        <family val="1"/>
      </rPr>
      <t xml:space="preserve"> 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 
                                                                                    6.1.გ: ეროვნული სამოქმედო გეგმის წლიური ანგარიშის არსებობა და გასაჯროება
</t>
    </r>
    <r>
      <rPr>
        <b/>
        <sz val="14"/>
        <rFont val="Sylfaen"/>
        <family val="1"/>
      </rPr>
      <t>ბაზისი</t>
    </r>
    <r>
      <rPr>
        <sz val="14"/>
        <rFont val="Sylfaen"/>
        <family val="1"/>
      </rPr>
      <t xml:space="preserve">: არ არსებობს
</t>
    </r>
    <r>
      <rPr>
        <b/>
        <sz val="14"/>
        <rFont val="Sylfaen"/>
        <family val="1"/>
      </rPr>
      <t>მიზანი</t>
    </r>
    <r>
      <rPr>
        <sz val="14"/>
        <rFont val="Sylfaen"/>
        <family val="1"/>
      </rPr>
      <t xml:space="preserve">: საჯარო წლიური ანგარიშის არსებობა 
</t>
    </r>
    <r>
      <rPr>
        <b/>
        <sz val="14"/>
        <rFont val="Sylfaen"/>
        <family val="1"/>
      </rPr>
      <t xml:space="preserve">წყარო: </t>
    </r>
    <r>
      <rPr>
        <sz val="14"/>
        <rFont val="Sylfaen"/>
        <family val="1"/>
      </rPr>
      <t xml:space="preserve">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 </t>
    </r>
  </si>
  <si>
    <t xml:space="preserve">6.1.1.იძულებით გადაადგილებულ და კონფლიქტის შედეგად დაზარალებულ ქალებთან და გოგოებთან შეხვედრების ორგანიზება სამოქმედო გეგმის იმპლიმენტაციის პროცესის შესწავლისა და მონიტორინგისთვის
</t>
  </si>
  <si>
    <t xml:space="preserve">
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 </t>
  </si>
  <si>
    <t xml:space="preserve">6.1.2.მუნიციპალიტეტებისა და ცენტრალური აღმასრულებელი ხელისუფლების კოორდინირებული მუშაობის ხელშეწყობა </t>
  </si>
  <si>
    <t xml:space="preserve">6.1.3.კომისიის ექსპერტებით, სამოქალაქო და საერთაშორისო ორგანიზაციების წარმომადგენლებით დაკომპლექტებული საკონსულტაციო ჯგუფის  შეხვედრების ორგანიზება სამთავრობო სამოქმედო გეგმის იმპლიმენტაციის პროგრესის განხილვისთვის </t>
  </si>
  <si>
    <t xml:space="preserve">6.1.4.გენდერული ნიშნით სეგრეგირებული მონაცემების შეგროვებისა და ანალიზის ხელშეწყობა </t>
  </si>
  <si>
    <t>6.1.5.ანგარიშის წარდგენა ქალთა უფლებებზე მომუშავე ორგანიზაციებთან და სამოქალაქო საზოგადოების ორგანიზაციების წარმომადგენლებთან</t>
  </si>
  <si>
    <t xml:space="preserve">6.1.6.გეგმის იმპლიმენტაციის პროცესში იმ საკითხების იდენტიფიცირება რაც საჭიროების შემთხვევაში აისახება გეგმაში ცვლილებების სახით შუალედური ანგარიშგებისას და წარედგინება საქართველოს მთავრობას განსახილველად/დასამტკიცებლად </t>
  </si>
  <si>
    <t>6.1.7.„ქალებზე, მშვიდობასა და უსაფრთხოებაზე“ გაეროს უშიშროების საბჭოს რეზოლუციების  განხორციელებასთან დაკავშირებული საქმიანობებისა და რეკომენდაციების შესრულებასთან დაკავშირებით ყოველწლიური ანგარიშის მომზადება, რომელიც განსახილველად წარედგინება ადამიანის უფლებების უწყებათაშორის საბჭოს და საქართველოს პარლამენტს</t>
  </si>
  <si>
    <t>6.1.8.სამოქმედო გეგმის განხორციელების შუალედური ალტერნატიული მონიტორინგის ანგარიშის მომზადება</t>
  </si>
  <si>
    <t>საქართველოს სახალხო დამცველის აპარატი</t>
  </si>
  <si>
    <t xml:space="preserve">3.2.1 ადამიანის უფლებათა საერთაშორისო სტანდარტების შესაბამისი  პოლიტიკის გატარება,  რომელიც უზრუნველყოფს  თავდაცვის ძალებსა და  სპეციალურ ქვედანაყოფებში (მათ შორის განსაკუთრებულ დავალებათა დეპარტამენტი, და კრიმინალური პოლიცია) სექსუალური და გენდერული ნიშნით   ძალადობის ფაქტების პრევენციასა და მათზე ეფექტურ რეაგირებას </t>
  </si>
  <si>
    <t>სსიპ-იურიდიული დახმარების სამსახური</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</si>
  <si>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საქათველოს იუსტიციის სამინისტრო</t>
  </si>
  <si>
    <r>
      <t xml:space="preserve">5.1.ა: დევნილი ქალებისა და გოგოების პროცენტული რაოდენობა რომლებიც სარგებლობენ პროფესიული განათლების, გადამზადებისა და მეწარმეობის განვითარების პროგრამებით 
</t>
    </r>
    <r>
      <rPr>
        <b/>
        <sz val="14"/>
        <rFont val="Sylfaen"/>
        <family val="1"/>
      </rPr>
      <t>ბაზისი:</t>
    </r>
    <r>
      <rPr>
        <sz val="14"/>
        <rFont val="Sylfaen"/>
        <family val="1"/>
      </rPr>
      <t xml:space="preserve"> პოლიტიკის არსებობა გენდერული პერსპექტივების გათვალისწინებით                                                       </t>
    </r>
    <r>
      <rPr>
        <b/>
        <sz val="14"/>
        <rFont val="Sylfaen"/>
        <family val="1"/>
      </rPr>
      <t xml:space="preserve">მიზანი: </t>
    </r>
    <r>
      <rPr>
        <sz val="14"/>
        <rFont val="Sylfaen"/>
        <family val="1"/>
      </rPr>
      <t xml:space="preserve">მინიმუმ 40%                                              </t>
    </r>
    <r>
      <rPr>
        <b/>
        <sz val="14"/>
        <rFont val="Sylfaen"/>
        <family val="1"/>
      </rPr>
      <t xml:space="preserve">წყარო: </t>
    </r>
    <r>
      <rPr>
        <sz val="14"/>
        <rFont val="Sylfaen"/>
        <family val="1"/>
      </rPr>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5.1.ბ: ეკონომიკურ და სოფლის მეურნეობის პროგრამებში დევნილი ქალებისა და გოგოების ჩართულობის პროცენტული რაოდენობა 
</t>
    </r>
    <r>
      <rPr>
        <b/>
        <sz val="14"/>
        <rFont val="Sylfaen"/>
        <family val="1"/>
      </rPr>
      <t>ბაზისი:</t>
    </r>
    <r>
      <rPr>
        <sz val="14"/>
        <rFont val="Sylfaen"/>
        <family val="1"/>
      </rPr>
      <t xml:space="preserve"> 40 %                                                      </t>
    </r>
    <r>
      <rPr>
        <b/>
        <sz val="14"/>
        <rFont val="Sylfaen"/>
        <family val="1"/>
      </rPr>
      <t>მიზანი</t>
    </r>
    <r>
      <rPr>
        <sz val="14"/>
        <rFont val="Sylfaen"/>
        <family val="1"/>
      </rPr>
      <t xml:space="preserve">: საბაზისო 40% პროცენტის სულ მცირე შენარჩუნება 
</t>
    </r>
    <r>
      <rPr>
        <b/>
        <sz val="14"/>
        <rFont val="Sylfaen"/>
        <family val="1"/>
      </rPr>
      <t>წყარო:</t>
    </r>
    <r>
      <rPr>
        <sz val="14"/>
        <rFont val="Sylfaen"/>
        <family val="1"/>
      </rPr>
      <t xml:space="preserve">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5.1.გ: ეკონომიკურ/ სოფლის მეურნეობის საგრანტო პროგრამებში და სამეწარმეო უნარ-ჩვევების განვითარებაზე ორიენტირებულ ტრენინგებში ჩართული კონფლიქტით შედეგად დაზარალებული  ქალების და ახალგაზრდების  პროცენტული რაოდენობა 
</t>
    </r>
    <r>
      <rPr>
        <b/>
        <sz val="14"/>
        <rFont val="Sylfaen"/>
        <family val="1"/>
      </rPr>
      <t>ბაზისი: 40 %                                                      მიზანი: საბაზისო 40% პროცენტის სულ მცირე შენარჩუნება</t>
    </r>
    <r>
      <rPr>
        <sz val="14"/>
        <rFont val="Sylfaen"/>
        <family val="1"/>
      </rPr>
      <t xml:space="preserve">  
</t>
    </r>
    <r>
      <rPr>
        <b/>
        <sz val="14"/>
        <rFont val="Sylfaen"/>
        <family val="1"/>
      </rPr>
      <t>წყარო:</t>
    </r>
    <r>
      <rPr>
        <sz val="14"/>
        <rFont val="Sylfaen"/>
        <family val="1"/>
      </rPr>
      <t xml:space="preserve">  საქართველოს გარემოს დაცვისა და სოფლის მეურნეობის სამინისტრო; საქართველოს ეკონომიკისა და მდგრადი განვითარების სამინისტრო; შერიგებისა და სამოქალაქო თანასწორობის საკითხებში საქართველოს სახელმწიფო მინისტრის აპარატი
                                                                                                              5.1.დ: გარემოს დაცვის საკითხების განხილვის პროცესში ქალთა ჩართულობის პროცენტული მაჩვენებელი კაცებთან თანაფარდობით                                                </t>
    </r>
    <r>
      <rPr>
        <b/>
        <sz val="14"/>
        <rFont val="Sylfaen"/>
        <family val="1"/>
      </rPr>
      <t xml:space="preserve"> ბაზისი: </t>
    </r>
    <r>
      <rPr>
        <sz val="14"/>
        <rFont val="Sylfaen"/>
        <family val="1"/>
      </rPr>
      <t xml:space="preserve">განისაზღვრება 2018 წელს        </t>
    </r>
    <r>
      <rPr>
        <b/>
        <sz val="14"/>
        <rFont val="Sylfaen"/>
        <family val="1"/>
      </rPr>
      <t xml:space="preserve">  მიზანი</t>
    </r>
    <r>
      <rPr>
        <sz val="14"/>
        <rFont val="Sylfaen"/>
        <family val="1"/>
      </rPr>
      <t xml:space="preserve">: განისაზღვრება 2018 წელს           </t>
    </r>
    <r>
      <rPr>
        <b/>
        <sz val="14"/>
        <rFont val="Sylfaen"/>
        <family val="1"/>
      </rPr>
      <t xml:space="preserve">წყარო: </t>
    </r>
    <r>
      <rPr>
        <sz val="14"/>
        <rFont val="Sylfaen"/>
        <family val="1"/>
      </rPr>
      <t xml:space="preserve">საქართველოს გარემოს დაცვისა და სოფლის მეურნეობის სამინისტრო        </t>
    </r>
  </si>
  <si>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მუნიციპალიტეტები
 საქართველოს გარემოს დაცვისა და სოფლის მეურნეობის სამინისტრო</t>
  </si>
  <si>
    <r>
      <t xml:space="preserve">5.2.ა: დევნილ და კონფლიქტის შედეგად დაზარალებულ ქალებისა და ახალგაზრდების პროცენტული რაოდენობა ვინც ისარგებლა კულტურული და სპორტული პროგრამებით                                                                        </t>
    </r>
    <r>
      <rPr>
        <b/>
        <sz val="14"/>
        <rFont val="Sylfaen"/>
        <family val="1"/>
      </rPr>
      <t xml:space="preserve">ბაზისი: </t>
    </r>
    <r>
      <rPr>
        <sz val="14"/>
        <rFont val="Sylfaen"/>
        <family val="1"/>
      </rPr>
      <t xml:space="preserve">განისაზღვრება 2018 წელს          </t>
    </r>
    <r>
      <rPr>
        <b/>
        <sz val="14"/>
        <rFont val="Sylfaen"/>
        <family val="1"/>
      </rPr>
      <t xml:space="preserve">მიზანი: </t>
    </r>
    <r>
      <rPr>
        <sz val="14"/>
        <rFont val="Sylfaen"/>
        <family val="1"/>
      </rPr>
      <t xml:space="preserve">განისაზღვრება 2018 წელს           </t>
    </r>
    <r>
      <rPr>
        <b/>
        <sz val="14"/>
        <rFont val="Sylfaen"/>
        <family val="1"/>
      </rPr>
      <t xml:space="preserve">წყარო: </t>
    </r>
    <r>
      <rPr>
        <sz val="14"/>
        <rFont val="Sylfaen"/>
        <family val="1"/>
      </rPr>
      <t>საქართველოს განათლების, მეცნიერების, კულტურისა და სპორტის სამინისტრო</t>
    </r>
    <r>
      <rPr>
        <b/>
        <sz val="14"/>
        <rFont val="Sylfaen"/>
        <family val="1"/>
      </rPr>
      <t xml:space="preserve">
</t>
    </r>
  </si>
  <si>
    <t>სსიპ - იურიდიული დახმარების სამსახური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</si>
  <si>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r>
      <t xml:space="preserve">2.1.ა: ქალებთან, ახალგაზრდებთან და ქალთა გაძლიერების საკითხებზე მომუშავე ორგანიზაციების წარმომადგენლებთან გამართული შეხვედრების გეოგრაფიული არეალი და რაოდენობა, რომლებიც  მათი პოლიტიკის შემუშავებისა და მიზნობრივი პროგრამების დაგეგმვის პროცესში ჩართულობას უზრუნველყოფს
</t>
    </r>
    <r>
      <rPr>
        <b/>
        <sz val="11"/>
        <rFont val="Sylfaen"/>
        <family val="1"/>
      </rPr>
      <t xml:space="preserve">ბაზისი: </t>
    </r>
    <r>
      <rPr>
        <sz val="11"/>
        <rFont val="Sylfaen"/>
        <family val="1"/>
      </rPr>
      <t xml:space="preserve">არ  არსებობს   </t>
    </r>
    <r>
      <rPr>
        <b/>
        <sz val="11"/>
        <rFont val="Sylfaen"/>
        <family val="1"/>
      </rPr>
      <t xml:space="preserve">                                               </t>
    </r>
    <r>
      <rPr>
        <sz val="11"/>
        <rFont val="Sylfaen"/>
        <family val="1"/>
      </rPr>
      <t xml:space="preserve">      </t>
    </r>
    <r>
      <rPr>
        <b/>
        <sz val="11"/>
        <rFont val="Sylfaen"/>
        <family val="1"/>
      </rPr>
      <t>მიზანი</t>
    </r>
    <r>
      <rPr>
        <sz val="11"/>
        <rFont val="Sylfaen"/>
        <family val="1"/>
      </rPr>
      <t xml:space="preserve">: წლის განმავლობაში მინიმუმ სამი შეხვედრა
</t>
    </r>
    <r>
      <rPr>
        <b/>
        <sz val="11"/>
        <rFont val="Sylfaen"/>
        <family val="1"/>
      </rPr>
      <t xml:space="preserve">წყარო: </t>
    </r>
    <r>
      <rPr>
        <sz val="11"/>
        <rFont val="Sylfaen"/>
        <family val="1"/>
      </rPr>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r>
    <r>
      <rPr>
        <b/>
        <sz val="11"/>
        <rFont val="Sylfaen"/>
        <family val="1"/>
      </rPr>
      <t xml:space="preserve">                  </t>
    </r>
    <r>
      <rPr>
        <sz val="11"/>
        <rFont val="Sylfaen"/>
        <family val="1"/>
      </rPr>
      <t xml:space="preserve">
                                                                                            2.1.ბ: პოლიტიკის დოკუმენტებსა და მიზნობრივ პროგრამებში ქალებისა და გოგოების მიერ დასმული პრიორიტეტული საკითხების გათვალისწინების პროცენტული მაჩვენებელი                                
</t>
    </r>
    <r>
      <rPr>
        <b/>
        <sz val="11"/>
        <rFont val="Sylfaen"/>
        <family val="1"/>
      </rPr>
      <t>ბაზისი</t>
    </r>
    <r>
      <rPr>
        <sz val="11"/>
        <rFont val="Sylfaen"/>
        <family val="1"/>
      </rPr>
      <t xml:space="preserve">: განისაზღვრება 2018 წელს          
</t>
    </r>
    <r>
      <rPr>
        <b/>
        <sz val="11"/>
        <rFont val="Sylfaen"/>
        <family val="1"/>
      </rPr>
      <t xml:space="preserve">მიზანი: </t>
    </r>
    <r>
      <rPr>
        <sz val="11"/>
        <rFont val="Sylfaen"/>
        <family val="1"/>
      </rPr>
      <t xml:space="preserve">განისაზღვრება 2018 წელს                     </t>
    </r>
    <r>
      <rPr>
        <b/>
        <sz val="11"/>
        <rFont val="Sylfaen"/>
        <family val="1"/>
      </rPr>
      <t>წყარო:</t>
    </r>
    <r>
      <rPr>
        <sz val="11"/>
        <rFont val="Sylfaen"/>
        <family val="1"/>
      </rPr>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გამყოფი ხაზის მიმდებარე სოფლებში დაზარალებული მოსახლეობის საჭიროებებზე რეაგირების დროებითი სამთავრობო კომისია; მუნიციპალიტეტები;                                                 </t>
    </r>
  </si>
  <si>
    <t>სახელმწიფო ბიუჯეტი- ადმინისტრაციული ხარჯები ასიგნებების ფარგლებში/ დონორის დახმარება</t>
  </si>
  <si>
    <t>დონორის დახმარება</t>
  </si>
  <si>
    <t>სახელმწიფო ბიუჯეტი-  ადმინისტრაციული ხარჯები ასიგნებების ფარგლებში;  დონორის დახმარება</t>
  </si>
  <si>
    <t>სახელმწიფო ბიუჯეტი-  ადმინისტრაციული ხარჯები ასიგნებების ფარგლებში; დონორის დახმარება</t>
  </si>
  <si>
    <t>საქართველოს შინაგან საქმეთა სამინისტრო
 საქართველოს თავდაცვის სამინისტრო</t>
  </si>
  <si>
    <r>
      <t xml:space="preserve">4.1.ა: ქალთა პროცენტული რაოდენობის ზრდა (კაცებთან თანაფარდობით), რომლებმაც ისარგებლეს სახელმწიფოს უფასო იურიდიული მომსახურებით    </t>
    </r>
    <r>
      <rPr>
        <b/>
        <sz val="14"/>
        <rFont val="Sylfaen"/>
        <family val="1"/>
      </rPr>
      <t>ბაზისი:</t>
    </r>
    <r>
      <rPr>
        <sz val="14"/>
        <rFont val="Sylfaen"/>
        <family val="1"/>
      </rPr>
      <t xml:space="preserve"> 2017 წელს იურიდიული კონსულტაცია  და იურიდიული დახმარება გაეწია 1276 დევნილს - საერთო კონსულტაციების და საქმეების  5%.                                                                                                          ქალი - 676 კაცი, 600 ქალი.
</t>
    </r>
    <r>
      <rPr>
        <b/>
        <sz val="14"/>
        <rFont val="Sylfaen"/>
        <family val="1"/>
      </rPr>
      <t>მიზანი:</t>
    </r>
    <r>
      <rPr>
        <sz val="14"/>
        <rFont val="Sylfaen"/>
        <family val="1"/>
      </rPr>
      <t xml:space="preserve"> 2020 წლისათვის მაჩვენებლის ზრდა 10%-ით (ქალი 6%; კაცი 4%)</t>
    </r>
    <r>
      <rPr>
        <b/>
        <sz val="14"/>
        <rFont val="Sylfaen"/>
        <family val="1"/>
      </rPr>
      <t xml:space="preserve">                
წყარო: სსიპ - </t>
    </r>
    <r>
      <rPr>
        <sz val="14"/>
        <rFont val="Sylfaen"/>
        <family val="1"/>
      </rPr>
      <t xml:space="preserve">იურიდიული დახმარების სამსახური;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r>
  </si>
  <si>
    <t>1.2.1.სსიპ - საქართველოს საგარეო საქმეთა სამინისტროს ლევან მიქელაძის სახელობის დიპლომატიური სასწავლო და კვლევით ინსტიტუტში  ქალებზე, მშვიდობასა და უსაფრთხოებაზე ტრენინგის ჩატარება</t>
  </si>
  <si>
    <t>2.1.2.რეგულარული დიალოგის მექანიზმის შექმნა, რომელიც უზრუნველყოფს კონფლიქტით დაზარალებული ქალების და ახალგაზრდების ჩართულობას  გამყოფი ხაზის მიმდებარე სოფლებში მიზნობრივი პროგრამების დაგეგმვის პროცესში</t>
  </si>
  <si>
    <t>3.1.2. წლიურად არანაკლებ 5 საკონსულტაციო/საინფორმაციო შეხვედრის ორგანიზება დევნილი, კონფლიქტით დაზარალებული ქალებისთვის და გოგოებისთვის სამართლებრივი ცნობიერების ამაღლების, კონფლიქტის დროს სექსუალური ძალადობის და გენდერული ნიშნით ჩადენილი ძალადობის შესახებ</t>
  </si>
  <si>
    <t xml:space="preserve">3.2.5. სსიპ - დავით აღმაშენებლის სახელობის საქართველოს ეროვნული თავდაცვის აკადემიის ბაკალავრიატის იუნკერებისთვის ქალებზე, მშვიდობასა და უსაფრთხოებაზე სასწავლო მოდულის შემუშავება და დამტკიცება </t>
  </si>
  <si>
    <t xml:space="preserve">3.2.13. სსიპ - იურიდიული დახმარების სამსახურისა და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იურისტების გადამზადება ქალებზე, მშვიდობასა და უსაფრთხოების საკითხებში </t>
  </si>
  <si>
    <r>
      <t xml:space="preserve">4.2.ა: სახელმწიფო სერვისებით მოსარგებლე ქალების პროცენტული მაჩვენებელი კაცებთან თანაფარდობით; 
</t>
    </r>
    <r>
      <rPr>
        <b/>
        <sz val="14"/>
        <rFont val="Sylfaen"/>
        <family val="1"/>
      </rPr>
      <t>ბაზისი:</t>
    </r>
    <r>
      <rPr>
        <sz val="14"/>
        <rFont val="Sylfaen"/>
        <family val="1"/>
      </rPr>
      <t xml:space="preserve"> განისაზღვრება 2018 წელს          </t>
    </r>
    <r>
      <rPr>
        <b/>
        <sz val="14"/>
        <rFont val="Sylfaen"/>
        <family val="1"/>
      </rPr>
      <t>მიზანი:</t>
    </r>
    <r>
      <rPr>
        <sz val="14"/>
        <rFont val="Sylfaen"/>
        <family val="1"/>
      </rPr>
      <t xml:space="preserve"> განისაზღვრება 2018 წელს  
</t>
    </r>
    <r>
      <rPr>
        <b/>
        <sz val="14"/>
        <rFont val="Sylfaen"/>
        <family val="1"/>
      </rPr>
      <t>წყარო</t>
    </r>
    <r>
      <rPr>
        <sz val="14"/>
        <rFont val="Sylfaen"/>
        <family val="1"/>
      </rPr>
      <t xml:space="preserve">: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4.2.ბ: გაწეული სერვისების მოცულობა და გეოგრაფიული არეალი; 
</t>
    </r>
    <r>
      <rPr>
        <b/>
        <sz val="14"/>
        <rFont val="Sylfaen"/>
        <family val="1"/>
      </rPr>
      <t>ბაზისი:</t>
    </r>
    <r>
      <rPr>
        <sz val="14"/>
        <rFont val="Sylfaen"/>
        <family val="1"/>
      </rPr>
      <t xml:space="preserve"> განისაზღვრება 2018 წელს          </t>
    </r>
    <r>
      <rPr>
        <b/>
        <sz val="14"/>
        <rFont val="Sylfaen"/>
        <family val="1"/>
      </rPr>
      <t>მიზანი:</t>
    </r>
    <r>
      <rPr>
        <sz val="14"/>
        <rFont val="Sylfaen"/>
        <family val="1"/>
      </rPr>
      <t xml:space="preserve"> განისაზღვრება 2018 წელს  
</t>
    </r>
    <r>
      <rPr>
        <b/>
        <sz val="14"/>
        <rFont val="Sylfaen"/>
        <family val="1"/>
      </rPr>
      <t>წყარო</t>
    </r>
    <r>
      <rPr>
        <sz val="14"/>
        <rFont val="Sylfaen"/>
        <family val="1"/>
      </rPr>
      <t xml:space="preserve">: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4.2.გ: სოციალური და ჯანდაცვის სერვისებზე ინფორმირებული დევნილი და კონფლიქტის შედეგად დაზარალებული ქალებისა და გოგოების პროცენტული მაჩვენებელი                                                   </t>
    </r>
    <r>
      <rPr>
        <b/>
        <sz val="14"/>
        <rFont val="Sylfaen"/>
        <family val="1"/>
      </rPr>
      <t>ბაზისი:</t>
    </r>
    <r>
      <rPr>
        <sz val="14"/>
        <rFont val="Sylfaen"/>
        <family val="1"/>
      </rPr>
      <t xml:space="preserve"> განისაზღვრება 2018 წელს          </t>
    </r>
    <r>
      <rPr>
        <b/>
        <sz val="14"/>
        <rFont val="Sylfaen"/>
        <family val="1"/>
      </rPr>
      <t>მიზანი:</t>
    </r>
    <r>
      <rPr>
        <sz val="14"/>
        <rFont val="Sylfaen"/>
        <family val="1"/>
      </rPr>
      <t xml:space="preserve"> განისაზღვრება 2018 წელს           </t>
    </r>
    <r>
      <rPr>
        <b/>
        <sz val="14"/>
        <rFont val="Sylfaen"/>
        <family val="1"/>
      </rPr>
      <t>წყარო:</t>
    </r>
    <r>
      <rPr>
        <sz val="14"/>
        <rFont val="Sylfaen"/>
        <family val="1"/>
      </rPr>
      <t xml:space="preserve">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გენდერული თანასწორობის, ქალთა მიმართ ძალადობისა და ოჯახში ძალადობის საკითხებზე მომუშავე უწყებათაშორისი კომისია</t>
    </r>
  </si>
  <si>
    <t>სსიპ - ფინანსთა სამინისტროს აკადემია</t>
  </si>
  <si>
    <r>
      <t xml:space="preserve">1.1.ა: ადამიანური რესურსების პოლიტიკისა და სტრატეგიის დოკუმენტების არსებობა გენდერული პერსპექტივების გათვალისწინებით                                                                           
</t>
    </r>
    <r>
      <rPr>
        <b/>
        <sz val="12"/>
        <rFont val="Sylfaen"/>
        <family val="1"/>
      </rPr>
      <t>ბაზისი:</t>
    </r>
    <r>
      <rPr>
        <sz val="12"/>
        <rFont val="Sylfaen"/>
        <family val="1"/>
      </rPr>
      <t xml:space="preserve"> საქართველოს თავდაცვის სამინისტრო - რიგი დოკუმენტები გენდერულად მგრძნობიარეა                                                                                                                                                                                                                                          საქართველოს შინაგან საქმეთა სამინისტრო - არ აქვს       
</t>
    </r>
    <r>
      <rPr>
        <b/>
        <sz val="12"/>
        <rFont val="Sylfaen"/>
        <family val="1"/>
      </rPr>
      <t>მიზანი:</t>
    </r>
    <r>
      <rPr>
        <sz val="12"/>
        <rFont val="Sylfaen"/>
        <family val="1"/>
      </rPr>
      <t xml:space="preserve"> გენდერულად მგრძნობიარე პოლიტიკისა და სტრატეგიული დოკუმენტების არსებობა  </t>
    </r>
    <r>
      <rPr>
        <b/>
        <sz val="12"/>
        <rFont val="Sylfaen"/>
        <family val="1"/>
      </rPr>
      <t xml:space="preserve">                         
წყარო:  საქართველოს </t>
    </r>
    <r>
      <rPr>
        <sz val="12"/>
        <rFont val="Sylfaen"/>
        <family val="1"/>
      </rPr>
      <t xml:space="preserve">თავდაცვის სამინისტროს და საქართველოს შინაგან საქმეთა სამინისტროს ადამიანური რესურსების დეპარტამენტები </t>
    </r>
    <r>
      <rPr>
        <b/>
        <sz val="12"/>
        <rFont val="Sylfaen"/>
        <family val="1"/>
      </rPr>
      <t xml:space="preserve">
</t>
    </r>
    <r>
      <rPr>
        <sz val="12"/>
        <rFont val="Sylfaen"/>
        <family val="1"/>
      </rPr>
      <t xml:space="preserve">1.1.ბ:  ადამიანური რესურსების პოლიტიკისა და სტრატეგიის რეგულარული მონიტორინგის და შეფასების სისტემის არსებობა
</t>
    </r>
    <r>
      <rPr>
        <b/>
        <sz val="12"/>
        <rFont val="Sylfaen"/>
        <family val="1"/>
      </rPr>
      <t>ბაზისი</t>
    </r>
    <r>
      <rPr>
        <sz val="12"/>
        <rFont val="Sylfaen"/>
        <family val="1"/>
      </rPr>
      <t xml:space="preserve">: არ არსებობს 
</t>
    </r>
    <r>
      <rPr>
        <b/>
        <sz val="12"/>
        <rFont val="Sylfaen"/>
        <family val="1"/>
      </rPr>
      <t xml:space="preserve">მიზანი: </t>
    </r>
    <r>
      <rPr>
        <sz val="12"/>
        <rFont val="Sylfaen"/>
        <family val="1"/>
      </rPr>
      <t xml:space="preserve">ეფექტიანი მონიტორინგისა და შეფასების სისტემის არსებობა და ყოველწლიური მონიტორინგი 
</t>
    </r>
    <r>
      <rPr>
        <b/>
        <sz val="12"/>
        <rFont val="Sylfaen"/>
        <family val="1"/>
      </rPr>
      <t>წყარო:</t>
    </r>
    <r>
      <rPr>
        <sz val="12"/>
        <rFont val="Sylfaen"/>
        <family val="1"/>
      </rPr>
      <t xml:space="preserve">  საქართველოს თავდაცვის სამინისტრო და საქართველოს შინაგან საქმეთა სამინისტრო
1.1.გ:უსაფრთხოების სექტორში (სამოქალაქო და თავდაცვის ძალებში) სქესის ნიშნით სეგრეგირებული მონაცემების არსებობა და ხელმისაწვდომობა   
</t>
    </r>
    <r>
      <rPr>
        <b/>
        <sz val="12"/>
        <rFont val="Sylfaen"/>
        <family val="1"/>
      </rPr>
      <t>ბაზისი:</t>
    </r>
    <r>
      <rPr>
        <sz val="12"/>
        <rFont val="Sylfaen"/>
        <family val="1"/>
      </rPr>
      <t xml:space="preserve"> არ არსებობს
</t>
    </r>
    <r>
      <rPr>
        <b/>
        <sz val="12"/>
        <rFont val="Sylfaen"/>
        <family val="1"/>
      </rPr>
      <t>მიზანი</t>
    </r>
    <r>
      <rPr>
        <sz val="12"/>
        <rFont val="Sylfaen"/>
        <family val="1"/>
      </rPr>
      <t xml:space="preserve">: სქესის ნიშნით სეგრეგირებულ მონაცემთა ანალიზის სისტემის შექმნა და მონაცემთა პროცენტული მაჩვენებლის ხელმისაწვდომობის უზრუნველყოფა 
</t>
    </r>
    <r>
      <rPr>
        <b/>
        <sz val="12"/>
        <rFont val="Sylfaen"/>
        <family val="1"/>
      </rPr>
      <t xml:space="preserve">წყარო: </t>
    </r>
    <r>
      <rPr>
        <sz val="12"/>
        <rFont val="Sylfaen"/>
        <family val="1"/>
      </rPr>
      <t xml:space="preserve"> საქართველოს თავდაცვის სამინისტრო და საქართველოს შინაგან საქმეთა სამინისტრო; 
                                                                                             1.1.დ: გადაწყვეტილების მიმღებ პოზიციებზე ქალთა პროცენტული რაოდენობა კაცებთან თანაფარდობით
</t>
    </r>
    <r>
      <rPr>
        <b/>
        <sz val="12"/>
        <rFont val="Sylfaen"/>
        <family val="1"/>
      </rPr>
      <t xml:space="preserve">ბაზისი: საქართველოს </t>
    </r>
    <r>
      <rPr>
        <sz val="12"/>
        <rFont val="Sylfaen"/>
        <family val="1"/>
      </rPr>
      <t xml:space="preserve">თავდაცვის სამინისტრო </t>
    </r>
    <r>
      <rPr>
        <b/>
        <sz val="12"/>
        <rFont val="Sylfaen"/>
        <family val="1"/>
      </rPr>
      <t>-</t>
    </r>
    <r>
      <rPr>
        <sz val="12"/>
        <rFont val="Sylfaen"/>
        <family val="1"/>
      </rPr>
      <t xml:space="preserve"> 32%
საქართველოს შინაგან საქმეთა სამინისტრო - 3 %        </t>
    </r>
    <r>
      <rPr>
        <b/>
        <sz val="12"/>
        <rFont val="Sylfaen"/>
        <family val="1"/>
      </rPr>
      <t>მიზანი:</t>
    </r>
    <r>
      <rPr>
        <sz val="12"/>
        <rFont val="Sylfaen"/>
        <family val="1"/>
      </rPr>
      <t xml:space="preserve">მონაცემების სულ მცირე შენარჩუნება წყარო:  საქართველოს თავდაცვის სამინისტრო და  საქართველოს შინაგან საქმეთა სამინისტრო                                                  </t>
    </r>
    <r>
      <rPr>
        <b/>
        <sz val="12"/>
        <rFont val="Sylfaen"/>
        <family val="1"/>
      </rPr>
      <t>წყარო:</t>
    </r>
    <r>
      <rPr>
        <sz val="12"/>
        <rFont val="Sylfaen"/>
        <family val="1"/>
      </rPr>
      <t xml:space="preserve">   საქართველოს თავდაცვის სამინისტრო და  საქართველოს შინაგან საქმეთა სამინისტრო    </t>
    </r>
  </si>
  <si>
    <t xml:space="preserve">საქართველოს გენერალური პროკურატურა </t>
  </si>
  <si>
    <r>
      <t xml:space="preserve">3.2.ა: სექსუალური და გენდერული ნიშნით ძალადობის პრევენციასა
და რეაგირების საკითხებზე გადამზადებულ უსაფრთხოების სექტორის, სპეციალური ქვედანაყოფების (მათ შორის განსაკუთრებულ დავალებათა დეპარტამენტი, კრიმინალური პოლიცია), სამშვიდობო ძალების მოსამსახურეების  და სსიპ-იურიდიული დახმარების სამსახურის პერსონალის პროცენტული მაჩვენებელი 
</t>
    </r>
    <r>
      <rPr>
        <b/>
        <sz val="14"/>
        <rFont val="Sylfaen"/>
        <family val="1"/>
      </rPr>
      <t>ბაზისი</t>
    </r>
    <r>
      <rPr>
        <sz val="14"/>
        <rFont val="Sylfaen"/>
        <family val="1"/>
      </rPr>
      <t xml:space="preserve">: განისაზღვრება 2018 წელს          </t>
    </r>
    <r>
      <rPr>
        <b/>
        <sz val="14"/>
        <rFont val="Sylfaen"/>
        <family val="1"/>
      </rPr>
      <t>მიზანი</t>
    </r>
    <r>
      <rPr>
        <sz val="14"/>
        <rFont val="Sylfaen"/>
        <family val="1"/>
      </rPr>
      <t xml:space="preserve">: განისაზღვრება 2018 წელს 
</t>
    </r>
    <r>
      <rPr>
        <b/>
        <sz val="14"/>
        <rFont val="Sylfaen"/>
        <family val="1"/>
      </rPr>
      <t>წყარო:</t>
    </r>
    <r>
      <rPr>
        <sz val="14"/>
        <rFont val="Sylfaen"/>
        <family val="1"/>
      </rPr>
      <t xml:space="preserve"> საქართველოს თავდაცვის სამინისტრო; საქართველოს შინაგან საქმეთა სამინისტრო; სსიპ - იურიდიული დახმარების სამსახური
                                                                           3.2.ბ: სამხედრო დანაყოფებსა და სამშვიდობო ოპერაციებში გენდერული მრჩევლების რაოდენობა  
</t>
    </r>
    <r>
      <rPr>
        <b/>
        <sz val="14"/>
        <rFont val="Sylfaen"/>
        <family val="1"/>
      </rPr>
      <t xml:space="preserve">ბაზისი: </t>
    </r>
    <r>
      <rPr>
        <sz val="14"/>
        <rFont val="Sylfaen"/>
        <family val="1"/>
      </rPr>
      <t xml:space="preserve">განისაზღვრება 2018 წელს          </t>
    </r>
    <r>
      <rPr>
        <b/>
        <sz val="14"/>
        <rFont val="Sylfaen"/>
        <family val="1"/>
      </rPr>
      <t>მიზანი:</t>
    </r>
    <r>
      <rPr>
        <sz val="14"/>
        <rFont val="Sylfaen"/>
        <family val="1"/>
      </rPr>
      <t xml:space="preserve"> განისაზღვრება 2018 წელს  
</t>
    </r>
    <r>
      <rPr>
        <b/>
        <sz val="14"/>
        <rFont val="Sylfaen"/>
        <family val="1"/>
      </rPr>
      <t>წყარო</t>
    </r>
    <r>
      <rPr>
        <sz val="14"/>
        <rFont val="Sylfaen"/>
        <family val="1"/>
      </rPr>
      <t xml:space="preserve">: საქართველოს თავდაცვის სამინისტრო  
                                                                              3.2.გ: კონფლიქტთან დაკავშირებული გენდერული ძალადობის და სექსუალური ძალადობის პრევენციის დოკუმენტებისა და პოლიტიკის ინტეგრირება ოპერაციებში 
</t>
    </r>
    <r>
      <rPr>
        <b/>
        <sz val="14"/>
        <rFont val="Sylfaen"/>
        <family val="1"/>
      </rPr>
      <t>ბაზისი:</t>
    </r>
    <r>
      <rPr>
        <sz val="14"/>
        <rFont val="Sylfaen"/>
        <family val="1"/>
      </rPr>
      <t xml:space="preserve"> განისაზღვრება 2018 წელს          </t>
    </r>
    <r>
      <rPr>
        <b/>
        <sz val="14"/>
        <rFont val="Sylfaen"/>
        <family val="1"/>
      </rPr>
      <t>მიზანი:</t>
    </r>
    <r>
      <rPr>
        <sz val="14"/>
        <rFont val="Sylfaen"/>
        <family val="1"/>
      </rPr>
      <t xml:space="preserve"> განისაზღვრება 2018 წელს         </t>
    </r>
    <r>
      <rPr>
        <b/>
        <sz val="14"/>
        <rFont val="Sylfaen"/>
        <family val="1"/>
      </rPr>
      <t>წყარო:</t>
    </r>
    <r>
      <rPr>
        <sz val="14"/>
        <rFont val="Sylfaen"/>
        <family val="1"/>
      </rPr>
      <t xml:space="preserve"> საქართველოს თავდაცვის სამინისტრო
3.2.დ: სექსუალური და გენდერული ნიშნით ჩადენილი ძალადობის ფაქტებზე გადაწყვეტილებების აღსრულების  პროცენტული რაოდენობა           
</t>
    </r>
    <r>
      <rPr>
        <b/>
        <sz val="14"/>
        <rFont val="Sylfaen"/>
        <family val="1"/>
      </rPr>
      <t>ბაზისი:</t>
    </r>
    <r>
      <rPr>
        <sz val="14"/>
        <rFont val="Sylfaen"/>
        <family val="1"/>
      </rPr>
      <t xml:space="preserve"> განისაზღვრება 2018 წელს          </t>
    </r>
    <r>
      <rPr>
        <b/>
        <sz val="14"/>
        <rFont val="Sylfaen"/>
        <family val="1"/>
      </rPr>
      <t xml:space="preserve">მიზანი: </t>
    </r>
    <r>
      <rPr>
        <sz val="14"/>
        <rFont val="Sylfaen"/>
        <family val="1"/>
      </rPr>
      <t xml:space="preserve">განისაზღვრება 2018 წელს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</si>
</sst>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rgb="FF3F3F3F"/>
      <name val="Calibri"/>
      <family val="2"/>
      <charset val="1"/>
      <scheme val="minor"/>
    </font>
    <font>
      <b/>
      <sz val="14"/>
      <name val="Sylfaen"/>
      <family val="1"/>
    </font>
    <font>
      <sz val="14"/>
      <name val="Sylfaen"/>
      <family val="1"/>
    </font>
    <font>
      <b/>
      <sz val="11"/>
      <color theme="1"/>
      <name val="Sylfaen"/>
      <family val="1"/>
    </font>
    <font>
      <b/>
      <sz val="11"/>
      <name val="Sylfaen"/>
      <family val="1"/>
    </font>
    <font>
      <sz val="11"/>
      <name val="Sylfaen"/>
      <family val="1"/>
    </font>
    <font>
      <sz val="12"/>
      <name val="Sylfaen"/>
      <family val="1"/>
    </font>
    <font>
      <b/>
      <sz val="12"/>
      <name val="Sylfaen"/>
      <family val="1"/>
    </font>
  </fonts>
  <fills count="5">
    <fill>
      <patternFill patternType="none"/>
    </fill>
    <fill>
      <patternFill patternType="gray125"/>
    </fill>
    <fill>
      <patternFill patternType="solid">
        <fgColor rgb="FFF2F2F2"/>
      </patternFill>
    </fill>
    <fill>
      <patternFill patternType="solid">
        <fgColor theme="4" tint="0.59999389629810485"/>
        <bgColor indexed="64"/>
      </patternFill>
    </fill>
    <fill>
      <patternFill patternType="solid">
        <fgColor rgb="FFFFFF00"/>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auto="1"/>
      </bottom>
      <diagonal/>
    </border>
    <border>
      <left/>
      <right/>
      <top style="thin">
        <color rgb="FF3F3F3F"/>
      </top>
      <bottom style="thin">
        <color auto="1"/>
      </bottom>
      <diagonal/>
    </border>
    <border>
      <left/>
      <right style="thin">
        <color rgb="FF3F3F3F"/>
      </right>
      <top style="thin">
        <color rgb="FF3F3F3F"/>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2">
    <xf numFmtId="0" fontId="0" fillId="0" borderId="0"/>
    <xf numFmtId="0" fontId="1" fillId="2" borderId="1" applyNumberFormat="0" applyAlignment="0" applyProtection="0"/>
  </cellStyleXfs>
  <cellXfs count="46">
    <xf numFmtId="0" fontId="0" fillId="0" borderId="0" xfId="0"/>
    <xf numFmtId="0" fontId="3" fillId="0" borderId="0" xfId="0" applyFont="1" applyFill="1"/>
    <xf numFmtId="0" fontId="2" fillId="3" borderId="5" xfId="0" applyFont="1" applyFill="1" applyBorder="1" applyAlignment="1">
      <alignment horizontal="center" vertical="center" wrapText="1"/>
    </xf>
    <xf numFmtId="0" fontId="3"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164" fontId="3" fillId="0" borderId="5" xfId="0" applyNumberFormat="1" applyFont="1" applyFill="1" applyBorder="1" applyAlignment="1">
      <alignment vertical="center" wrapText="1"/>
    </xf>
    <xf numFmtId="164" fontId="3" fillId="0" borderId="5"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3" fillId="0" borderId="5" xfId="0" applyFont="1" applyFill="1" applyBorder="1" applyAlignment="1">
      <alignment vertical="top" wrapText="1"/>
    </xf>
    <xf numFmtId="164" fontId="3" fillId="0" borderId="5" xfId="0" applyNumberFormat="1" applyFont="1" applyFill="1" applyBorder="1" applyAlignment="1">
      <alignment vertical="top" wrapText="1"/>
    </xf>
    <xf numFmtId="0" fontId="3" fillId="0" borderId="0" xfId="0" applyFont="1" applyFill="1" applyAlignment="1">
      <alignment vertical="top" wrapText="1"/>
    </xf>
    <xf numFmtId="164" fontId="3" fillId="0" borderId="5" xfId="0" applyNumberFormat="1" applyFont="1" applyFill="1" applyBorder="1" applyAlignment="1">
      <alignment horizontal="center" vertical="center"/>
    </xf>
    <xf numFmtId="0" fontId="3" fillId="0" borderId="5" xfId="0" applyNumberFormat="1" applyFont="1" applyFill="1" applyBorder="1" applyAlignment="1">
      <alignment horizontal="center" vertical="center" wrapText="1"/>
    </xf>
    <xf numFmtId="0" fontId="2" fillId="0" borderId="8" xfId="0" applyFont="1" applyFill="1" applyBorder="1" applyAlignment="1">
      <alignment vertical="center" wrapText="1"/>
    </xf>
    <xf numFmtId="0" fontId="2" fillId="0" borderId="5" xfId="0" applyFont="1" applyFill="1" applyBorder="1" applyAlignment="1">
      <alignment vertical="center" wrapText="1"/>
    </xf>
    <xf numFmtId="0" fontId="3" fillId="0" borderId="0" xfId="0" applyFont="1" applyFill="1" applyBorder="1" applyAlignment="1">
      <alignment vertical="center" wrapText="1"/>
    </xf>
    <xf numFmtId="0" fontId="3" fillId="4" borderId="5" xfId="0" applyFont="1" applyFill="1" applyBorder="1" applyAlignment="1">
      <alignment vertical="top" wrapText="1"/>
    </xf>
    <xf numFmtId="0" fontId="3" fillId="0" borderId="5" xfId="0" applyFont="1" applyFill="1" applyBorder="1"/>
    <xf numFmtId="0" fontId="3" fillId="0" borderId="5" xfId="0" applyFont="1" applyFill="1" applyBorder="1" applyAlignment="1">
      <alignment vertical="top"/>
    </xf>
    <xf numFmtId="0" fontId="2" fillId="0" borderId="5" xfId="0" applyFont="1" applyFill="1" applyBorder="1" applyAlignment="1">
      <alignment horizontal="left" vertical="center"/>
    </xf>
    <xf numFmtId="0" fontId="2" fillId="0" borderId="5" xfId="0" applyFont="1" applyFill="1" applyBorder="1" applyAlignment="1">
      <alignment horizontal="left" vertical="center" wrapText="1"/>
    </xf>
    <xf numFmtId="164" fontId="2" fillId="0" borderId="5" xfId="0" applyNumberFormat="1" applyFont="1" applyFill="1" applyBorder="1" applyAlignment="1">
      <alignment horizontal="left" vertical="center" wrapText="1"/>
    </xf>
    <xf numFmtId="0" fontId="2" fillId="3" borderId="5" xfId="0" applyFont="1" applyFill="1" applyBorder="1" applyAlignment="1">
      <alignment horizontal="center" vertical="center"/>
    </xf>
    <xf numFmtId="164" fontId="2" fillId="3" borderId="5" xfId="0" applyNumberFormat="1" applyFont="1" applyFill="1" applyBorder="1" applyAlignment="1">
      <alignment horizontal="center" vertical="center" wrapText="1"/>
    </xf>
    <xf numFmtId="164" fontId="3" fillId="0" borderId="0" xfId="0" applyNumberFormat="1" applyFont="1" applyFill="1"/>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0" fontId="3" fillId="0" borderId="5" xfId="0" applyFont="1" applyFill="1" applyBorder="1" applyAlignment="1">
      <alignment horizontal="left" vertical="top" wrapText="1"/>
    </xf>
    <xf numFmtId="0" fontId="7" fillId="0" borderId="5" xfId="0" applyFont="1" applyFill="1" applyBorder="1" applyAlignment="1">
      <alignment horizontal="left" vertical="top" wrapText="1"/>
    </xf>
    <xf numFmtId="0" fontId="3" fillId="0" borderId="5" xfId="0"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0" fontId="3" fillId="0" borderId="5" xfId="0" applyFont="1" applyFill="1" applyBorder="1" applyAlignment="1">
      <alignment vertical="top" wrapText="1"/>
    </xf>
    <xf numFmtId="0" fontId="6" fillId="0" borderId="5" xfId="0" applyFont="1" applyFill="1" applyBorder="1" applyAlignment="1">
      <alignment vertical="top" wrapText="1"/>
    </xf>
    <xf numFmtId="0" fontId="2" fillId="0" borderId="5" xfId="0" applyFont="1" applyFill="1" applyBorder="1" applyAlignment="1">
      <alignment vertical="top" wrapText="1"/>
    </xf>
    <xf numFmtId="164" fontId="3" fillId="0" borderId="5" xfId="0" applyNumberFormat="1" applyFont="1" applyFill="1" applyBorder="1" applyAlignment="1">
      <alignment horizontal="center" vertical="center"/>
    </xf>
    <xf numFmtId="0" fontId="3" fillId="0" borderId="5" xfId="0" applyFont="1" applyFill="1" applyBorder="1" applyAlignment="1">
      <alignment horizontal="center" vertical="top" wrapText="1"/>
    </xf>
  </cellXfs>
  <cellStyles count="2">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T89"/>
  <sheetViews>
    <sheetView tabSelected="1" view="pageBreakPreview" zoomScale="37" zoomScaleNormal="50" zoomScaleSheetLayoutView="37" zoomScalePageLayoutView="125" workbookViewId="0">
      <pane xSplit="5" ySplit="4" topLeftCell="F33" activePane="bottomRight" state="frozen"/>
      <selection pane="topRight" activeCell="F1" sqref="F1"/>
      <selection pane="bottomLeft" activeCell="A6" sqref="A6"/>
      <selection pane="bottomRight" activeCell="D33" sqref="D33:D45"/>
    </sheetView>
  </sheetViews>
  <sheetFormatPr defaultColWidth="9.140625" defaultRowHeight="19.5" x14ac:dyDescent="0.35"/>
  <cols>
    <col min="1" max="1" width="4.85546875" style="1" customWidth="1"/>
    <col min="2" max="2" width="35.42578125" style="1" customWidth="1"/>
    <col min="3" max="3" width="32.42578125" style="1" customWidth="1"/>
    <col min="4" max="4" width="43.42578125" style="1" customWidth="1"/>
    <col min="5" max="5" width="63.140625" style="1" customWidth="1"/>
    <col min="6" max="6" width="34.140625" style="1" customWidth="1"/>
    <col min="7" max="7" width="35.85546875" style="1" customWidth="1"/>
    <col min="8" max="8" width="25.28515625" style="1" customWidth="1"/>
    <col min="9" max="9" width="25.42578125" style="1" hidden="1" customWidth="1"/>
    <col min="10" max="10" width="33.42578125" style="1" customWidth="1"/>
    <col min="11" max="11" width="25.42578125" style="28" customWidth="1"/>
    <col min="12" max="12" width="48.7109375" style="1" customWidth="1"/>
    <col min="13" max="16384" width="9.140625" style="1"/>
  </cols>
  <sheetData>
    <row r="2" spans="2:11" ht="69.75" customHeight="1" x14ac:dyDescent="0.35">
      <c r="B2" s="32" t="s">
        <v>0</v>
      </c>
      <c r="C2" s="33"/>
      <c r="D2" s="33"/>
      <c r="E2" s="33"/>
      <c r="F2" s="33"/>
      <c r="G2" s="33"/>
      <c r="H2" s="33"/>
      <c r="I2" s="33"/>
      <c r="J2" s="33"/>
      <c r="K2" s="34"/>
    </row>
    <row r="3" spans="2:11" ht="45.75" customHeight="1" x14ac:dyDescent="0.35">
      <c r="B3" s="35" t="s">
        <v>1</v>
      </c>
      <c r="C3" s="35"/>
      <c r="D3" s="35"/>
      <c r="E3" s="35"/>
      <c r="F3" s="35"/>
      <c r="G3" s="35"/>
      <c r="H3" s="35"/>
      <c r="I3" s="35"/>
      <c r="J3" s="35"/>
      <c r="K3" s="35"/>
    </row>
    <row r="4" spans="2:11" ht="47.25" customHeight="1" x14ac:dyDescent="0.35">
      <c r="B4" s="2" t="s">
        <v>2</v>
      </c>
      <c r="C4" s="2" t="s">
        <v>3</v>
      </c>
      <c r="D4" s="2" t="s">
        <v>4</v>
      </c>
      <c r="E4" s="2" t="s">
        <v>5</v>
      </c>
      <c r="F4" s="2" t="s">
        <v>6</v>
      </c>
      <c r="G4" s="2" t="s">
        <v>7</v>
      </c>
      <c r="H4" s="2" t="s">
        <v>8</v>
      </c>
      <c r="I4" s="2" t="s">
        <v>9</v>
      </c>
      <c r="J4" s="2" t="s">
        <v>10</v>
      </c>
      <c r="K4" s="2" t="s">
        <v>11</v>
      </c>
    </row>
    <row r="5" spans="2:11" ht="136.5" customHeight="1" x14ac:dyDescent="0.35">
      <c r="B5" s="36" t="s">
        <v>12</v>
      </c>
      <c r="C5" s="37" t="s">
        <v>13</v>
      </c>
      <c r="D5" s="38" t="s">
        <v>180</v>
      </c>
      <c r="E5" s="3" t="s">
        <v>14</v>
      </c>
      <c r="F5" s="4" t="s">
        <v>15</v>
      </c>
      <c r="G5" s="5"/>
      <c r="H5" s="6">
        <v>2018</v>
      </c>
      <c r="I5" s="6"/>
      <c r="J5" s="6" t="s">
        <v>16</v>
      </c>
      <c r="K5" s="7"/>
    </row>
    <row r="6" spans="2:11" ht="186" customHeight="1" x14ac:dyDescent="0.35">
      <c r="B6" s="36"/>
      <c r="C6" s="37"/>
      <c r="D6" s="38"/>
      <c r="E6" s="3" t="s">
        <v>17</v>
      </c>
      <c r="F6" s="6" t="s">
        <v>15</v>
      </c>
      <c r="G6" s="5"/>
      <c r="H6" s="6">
        <v>2018</v>
      </c>
      <c r="I6" s="6"/>
      <c r="J6" s="6" t="s">
        <v>16</v>
      </c>
      <c r="K6" s="7"/>
    </row>
    <row r="7" spans="2:11" ht="110.25" customHeight="1" x14ac:dyDescent="0.35">
      <c r="B7" s="36"/>
      <c r="C7" s="37"/>
      <c r="D7" s="38"/>
      <c r="E7" s="3" t="s">
        <v>18</v>
      </c>
      <c r="F7" s="30" t="s">
        <v>15</v>
      </c>
      <c r="G7" s="6"/>
      <c r="H7" s="6" t="s">
        <v>20</v>
      </c>
      <c r="I7" s="6"/>
      <c r="J7" s="6" t="s">
        <v>16</v>
      </c>
      <c r="K7" s="8"/>
    </row>
    <row r="8" spans="2:11" ht="135.75" customHeight="1" x14ac:dyDescent="0.35">
      <c r="B8" s="36"/>
      <c r="C8" s="37"/>
      <c r="D8" s="38"/>
      <c r="E8" s="3" t="s">
        <v>21</v>
      </c>
      <c r="F8" s="31"/>
      <c r="G8" s="6"/>
      <c r="H8" s="9" t="s">
        <v>22</v>
      </c>
      <c r="I8" s="6"/>
      <c r="J8" s="6" t="s">
        <v>16</v>
      </c>
      <c r="K8" s="8"/>
    </row>
    <row r="9" spans="2:11" ht="174.75" customHeight="1" x14ac:dyDescent="0.35">
      <c r="B9" s="36"/>
      <c r="C9" s="37"/>
      <c r="D9" s="38"/>
      <c r="E9" s="3" t="s">
        <v>23</v>
      </c>
      <c r="F9" s="6" t="s">
        <v>24</v>
      </c>
      <c r="G9" s="6"/>
      <c r="H9" s="6" t="s">
        <v>22</v>
      </c>
      <c r="I9" s="6"/>
      <c r="J9" s="6" t="s">
        <v>16</v>
      </c>
      <c r="K9" s="8"/>
    </row>
    <row r="10" spans="2:11" ht="120" customHeight="1" x14ac:dyDescent="0.35">
      <c r="B10" s="36"/>
      <c r="C10" s="37"/>
      <c r="D10" s="38"/>
      <c r="E10" s="37" t="s">
        <v>25</v>
      </c>
      <c r="F10" s="39" t="s">
        <v>26</v>
      </c>
      <c r="G10" s="39"/>
      <c r="H10" s="39" t="s">
        <v>22</v>
      </c>
      <c r="I10" s="39"/>
      <c r="J10" s="30" t="s">
        <v>16</v>
      </c>
      <c r="K10" s="40"/>
    </row>
    <row r="11" spans="2:11" ht="389.25" customHeight="1" x14ac:dyDescent="0.35">
      <c r="B11" s="36"/>
      <c r="C11" s="37"/>
      <c r="D11" s="38"/>
      <c r="E11" s="37"/>
      <c r="F11" s="39"/>
      <c r="G11" s="39"/>
      <c r="H11" s="39"/>
      <c r="I11" s="39"/>
      <c r="J11" s="31"/>
      <c r="K11" s="40"/>
    </row>
    <row r="12" spans="2:11" ht="257.25" customHeight="1" x14ac:dyDescent="0.35">
      <c r="B12" s="36"/>
      <c r="C12" s="37" t="s">
        <v>27</v>
      </c>
      <c r="D12" s="37" t="s">
        <v>28</v>
      </c>
      <c r="E12" s="3" t="s">
        <v>173</v>
      </c>
      <c r="F12" s="6" t="s">
        <v>29</v>
      </c>
      <c r="G12" s="6" t="s">
        <v>30</v>
      </c>
      <c r="H12" s="6" t="s">
        <v>22</v>
      </c>
      <c r="I12" s="6"/>
      <c r="J12" s="6" t="s">
        <v>31</v>
      </c>
      <c r="K12" s="8"/>
    </row>
    <row r="13" spans="2:11" ht="330.75" customHeight="1" x14ac:dyDescent="0.35">
      <c r="B13" s="36"/>
      <c r="C13" s="37"/>
      <c r="D13" s="37"/>
      <c r="E13" s="3" t="s">
        <v>32</v>
      </c>
      <c r="F13" s="6" t="s">
        <v>33</v>
      </c>
      <c r="G13" s="6" t="s">
        <v>29</v>
      </c>
      <c r="H13" s="9" t="s">
        <v>22</v>
      </c>
      <c r="I13" s="6"/>
      <c r="J13" s="6" t="s">
        <v>16</v>
      </c>
      <c r="K13" s="8"/>
    </row>
    <row r="14" spans="2:11" ht="143.25" customHeight="1" x14ac:dyDescent="0.35">
      <c r="B14" s="36"/>
      <c r="C14" s="37" t="s">
        <v>34</v>
      </c>
      <c r="D14" s="37" t="s">
        <v>35</v>
      </c>
      <c r="E14" s="3" t="s">
        <v>36</v>
      </c>
      <c r="F14" s="39" t="s">
        <v>37</v>
      </c>
      <c r="G14" s="5"/>
      <c r="H14" s="6" t="s">
        <v>22</v>
      </c>
      <c r="I14" s="6"/>
      <c r="J14" s="6" t="s">
        <v>38</v>
      </c>
      <c r="K14" s="8"/>
    </row>
    <row r="15" spans="2:11" ht="140.25" customHeight="1" x14ac:dyDescent="0.35">
      <c r="B15" s="36"/>
      <c r="C15" s="37"/>
      <c r="D15" s="37"/>
      <c r="E15" s="3" t="s">
        <v>39</v>
      </c>
      <c r="F15" s="39"/>
      <c r="G15" s="5"/>
      <c r="H15" s="6" t="s">
        <v>22</v>
      </c>
      <c r="I15" s="6"/>
      <c r="J15" s="6" t="s">
        <v>38</v>
      </c>
      <c r="K15" s="8"/>
    </row>
    <row r="16" spans="2:11" ht="153.75" customHeight="1" x14ac:dyDescent="0.35">
      <c r="B16" s="36"/>
      <c r="C16" s="37"/>
      <c r="D16" s="37"/>
      <c r="E16" s="3" t="s">
        <v>40</v>
      </c>
      <c r="F16" s="39"/>
      <c r="G16" s="5"/>
      <c r="H16" s="6" t="s">
        <v>22</v>
      </c>
      <c r="I16" s="6"/>
      <c r="J16" s="6" t="s">
        <v>38</v>
      </c>
      <c r="K16" s="8"/>
    </row>
    <row r="17" spans="2:11" ht="401.25" customHeight="1" x14ac:dyDescent="0.35">
      <c r="B17" s="36"/>
      <c r="C17" s="37"/>
      <c r="D17" s="37"/>
      <c r="E17" s="3" t="s">
        <v>41</v>
      </c>
      <c r="F17" s="6" t="s">
        <v>42</v>
      </c>
      <c r="G17" s="6" t="s">
        <v>43</v>
      </c>
      <c r="H17" s="6" t="s">
        <v>44</v>
      </c>
      <c r="I17" s="6"/>
      <c r="J17" s="6" t="s">
        <v>168</v>
      </c>
      <c r="K17" s="8"/>
    </row>
    <row r="18" spans="2:11" ht="33.75" customHeight="1" x14ac:dyDescent="0.35">
      <c r="B18" s="35" t="s">
        <v>19</v>
      </c>
      <c r="C18" s="35"/>
      <c r="D18" s="35"/>
      <c r="E18" s="35"/>
      <c r="F18" s="35"/>
      <c r="G18" s="35"/>
      <c r="H18" s="35"/>
      <c r="I18" s="35"/>
      <c r="J18" s="35"/>
      <c r="K18" s="35"/>
    </row>
    <row r="19" spans="2:11" ht="39" x14ac:dyDescent="0.35">
      <c r="B19" s="10" t="s">
        <v>2</v>
      </c>
      <c r="C19" s="10" t="s">
        <v>3</v>
      </c>
      <c r="D19" s="10" t="s">
        <v>4</v>
      </c>
      <c r="E19" s="10" t="s">
        <v>5</v>
      </c>
      <c r="F19" s="10" t="s">
        <v>6</v>
      </c>
      <c r="G19" s="10" t="s">
        <v>7</v>
      </c>
      <c r="H19" s="10" t="s">
        <v>8</v>
      </c>
      <c r="I19" s="10" t="s">
        <v>9</v>
      </c>
      <c r="J19" s="10"/>
      <c r="K19" s="11" t="s">
        <v>45</v>
      </c>
    </row>
    <row r="20" spans="2:11" ht="185.25" customHeight="1" x14ac:dyDescent="0.35">
      <c r="B20" s="36" t="s">
        <v>46</v>
      </c>
      <c r="C20" s="41" t="s">
        <v>47</v>
      </c>
      <c r="D20" s="42" t="s">
        <v>166</v>
      </c>
      <c r="E20" s="12" t="s">
        <v>48</v>
      </c>
      <c r="F20" s="6" t="s">
        <v>49</v>
      </c>
      <c r="G20" s="6" t="s">
        <v>50</v>
      </c>
      <c r="H20" s="6" t="s">
        <v>22</v>
      </c>
      <c r="I20" s="12"/>
      <c r="J20" s="6" t="s">
        <v>51</v>
      </c>
      <c r="K20" s="13"/>
    </row>
    <row r="21" spans="2:11" s="14" customFormat="1" ht="409.5" customHeight="1" x14ac:dyDescent="0.25">
      <c r="B21" s="36"/>
      <c r="C21" s="41"/>
      <c r="D21" s="42"/>
      <c r="E21" s="12" t="s">
        <v>174</v>
      </c>
      <c r="F21" s="6" t="s">
        <v>52</v>
      </c>
      <c r="G21" s="6" t="s">
        <v>53</v>
      </c>
      <c r="H21" s="6" t="s">
        <v>22</v>
      </c>
      <c r="I21" s="12"/>
      <c r="J21" s="6" t="s">
        <v>38</v>
      </c>
      <c r="K21" s="13"/>
    </row>
    <row r="22" spans="2:11" ht="285.75" customHeight="1" x14ac:dyDescent="0.35">
      <c r="B22" s="36"/>
      <c r="C22" s="41" t="s">
        <v>54</v>
      </c>
      <c r="D22" s="41" t="s">
        <v>55</v>
      </c>
      <c r="E22" s="12" t="s">
        <v>56</v>
      </c>
      <c r="F22" s="6" t="s">
        <v>57</v>
      </c>
      <c r="G22" s="6" t="s">
        <v>58</v>
      </c>
      <c r="H22" s="6" t="s">
        <v>59</v>
      </c>
      <c r="I22" s="12"/>
      <c r="J22" s="6" t="s">
        <v>170</v>
      </c>
      <c r="K22" s="13"/>
    </row>
    <row r="23" spans="2:11" ht="217.5" customHeight="1" x14ac:dyDescent="0.35">
      <c r="B23" s="36"/>
      <c r="C23" s="41"/>
      <c r="D23" s="41"/>
      <c r="E23" s="12" t="s">
        <v>60</v>
      </c>
      <c r="F23" s="6" t="s">
        <v>61</v>
      </c>
      <c r="G23" s="6" t="s">
        <v>62</v>
      </c>
      <c r="H23" s="6" t="s">
        <v>63</v>
      </c>
      <c r="I23" s="12"/>
      <c r="J23" s="6" t="s">
        <v>169</v>
      </c>
      <c r="K23" s="13"/>
    </row>
    <row r="24" spans="2:11" ht="32.25" customHeight="1" x14ac:dyDescent="0.35">
      <c r="B24" s="43" t="s">
        <v>64</v>
      </c>
      <c r="C24" s="43"/>
      <c r="D24" s="43"/>
      <c r="E24" s="43"/>
      <c r="F24" s="43"/>
      <c r="G24" s="43"/>
      <c r="H24" s="43"/>
      <c r="I24" s="43"/>
      <c r="J24" s="43"/>
      <c r="K24" s="43"/>
    </row>
    <row r="25" spans="2:11" ht="39.950000000000003" customHeight="1" x14ac:dyDescent="0.35">
      <c r="B25" s="10" t="s">
        <v>2</v>
      </c>
      <c r="C25" s="10" t="s">
        <v>3</v>
      </c>
      <c r="D25" s="10" t="s">
        <v>4</v>
      </c>
      <c r="E25" s="10" t="s">
        <v>5</v>
      </c>
      <c r="F25" s="10" t="s">
        <v>6</v>
      </c>
      <c r="G25" s="10" t="s">
        <v>7</v>
      </c>
      <c r="H25" s="10" t="s">
        <v>8</v>
      </c>
      <c r="I25" s="10" t="s">
        <v>9</v>
      </c>
      <c r="J25" s="10"/>
      <c r="K25" s="11" t="s">
        <v>45</v>
      </c>
    </row>
    <row r="26" spans="2:11" ht="259.5" customHeight="1" x14ac:dyDescent="0.35">
      <c r="B26" s="36" t="s">
        <v>65</v>
      </c>
      <c r="C26" s="37" t="s">
        <v>66</v>
      </c>
      <c r="D26" s="37" t="s">
        <v>67</v>
      </c>
      <c r="E26" s="3" t="s">
        <v>68</v>
      </c>
      <c r="F26" s="6" t="s">
        <v>61</v>
      </c>
      <c r="G26" s="6" t="s">
        <v>69</v>
      </c>
      <c r="H26" s="6" t="s">
        <v>70</v>
      </c>
      <c r="I26" s="6"/>
      <c r="J26" s="6" t="s">
        <v>16</v>
      </c>
      <c r="K26" s="8"/>
    </row>
    <row r="27" spans="2:11" ht="200.25" customHeight="1" x14ac:dyDescent="0.35">
      <c r="B27" s="36"/>
      <c r="C27" s="37"/>
      <c r="D27" s="37"/>
      <c r="E27" s="3" t="s">
        <v>175</v>
      </c>
      <c r="F27" s="6" t="s">
        <v>160</v>
      </c>
      <c r="G27" s="6" t="s">
        <v>49</v>
      </c>
      <c r="H27" s="6" t="s">
        <v>22</v>
      </c>
      <c r="I27" s="5"/>
      <c r="J27" s="6" t="s">
        <v>16</v>
      </c>
      <c r="K27" s="15"/>
    </row>
    <row r="28" spans="2:11" ht="138" customHeight="1" x14ac:dyDescent="0.35">
      <c r="B28" s="36"/>
      <c r="C28" s="37"/>
      <c r="D28" s="37"/>
      <c r="E28" s="3" t="s">
        <v>71</v>
      </c>
      <c r="F28" s="6" t="s">
        <v>52</v>
      </c>
      <c r="G28" s="6" t="s">
        <v>72</v>
      </c>
      <c r="H28" s="6" t="s">
        <v>22</v>
      </c>
      <c r="I28" s="5"/>
      <c r="J28" s="6" t="s">
        <v>16</v>
      </c>
      <c r="K28" s="15"/>
    </row>
    <row r="29" spans="2:11" ht="160.5" customHeight="1" x14ac:dyDescent="0.35">
      <c r="B29" s="36"/>
      <c r="C29" s="37"/>
      <c r="D29" s="37"/>
      <c r="E29" s="3" t="s">
        <v>73</v>
      </c>
      <c r="F29" s="6" t="s">
        <v>49</v>
      </c>
      <c r="G29" s="5"/>
      <c r="H29" s="6" t="s">
        <v>22</v>
      </c>
      <c r="I29" s="5"/>
      <c r="J29" s="6" t="s">
        <v>74</v>
      </c>
      <c r="K29" s="15"/>
    </row>
    <row r="30" spans="2:11" ht="108.75" customHeight="1" x14ac:dyDescent="0.35">
      <c r="B30" s="36"/>
      <c r="C30" s="37"/>
      <c r="D30" s="37"/>
      <c r="E30" s="3" t="s">
        <v>75</v>
      </c>
      <c r="F30" s="6" t="s">
        <v>76</v>
      </c>
      <c r="G30" s="6" t="s">
        <v>33</v>
      </c>
      <c r="H30" s="5">
        <v>2019</v>
      </c>
      <c r="I30" s="5"/>
      <c r="J30" s="6" t="s">
        <v>16</v>
      </c>
      <c r="K30" s="15"/>
    </row>
    <row r="31" spans="2:11" ht="177.75" customHeight="1" x14ac:dyDescent="0.35">
      <c r="B31" s="36"/>
      <c r="C31" s="37"/>
      <c r="D31" s="37"/>
      <c r="E31" s="3" t="s">
        <v>77</v>
      </c>
      <c r="F31" s="6" t="s">
        <v>78</v>
      </c>
      <c r="G31" s="6" t="s">
        <v>79</v>
      </c>
      <c r="H31" s="5">
        <v>2020</v>
      </c>
      <c r="I31" s="5"/>
      <c r="J31" s="6" t="s">
        <v>16</v>
      </c>
      <c r="K31" s="15"/>
    </row>
    <row r="32" spans="2:11" ht="171" customHeight="1" x14ac:dyDescent="0.35">
      <c r="B32" s="36"/>
      <c r="C32" s="37"/>
      <c r="D32" s="37"/>
      <c r="E32" s="12" t="s">
        <v>80</v>
      </c>
      <c r="F32" s="6" t="s">
        <v>81</v>
      </c>
      <c r="G32" s="6"/>
      <c r="H32" s="5">
        <v>2020</v>
      </c>
      <c r="I32" s="5"/>
      <c r="J32" s="6" t="s">
        <v>16</v>
      </c>
      <c r="K32" s="15"/>
    </row>
    <row r="33" spans="1:306" ht="236.25" customHeight="1" x14ac:dyDescent="0.35">
      <c r="B33" s="36"/>
      <c r="C33" s="37" t="s">
        <v>82</v>
      </c>
      <c r="D33" s="37" t="s">
        <v>182</v>
      </c>
      <c r="E33" s="3" t="s">
        <v>159</v>
      </c>
      <c r="F33" s="6" t="s">
        <v>171</v>
      </c>
      <c r="G33" s="5"/>
      <c r="H33" s="9" t="s">
        <v>22</v>
      </c>
      <c r="I33" s="5"/>
      <c r="J33" s="6" t="s">
        <v>16</v>
      </c>
      <c r="K33" s="15"/>
    </row>
    <row r="34" spans="1:306" ht="182.25" customHeight="1" x14ac:dyDescent="0.35">
      <c r="B34" s="36"/>
      <c r="C34" s="37"/>
      <c r="D34" s="37"/>
      <c r="E34" s="3" t="s">
        <v>83</v>
      </c>
      <c r="F34" s="39" t="s">
        <v>33</v>
      </c>
      <c r="G34" s="6" t="s">
        <v>84</v>
      </c>
      <c r="H34" s="16">
        <v>2018</v>
      </c>
      <c r="I34" s="5"/>
      <c r="J34" s="6" t="s">
        <v>16</v>
      </c>
      <c r="K34" s="15"/>
    </row>
    <row r="35" spans="1:306" ht="182.25" customHeight="1" x14ac:dyDescent="0.35">
      <c r="B35" s="36"/>
      <c r="C35" s="37"/>
      <c r="D35" s="37"/>
      <c r="E35" s="3" t="s">
        <v>85</v>
      </c>
      <c r="F35" s="39"/>
      <c r="G35" s="5"/>
      <c r="H35" s="9" t="s">
        <v>22</v>
      </c>
      <c r="I35" s="5"/>
      <c r="J35" s="6" t="s">
        <v>16</v>
      </c>
      <c r="K35" s="15"/>
    </row>
    <row r="36" spans="1:306" ht="123" customHeight="1" x14ac:dyDescent="0.35">
      <c r="B36" s="36"/>
      <c r="C36" s="37"/>
      <c r="D36" s="37"/>
      <c r="E36" s="3" t="s">
        <v>86</v>
      </c>
      <c r="F36" s="39"/>
      <c r="G36" s="5"/>
      <c r="H36" s="16">
        <v>2018</v>
      </c>
      <c r="I36" s="5"/>
      <c r="J36" s="6" t="s">
        <v>16</v>
      </c>
      <c r="K36" s="15"/>
    </row>
    <row r="37" spans="1:306" ht="131.25" customHeight="1" x14ac:dyDescent="0.35">
      <c r="B37" s="36"/>
      <c r="C37" s="37"/>
      <c r="D37" s="37"/>
      <c r="E37" s="3" t="s">
        <v>176</v>
      </c>
      <c r="F37" s="39"/>
      <c r="G37" s="6" t="s">
        <v>84</v>
      </c>
      <c r="H37" s="5">
        <v>2018</v>
      </c>
      <c r="I37" s="5"/>
      <c r="J37" s="6" t="s">
        <v>16</v>
      </c>
      <c r="K37" s="15"/>
    </row>
    <row r="38" spans="1:306" ht="139.5" customHeight="1" x14ac:dyDescent="0.35">
      <c r="B38" s="36"/>
      <c r="C38" s="37"/>
      <c r="D38" s="37"/>
      <c r="E38" s="3" t="s">
        <v>87</v>
      </c>
      <c r="F38" s="39"/>
      <c r="G38" s="5"/>
      <c r="H38" s="5" t="s">
        <v>22</v>
      </c>
      <c r="I38" s="5"/>
      <c r="J38" s="6" t="s">
        <v>16</v>
      </c>
      <c r="K38" s="15"/>
    </row>
    <row r="39" spans="1:306" ht="133.5" customHeight="1" x14ac:dyDescent="0.35">
      <c r="B39" s="36"/>
      <c r="C39" s="37"/>
      <c r="D39" s="37"/>
      <c r="E39" s="3" t="s">
        <v>88</v>
      </c>
      <c r="F39" s="39"/>
      <c r="G39" s="5"/>
      <c r="H39" s="5" t="s">
        <v>22</v>
      </c>
      <c r="I39" s="5"/>
      <c r="J39" s="6" t="s">
        <v>16</v>
      </c>
      <c r="K39" s="15"/>
    </row>
    <row r="40" spans="1:306" ht="126.75" customHeight="1" x14ac:dyDescent="0.35">
      <c r="B40" s="36"/>
      <c r="C40" s="37"/>
      <c r="D40" s="37"/>
      <c r="E40" s="3" t="s">
        <v>89</v>
      </c>
      <c r="F40" s="39"/>
      <c r="G40" s="5"/>
      <c r="H40" s="5">
        <v>2018</v>
      </c>
      <c r="I40" s="5"/>
      <c r="J40" s="6" t="s">
        <v>16</v>
      </c>
      <c r="K40" s="15"/>
    </row>
    <row r="41" spans="1:306" ht="126.75" customHeight="1" x14ac:dyDescent="0.35">
      <c r="B41" s="36"/>
      <c r="C41" s="37"/>
      <c r="D41" s="37"/>
      <c r="E41" s="3" t="s">
        <v>90</v>
      </c>
      <c r="F41" s="39"/>
      <c r="G41" s="5"/>
      <c r="H41" s="5">
        <v>2018</v>
      </c>
      <c r="I41" s="5"/>
      <c r="J41" s="6" t="s">
        <v>16</v>
      </c>
      <c r="K41" s="15"/>
    </row>
    <row r="42" spans="1:306" ht="203.25" customHeight="1" x14ac:dyDescent="0.35">
      <c r="B42" s="36"/>
      <c r="C42" s="37"/>
      <c r="D42" s="37"/>
      <c r="E42" s="3" t="s">
        <v>91</v>
      </c>
      <c r="F42" s="39" t="s">
        <v>92</v>
      </c>
      <c r="G42" s="5"/>
      <c r="H42" s="5" t="s">
        <v>22</v>
      </c>
      <c r="I42" s="5"/>
      <c r="J42" s="6" t="s">
        <v>16</v>
      </c>
      <c r="K42" s="15"/>
    </row>
    <row r="43" spans="1:306" ht="132" customHeight="1" x14ac:dyDescent="0.35">
      <c r="B43" s="36"/>
      <c r="C43" s="37"/>
      <c r="D43" s="37"/>
      <c r="E43" s="3" t="s">
        <v>93</v>
      </c>
      <c r="F43" s="39"/>
      <c r="G43" s="5"/>
      <c r="H43" s="5" t="s">
        <v>22</v>
      </c>
      <c r="I43" s="5"/>
      <c r="J43" s="6" t="s">
        <v>16</v>
      </c>
      <c r="K43" s="15"/>
    </row>
    <row r="44" spans="1:306" ht="89.25" customHeight="1" x14ac:dyDescent="0.35">
      <c r="B44" s="36"/>
      <c r="C44" s="37"/>
      <c r="D44" s="37"/>
      <c r="E44" s="3" t="s">
        <v>94</v>
      </c>
      <c r="F44" s="6" t="s">
        <v>181</v>
      </c>
      <c r="G44" s="5"/>
      <c r="H44" s="5" t="s">
        <v>22</v>
      </c>
      <c r="I44" s="5"/>
      <c r="J44" s="6" t="s">
        <v>16</v>
      </c>
      <c r="K44" s="15"/>
    </row>
    <row r="45" spans="1:306" ht="210.75" customHeight="1" x14ac:dyDescent="0.35">
      <c r="B45" s="36"/>
      <c r="C45" s="37"/>
      <c r="D45" s="37"/>
      <c r="E45" s="6" t="s">
        <v>177</v>
      </c>
      <c r="F45" s="6" t="s">
        <v>165</v>
      </c>
      <c r="G45" s="6"/>
      <c r="H45" s="6">
        <v>2018</v>
      </c>
      <c r="I45" s="6"/>
      <c r="J45" s="6" t="s">
        <v>167</v>
      </c>
      <c r="K45" s="8"/>
    </row>
    <row r="46" spans="1:306" ht="32.25" customHeight="1" x14ac:dyDescent="0.35">
      <c r="B46" s="35" t="s">
        <v>95</v>
      </c>
      <c r="C46" s="35"/>
      <c r="D46" s="35"/>
      <c r="E46" s="35"/>
      <c r="F46" s="35"/>
      <c r="G46" s="35"/>
      <c r="H46" s="35"/>
      <c r="I46" s="35"/>
      <c r="J46" s="35"/>
      <c r="K46" s="35"/>
    </row>
    <row r="47" spans="1:306" s="18" customFormat="1" ht="32.25" customHeight="1" x14ac:dyDescent="0.35">
      <c r="A47" s="17"/>
      <c r="B47" s="10" t="s">
        <v>2</v>
      </c>
      <c r="C47" s="10" t="s">
        <v>3</v>
      </c>
      <c r="D47" s="10" t="s">
        <v>4</v>
      </c>
      <c r="E47" s="10" t="s">
        <v>5</v>
      </c>
      <c r="F47" s="10" t="s">
        <v>6</v>
      </c>
      <c r="G47" s="10" t="s">
        <v>7</v>
      </c>
      <c r="H47" s="10" t="s">
        <v>8</v>
      </c>
      <c r="I47" s="10" t="s">
        <v>9</v>
      </c>
      <c r="J47" s="10"/>
      <c r="K47" s="11" t="s">
        <v>45</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row>
    <row r="48" spans="1:306" ht="232.5" customHeight="1" x14ac:dyDescent="0.35">
      <c r="B48" s="43" t="s">
        <v>96</v>
      </c>
      <c r="C48" s="37" t="s">
        <v>97</v>
      </c>
      <c r="D48" s="41" t="s">
        <v>172</v>
      </c>
      <c r="E48" s="12" t="s">
        <v>98</v>
      </c>
      <c r="F48" s="6" t="s">
        <v>99</v>
      </c>
      <c r="G48" s="6" t="s">
        <v>161</v>
      </c>
      <c r="H48" s="6" t="s">
        <v>22</v>
      </c>
      <c r="I48" s="12"/>
      <c r="J48" s="6" t="s">
        <v>100</v>
      </c>
      <c r="K48" s="8"/>
      <c r="L48" s="19"/>
      <c r="M48" s="19"/>
      <c r="N48" s="19"/>
      <c r="O48" s="19"/>
      <c r="P48" s="19"/>
      <c r="Q48" s="19"/>
      <c r="R48" s="19"/>
      <c r="S48" s="19"/>
      <c r="T48" s="19"/>
    </row>
    <row r="49" spans="2:20" ht="336" customHeight="1" x14ac:dyDescent="0.35">
      <c r="B49" s="43"/>
      <c r="C49" s="37"/>
      <c r="D49" s="41"/>
      <c r="E49" s="12" t="s">
        <v>101</v>
      </c>
      <c r="F49" s="6" t="s">
        <v>49</v>
      </c>
      <c r="G49" s="6"/>
      <c r="H49" s="6" t="s">
        <v>22</v>
      </c>
      <c r="I49" s="20"/>
      <c r="J49" s="6" t="s">
        <v>51</v>
      </c>
      <c r="K49" s="8"/>
      <c r="L49" s="19"/>
      <c r="M49" s="19"/>
      <c r="N49" s="19"/>
      <c r="O49" s="19"/>
      <c r="P49" s="19"/>
      <c r="Q49" s="19"/>
      <c r="R49" s="19"/>
      <c r="S49" s="19"/>
      <c r="T49" s="19"/>
    </row>
    <row r="50" spans="2:20" ht="141" customHeight="1" x14ac:dyDescent="0.35">
      <c r="B50" s="43"/>
      <c r="C50" s="41" t="s">
        <v>102</v>
      </c>
      <c r="D50" s="41" t="s">
        <v>178</v>
      </c>
      <c r="E50" s="12" t="s">
        <v>103</v>
      </c>
      <c r="F50" s="6" t="s">
        <v>49</v>
      </c>
      <c r="G50" s="6"/>
      <c r="H50" s="6" t="s">
        <v>22</v>
      </c>
      <c r="I50" s="20"/>
      <c r="J50" s="6" t="s">
        <v>51</v>
      </c>
      <c r="K50" s="8"/>
      <c r="L50" s="19"/>
      <c r="M50" s="19"/>
      <c r="N50" s="19"/>
      <c r="O50" s="19"/>
      <c r="P50" s="19"/>
      <c r="Q50" s="19"/>
      <c r="R50" s="19"/>
      <c r="S50" s="19"/>
      <c r="T50" s="19"/>
    </row>
    <row r="51" spans="2:20" ht="255" customHeight="1" x14ac:dyDescent="0.35">
      <c r="B51" s="43"/>
      <c r="C51" s="41"/>
      <c r="D51" s="41"/>
      <c r="E51" s="3" t="s">
        <v>104</v>
      </c>
      <c r="F51" s="39" t="s">
        <v>49</v>
      </c>
      <c r="G51" s="30" t="s">
        <v>106</v>
      </c>
      <c r="H51" s="6">
        <v>2020</v>
      </c>
      <c r="I51" s="20"/>
      <c r="J51" s="6" t="s">
        <v>51</v>
      </c>
      <c r="K51" s="8"/>
      <c r="L51" s="19"/>
      <c r="M51" s="19"/>
      <c r="N51" s="19"/>
      <c r="O51" s="19"/>
      <c r="P51" s="19"/>
      <c r="Q51" s="19"/>
      <c r="R51" s="19"/>
      <c r="S51" s="19"/>
      <c r="T51" s="19"/>
    </row>
    <row r="52" spans="2:20" ht="134.25" customHeight="1" x14ac:dyDescent="0.35">
      <c r="B52" s="43"/>
      <c r="C52" s="41"/>
      <c r="D52" s="41"/>
      <c r="E52" s="12" t="s">
        <v>105</v>
      </c>
      <c r="F52" s="39"/>
      <c r="G52" s="31"/>
      <c r="H52" s="6">
        <v>2020</v>
      </c>
      <c r="I52" s="20"/>
      <c r="J52" s="6" t="s">
        <v>51</v>
      </c>
      <c r="K52" s="8"/>
      <c r="L52" s="19"/>
      <c r="M52" s="19"/>
      <c r="N52" s="19"/>
      <c r="O52" s="19"/>
      <c r="P52" s="19"/>
      <c r="Q52" s="19"/>
      <c r="R52" s="19"/>
      <c r="S52" s="19"/>
      <c r="T52" s="19"/>
    </row>
    <row r="53" spans="2:20" ht="146.25" customHeight="1" x14ac:dyDescent="0.35">
      <c r="B53" s="43"/>
      <c r="C53" s="41"/>
      <c r="D53" s="41"/>
      <c r="E53" s="12" t="s">
        <v>107</v>
      </c>
      <c r="F53" s="6" t="s">
        <v>42</v>
      </c>
      <c r="G53" s="6" t="s">
        <v>108</v>
      </c>
      <c r="H53" s="6" t="s">
        <v>22</v>
      </c>
      <c r="I53" s="12"/>
      <c r="J53" s="6" t="s">
        <v>100</v>
      </c>
      <c r="K53" s="44"/>
      <c r="L53" s="19"/>
      <c r="M53" s="19"/>
      <c r="N53" s="19"/>
      <c r="O53" s="19"/>
      <c r="P53" s="19"/>
      <c r="Q53" s="19"/>
      <c r="R53" s="19"/>
      <c r="S53" s="19"/>
      <c r="T53" s="19"/>
    </row>
    <row r="54" spans="2:20" ht="269.25" customHeight="1" x14ac:dyDescent="0.35">
      <c r="B54" s="43"/>
      <c r="C54" s="41"/>
      <c r="D54" s="41"/>
      <c r="E54" s="12" t="s">
        <v>109</v>
      </c>
      <c r="F54" s="6" t="s">
        <v>110</v>
      </c>
      <c r="G54" s="6"/>
      <c r="H54" s="6" t="s">
        <v>111</v>
      </c>
      <c r="I54" s="12"/>
      <c r="J54" s="6" t="s">
        <v>100</v>
      </c>
      <c r="K54" s="44"/>
      <c r="L54" s="19"/>
      <c r="M54" s="19"/>
      <c r="N54" s="19"/>
      <c r="O54" s="19"/>
      <c r="P54" s="19"/>
      <c r="Q54" s="19"/>
      <c r="R54" s="19"/>
      <c r="S54" s="19"/>
      <c r="T54" s="19"/>
    </row>
    <row r="55" spans="2:20" ht="157.5" customHeight="1" x14ac:dyDescent="0.35">
      <c r="B55" s="36" t="s">
        <v>112</v>
      </c>
      <c r="C55" s="37" t="s">
        <v>113</v>
      </c>
      <c r="D55" s="41" t="s">
        <v>162</v>
      </c>
      <c r="E55" s="12" t="s">
        <v>114</v>
      </c>
      <c r="F55" s="6" t="s">
        <v>52</v>
      </c>
      <c r="G55" s="6" t="s">
        <v>76</v>
      </c>
      <c r="H55" s="6" t="s">
        <v>22</v>
      </c>
      <c r="I55" s="12"/>
      <c r="J55" s="6" t="s">
        <v>115</v>
      </c>
      <c r="K55" s="15">
        <v>10200</v>
      </c>
      <c r="L55" s="19"/>
      <c r="M55" s="19"/>
      <c r="N55" s="19"/>
      <c r="O55" s="19"/>
      <c r="P55" s="19"/>
      <c r="Q55" s="19"/>
      <c r="R55" s="19"/>
      <c r="S55" s="19"/>
      <c r="T55" s="19"/>
    </row>
    <row r="56" spans="2:20" ht="148.5" customHeight="1" x14ac:dyDescent="0.35">
      <c r="B56" s="36"/>
      <c r="C56" s="37"/>
      <c r="D56" s="41"/>
      <c r="E56" s="12" t="s">
        <v>116</v>
      </c>
      <c r="F56" s="6" t="s">
        <v>76</v>
      </c>
      <c r="G56" s="6" t="s">
        <v>117</v>
      </c>
      <c r="H56" s="6" t="s">
        <v>118</v>
      </c>
      <c r="I56" s="6"/>
      <c r="J56" s="6" t="s">
        <v>100</v>
      </c>
      <c r="K56" s="8"/>
    </row>
    <row r="57" spans="2:20" ht="196.5" customHeight="1" x14ac:dyDescent="0.35">
      <c r="B57" s="36"/>
      <c r="C57" s="37"/>
      <c r="D57" s="41"/>
      <c r="E57" s="12" t="s">
        <v>119</v>
      </c>
      <c r="F57" s="6" t="s">
        <v>49</v>
      </c>
      <c r="G57" s="6"/>
      <c r="H57" s="6" t="s">
        <v>22</v>
      </c>
      <c r="I57" s="6"/>
      <c r="J57" s="6" t="s">
        <v>100</v>
      </c>
      <c r="K57" s="8"/>
    </row>
    <row r="58" spans="2:20" ht="171.75" customHeight="1" x14ac:dyDescent="0.35">
      <c r="B58" s="36"/>
      <c r="C58" s="37"/>
      <c r="D58" s="41"/>
      <c r="E58" s="12" t="s">
        <v>120</v>
      </c>
      <c r="F58" s="6" t="s">
        <v>49</v>
      </c>
      <c r="G58" s="6"/>
      <c r="H58" s="6" t="s">
        <v>22</v>
      </c>
      <c r="I58" s="6"/>
      <c r="J58" s="6" t="s">
        <v>100</v>
      </c>
      <c r="K58" s="8">
        <v>138</v>
      </c>
    </row>
    <row r="59" spans="2:20" ht="171.75" customHeight="1" x14ac:dyDescent="0.35">
      <c r="B59" s="36"/>
      <c r="C59" s="37"/>
      <c r="D59" s="41"/>
      <c r="E59" s="12" t="s">
        <v>121</v>
      </c>
      <c r="F59" s="6" t="s">
        <v>49</v>
      </c>
      <c r="G59" s="6"/>
      <c r="H59" s="6" t="s">
        <v>22</v>
      </c>
      <c r="I59" s="6"/>
      <c r="J59" s="6" t="s">
        <v>100</v>
      </c>
      <c r="K59" s="8">
        <v>278</v>
      </c>
    </row>
    <row r="60" spans="2:20" ht="121.5" customHeight="1" x14ac:dyDescent="0.35">
      <c r="B60" s="36"/>
      <c r="C60" s="37"/>
      <c r="D60" s="41"/>
      <c r="E60" s="12" t="s">
        <v>122</v>
      </c>
      <c r="F60" s="6" t="s">
        <v>123</v>
      </c>
      <c r="G60" s="21"/>
      <c r="H60" s="6" t="s">
        <v>22</v>
      </c>
      <c r="I60" s="6"/>
      <c r="J60" s="6" t="s">
        <v>100</v>
      </c>
      <c r="K60" s="8"/>
    </row>
    <row r="61" spans="2:20" ht="123.75" customHeight="1" x14ac:dyDescent="0.35">
      <c r="B61" s="36"/>
      <c r="C61" s="37"/>
      <c r="D61" s="41"/>
      <c r="E61" s="12" t="s">
        <v>124</v>
      </c>
      <c r="F61" s="6" t="s">
        <v>123</v>
      </c>
      <c r="G61" s="6"/>
      <c r="H61" s="6" t="s">
        <v>22</v>
      </c>
      <c r="I61" s="6"/>
      <c r="J61" s="6" t="s">
        <v>100</v>
      </c>
      <c r="K61" s="8"/>
    </row>
    <row r="62" spans="2:20" ht="289.5" customHeight="1" x14ac:dyDescent="0.35">
      <c r="B62" s="36"/>
      <c r="C62" s="37"/>
      <c r="D62" s="41"/>
      <c r="E62" s="12" t="s">
        <v>125</v>
      </c>
      <c r="F62" s="6" t="s">
        <v>126</v>
      </c>
      <c r="G62" s="6" t="s">
        <v>163</v>
      </c>
      <c r="H62" s="6" t="s">
        <v>22</v>
      </c>
      <c r="I62" s="6" t="s">
        <v>127</v>
      </c>
      <c r="J62" s="6" t="s">
        <v>115</v>
      </c>
      <c r="K62" s="8">
        <f>180*3</f>
        <v>540</v>
      </c>
    </row>
    <row r="63" spans="2:20" ht="118.5" customHeight="1" x14ac:dyDescent="0.35">
      <c r="B63" s="36"/>
      <c r="C63" s="37"/>
      <c r="D63" s="41"/>
      <c r="E63" s="3" t="s">
        <v>128</v>
      </c>
      <c r="F63" s="6" t="s">
        <v>61</v>
      </c>
      <c r="G63" s="6" t="s">
        <v>129</v>
      </c>
      <c r="H63" s="6" t="s">
        <v>22</v>
      </c>
      <c r="I63" s="6"/>
      <c r="J63" s="6" t="s">
        <v>130</v>
      </c>
      <c r="K63" s="8"/>
    </row>
    <row r="64" spans="2:20" ht="161.25" customHeight="1" x14ac:dyDescent="0.35">
      <c r="B64" s="36"/>
      <c r="C64" s="37"/>
      <c r="D64" s="41"/>
      <c r="E64" s="3" t="s">
        <v>131</v>
      </c>
      <c r="F64" s="6" t="s">
        <v>61</v>
      </c>
      <c r="G64" s="29" t="s">
        <v>179</v>
      </c>
      <c r="H64" s="6" t="s">
        <v>132</v>
      </c>
      <c r="I64" s="6"/>
      <c r="J64" s="6" t="s">
        <v>133</v>
      </c>
      <c r="K64" s="8"/>
    </row>
    <row r="65" spans="2:11" ht="150" customHeight="1" x14ac:dyDescent="0.35">
      <c r="B65" s="36"/>
      <c r="C65" s="37"/>
      <c r="D65" s="41"/>
      <c r="E65" s="3" t="s">
        <v>134</v>
      </c>
      <c r="F65" s="6" t="s">
        <v>61</v>
      </c>
      <c r="G65" s="6" t="s">
        <v>179</v>
      </c>
      <c r="H65" s="6" t="s">
        <v>135</v>
      </c>
      <c r="I65" s="6"/>
      <c r="J65" s="6" t="s">
        <v>136</v>
      </c>
      <c r="K65" s="8"/>
    </row>
    <row r="66" spans="2:11" ht="245.25" customHeight="1" x14ac:dyDescent="0.35">
      <c r="B66" s="36"/>
      <c r="C66" s="37"/>
      <c r="D66" s="41"/>
      <c r="E66" s="3" t="s">
        <v>137</v>
      </c>
      <c r="F66" s="39" t="s">
        <v>123</v>
      </c>
      <c r="G66" s="6" t="s">
        <v>138</v>
      </c>
      <c r="H66" s="6" t="s">
        <v>22</v>
      </c>
      <c r="I66" s="6"/>
      <c r="J66" s="6" t="s">
        <v>136</v>
      </c>
      <c r="K66" s="8"/>
    </row>
    <row r="67" spans="2:11" ht="126" customHeight="1" x14ac:dyDescent="0.35">
      <c r="B67" s="36"/>
      <c r="C67" s="37"/>
      <c r="D67" s="41"/>
      <c r="E67" s="3" t="s">
        <v>139</v>
      </c>
      <c r="F67" s="39"/>
      <c r="G67" s="6"/>
      <c r="H67" s="6" t="s">
        <v>22</v>
      </c>
      <c r="I67" s="6"/>
      <c r="J67" s="6" t="s">
        <v>136</v>
      </c>
      <c r="K67" s="8"/>
    </row>
    <row r="68" spans="2:11" ht="136.5" customHeight="1" x14ac:dyDescent="0.35">
      <c r="B68" s="36"/>
      <c r="C68" s="37" t="s">
        <v>140</v>
      </c>
      <c r="D68" s="37" t="s">
        <v>164</v>
      </c>
      <c r="E68" s="12" t="s">
        <v>141</v>
      </c>
      <c r="F68" s="39" t="s">
        <v>76</v>
      </c>
      <c r="G68" s="6"/>
      <c r="H68" s="16" t="s">
        <v>22</v>
      </c>
      <c r="I68" s="6"/>
      <c r="J68" s="6" t="s">
        <v>115</v>
      </c>
      <c r="K68" s="8">
        <f>208*3</f>
        <v>624</v>
      </c>
    </row>
    <row r="69" spans="2:11" ht="85.5" customHeight="1" x14ac:dyDescent="0.35">
      <c r="B69" s="36"/>
      <c r="C69" s="37"/>
      <c r="D69" s="37"/>
      <c r="E69" s="12" t="s">
        <v>142</v>
      </c>
      <c r="F69" s="39"/>
      <c r="G69" s="22"/>
      <c r="H69" s="16" t="s">
        <v>22</v>
      </c>
      <c r="I69" s="6"/>
      <c r="J69" s="6" t="s">
        <v>136</v>
      </c>
      <c r="K69" s="8"/>
    </row>
    <row r="70" spans="2:11" ht="88.5" customHeight="1" x14ac:dyDescent="0.35">
      <c r="B70" s="36"/>
      <c r="C70" s="37"/>
      <c r="D70" s="37"/>
      <c r="E70" s="12" t="s">
        <v>143</v>
      </c>
      <c r="F70" s="39"/>
      <c r="G70" s="22"/>
      <c r="H70" s="16" t="s">
        <v>22</v>
      </c>
      <c r="I70" s="6"/>
      <c r="J70" s="6" t="s">
        <v>136</v>
      </c>
      <c r="K70" s="8"/>
    </row>
    <row r="71" spans="2:11" ht="60" customHeight="1" x14ac:dyDescent="0.35">
      <c r="B71" s="36"/>
      <c r="C71" s="37"/>
      <c r="D71" s="37"/>
      <c r="E71" s="12" t="s">
        <v>144</v>
      </c>
      <c r="F71" s="39"/>
      <c r="G71" s="22"/>
      <c r="H71" s="6" t="s">
        <v>22</v>
      </c>
      <c r="I71" s="6"/>
      <c r="J71" s="6" t="s">
        <v>115</v>
      </c>
      <c r="K71" s="8">
        <f>20+30+40</f>
        <v>90</v>
      </c>
    </row>
    <row r="72" spans="2:11" ht="39" customHeight="1" x14ac:dyDescent="0.35">
      <c r="B72" s="23" t="s">
        <v>145</v>
      </c>
      <c r="C72" s="24"/>
      <c r="D72" s="24"/>
      <c r="E72" s="10"/>
      <c r="F72" s="10"/>
      <c r="G72" s="24"/>
      <c r="H72" s="24"/>
      <c r="I72" s="24"/>
      <c r="J72" s="24"/>
      <c r="K72" s="25"/>
    </row>
    <row r="73" spans="2:11" ht="120" customHeight="1" x14ac:dyDescent="0.35">
      <c r="B73" s="2" t="s">
        <v>2</v>
      </c>
      <c r="C73" s="2" t="s">
        <v>3</v>
      </c>
      <c r="D73" s="2" t="s">
        <v>4</v>
      </c>
      <c r="E73" s="26" t="s">
        <v>5</v>
      </c>
      <c r="F73" s="26" t="s">
        <v>6</v>
      </c>
      <c r="G73" s="2" t="s">
        <v>7</v>
      </c>
      <c r="H73" s="2" t="s">
        <v>8</v>
      </c>
      <c r="I73" s="2" t="s">
        <v>9</v>
      </c>
      <c r="J73" s="2"/>
      <c r="K73" s="27" t="s">
        <v>45</v>
      </c>
    </row>
    <row r="74" spans="2:11" ht="138.75" customHeight="1" x14ac:dyDescent="0.35">
      <c r="B74" s="43" t="s">
        <v>146</v>
      </c>
      <c r="C74" s="37" t="s">
        <v>147</v>
      </c>
      <c r="D74" s="37" t="s">
        <v>148</v>
      </c>
      <c r="E74" s="3" t="s">
        <v>149</v>
      </c>
      <c r="F74" s="45" t="s">
        <v>150</v>
      </c>
      <c r="G74" s="6"/>
      <c r="H74" s="5" t="s">
        <v>22</v>
      </c>
      <c r="I74" s="5"/>
      <c r="J74" s="6" t="s">
        <v>136</v>
      </c>
      <c r="K74" s="40"/>
    </row>
    <row r="75" spans="2:11" ht="129.75" customHeight="1" x14ac:dyDescent="0.35">
      <c r="B75" s="43"/>
      <c r="C75" s="37"/>
      <c r="D75" s="37"/>
      <c r="E75" s="3" t="s">
        <v>151</v>
      </c>
      <c r="F75" s="45"/>
      <c r="G75" s="6"/>
      <c r="H75" s="5" t="s">
        <v>22</v>
      </c>
      <c r="I75" s="5"/>
      <c r="J75" s="6" t="s">
        <v>136</v>
      </c>
      <c r="K75" s="40"/>
    </row>
    <row r="76" spans="2:11" ht="128.25" customHeight="1" x14ac:dyDescent="0.35">
      <c r="B76" s="43"/>
      <c r="C76" s="37"/>
      <c r="D76" s="37"/>
      <c r="E76" s="3" t="s">
        <v>152</v>
      </c>
      <c r="F76" s="45"/>
      <c r="G76" s="6"/>
      <c r="H76" s="5" t="s">
        <v>22</v>
      </c>
      <c r="I76" s="5"/>
      <c r="J76" s="6" t="s">
        <v>136</v>
      </c>
      <c r="K76" s="40"/>
    </row>
    <row r="77" spans="2:11" ht="93.75" customHeight="1" x14ac:dyDescent="0.35">
      <c r="B77" s="43"/>
      <c r="C77" s="37"/>
      <c r="D77" s="37"/>
      <c r="E77" s="3" t="s">
        <v>153</v>
      </c>
      <c r="F77" s="45"/>
      <c r="G77" s="6"/>
      <c r="H77" s="6" t="s">
        <v>22</v>
      </c>
      <c r="I77" s="6"/>
      <c r="J77" s="6" t="s">
        <v>136</v>
      </c>
      <c r="K77" s="8"/>
    </row>
    <row r="78" spans="2:11" ht="142.5" customHeight="1" x14ac:dyDescent="0.35">
      <c r="B78" s="43"/>
      <c r="C78" s="37"/>
      <c r="D78" s="37"/>
      <c r="E78" s="3" t="s">
        <v>154</v>
      </c>
      <c r="F78" s="45"/>
      <c r="G78" s="5"/>
      <c r="H78" s="5" t="s">
        <v>22</v>
      </c>
      <c r="I78" s="5"/>
      <c r="J78" s="6" t="s">
        <v>136</v>
      </c>
      <c r="K78" s="8"/>
    </row>
    <row r="79" spans="2:11" ht="133.5" customHeight="1" x14ac:dyDescent="0.35">
      <c r="B79" s="43"/>
      <c r="C79" s="37"/>
      <c r="D79" s="37"/>
      <c r="E79" s="3" t="s">
        <v>155</v>
      </c>
      <c r="F79" s="45"/>
      <c r="G79" s="5"/>
      <c r="H79" s="6" t="s">
        <v>22</v>
      </c>
      <c r="I79" s="5"/>
      <c r="J79" s="6" t="s">
        <v>136</v>
      </c>
      <c r="K79" s="8"/>
    </row>
    <row r="80" spans="2:11" ht="198.75" customHeight="1" x14ac:dyDescent="0.35">
      <c r="B80" s="43"/>
      <c r="C80" s="37"/>
      <c r="D80" s="37"/>
      <c r="E80" s="3" t="s">
        <v>156</v>
      </c>
      <c r="F80" s="45"/>
      <c r="G80" s="6"/>
      <c r="H80" s="6" t="s">
        <v>22</v>
      </c>
      <c r="I80" s="5"/>
      <c r="J80" s="6" t="s">
        <v>136</v>
      </c>
      <c r="K80" s="8"/>
    </row>
    <row r="81" spans="2:11" ht="94.5" customHeight="1" x14ac:dyDescent="0.35">
      <c r="B81" s="43"/>
      <c r="C81" s="37"/>
      <c r="D81" s="37"/>
      <c r="E81" s="3" t="s">
        <v>157</v>
      </c>
      <c r="F81" s="6" t="s">
        <v>158</v>
      </c>
      <c r="G81" s="6"/>
      <c r="H81" s="6">
        <v>2019</v>
      </c>
      <c r="I81" s="5"/>
      <c r="J81" s="6" t="s">
        <v>136</v>
      </c>
      <c r="K81" s="8"/>
    </row>
    <row r="82" spans="2:11" ht="141" customHeight="1" x14ac:dyDescent="0.35"/>
    <row r="86" spans="2:11" ht="15.75" customHeight="1" x14ac:dyDescent="0.35"/>
    <row r="89" spans="2:11" ht="18" customHeight="1" x14ac:dyDescent="0.35"/>
  </sheetData>
  <mergeCells count="53">
    <mergeCell ref="B74:B81"/>
    <mergeCell ref="C74:C81"/>
    <mergeCell ref="D74:D81"/>
    <mergeCell ref="F74:F80"/>
    <mergeCell ref="K74:K76"/>
    <mergeCell ref="B55:B71"/>
    <mergeCell ref="C55:C67"/>
    <mergeCell ref="D55:D67"/>
    <mergeCell ref="F66:F67"/>
    <mergeCell ref="C68:C71"/>
    <mergeCell ref="D68:D71"/>
    <mergeCell ref="F68:F71"/>
    <mergeCell ref="B46:K46"/>
    <mergeCell ref="B48:B54"/>
    <mergeCell ref="C48:C49"/>
    <mergeCell ref="D48:D49"/>
    <mergeCell ref="C50:C54"/>
    <mergeCell ref="D50:D54"/>
    <mergeCell ref="F51:F52"/>
    <mergeCell ref="K53:K54"/>
    <mergeCell ref="G51:G52"/>
    <mergeCell ref="B24:K24"/>
    <mergeCell ref="B26:B45"/>
    <mergeCell ref="C26:C32"/>
    <mergeCell ref="D26:D32"/>
    <mergeCell ref="C33:C45"/>
    <mergeCell ref="D33:D45"/>
    <mergeCell ref="F34:F41"/>
    <mergeCell ref="F42:F43"/>
    <mergeCell ref="D14:D17"/>
    <mergeCell ref="F14:F16"/>
    <mergeCell ref="B18:K18"/>
    <mergeCell ref="B20:B23"/>
    <mergeCell ref="C20:C21"/>
    <mergeCell ref="D20:D21"/>
    <mergeCell ref="C22:C23"/>
    <mergeCell ref="D22:D23"/>
    <mergeCell ref="F7:F8"/>
    <mergeCell ref="B2:K2"/>
    <mergeCell ref="B3:K3"/>
    <mergeCell ref="B5:B17"/>
    <mergeCell ref="C5:C11"/>
    <mergeCell ref="D5:D11"/>
    <mergeCell ref="E10:E11"/>
    <mergeCell ref="F10:F11"/>
    <mergeCell ref="G10:G11"/>
    <mergeCell ref="H10:H11"/>
    <mergeCell ref="I10:I11"/>
    <mergeCell ref="J10:J11"/>
    <mergeCell ref="K10:K11"/>
    <mergeCell ref="C12:C13"/>
    <mergeCell ref="D12:D13"/>
    <mergeCell ref="C14:C17"/>
  </mergeCells>
  <printOptions horizontalCentered="1"/>
  <pageMargins left="0.7" right="0.7" top="0.75" bottom="0.75" header="0.3" footer="0.3"/>
  <pageSetup scale="29" fitToHeight="15" orientation="landscape" r:id="rId1"/>
  <rowBreaks count="8" manualBreakCount="8">
    <brk id="11" min="1" max="10" man="1"/>
    <brk id="17" min="1" max="10" man="1"/>
    <brk id="23" min="1" max="10" man="1"/>
    <brk id="32" min="1" max="10" man="1"/>
    <brk id="43" min="1" max="10" man="1"/>
    <brk id="45" min="1" max="10" man="1"/>
    <brk id="49" min="1" max="10" man="1"/>
    <brk id="66"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1325</vt:lpstr>
      <vt:lpstr>'1325'!Print_Area</vt:lpstr>
      <vt:lpstr>'1325'!Print_Titles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marika</cp:lastModifiedBy>
  <cp:lastPrinted>2019-02-06T06:55:03Z</cp:lastPrinted>
  <dcterms:created xsi:type="dcterms:W3CDTF">2018-12-25T11:24:20Z</dcterms:created>
  <dcterms:modified xsi:type="dcterms:W3CDTF">2019-04-12T08:09:56Z</dcterms:modified>
</cp:coreProperties>
</file>