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7900" windowHeight="11385" tabRatio="411"/>
  </bookViews>
  <sheets>
    <sheet name="დონორები 2016" sheetId="14" r:id="rId1"/>
  </sheets>
  <definedNames>
    <definedName name="_xlnm._FilterDatabase" localSheetId="0" hidden="1">'დონორები 2016'!$A$6:$Y$93</definedName>
  </definedNames>
  <calcPr calcId="152511"/>
</workbook>
</file>

<file path=xl/calcChain.xml><?xml version="1.0" encoding="utf-8"?>
<calcChain xmlns="http://schemas.openxmlformats.org/spreadsheetml/2006/main">
  <c r="J71" i="14" l="1"/>
  <c r="J58" i="14" l="1"/>
  <c r="F58" i="14" l="1"/>
</calcChain>
</file>

<file path=xl/comments1.xml><?xml version="1.0" encoding="utf-8"?>
<comments xmlns="http://schemas.openxmlformats.org/spreadsheetml/2006/main">
  <authors>
    <author>Ketevan Stvilia</author>
  </authors>
  <commentList>
    <comment ref="F92" authorId="0">
      <text>
        <r>
          <rPr>
            <b/>
            <sz val="9"/>
            <color indexed="81"/>
            <rFont val="Tahoma"/>
            <family val="2"/>
          </rPr>
          <t>Ketevan Stvilia:</t>
        </r>
        <r>
          <rPr>
            <sz val="9"/>
            <color indexed="81"/>
            <rFont val="Tahoma"/>
            <family val="2"/>
          </rPr>
          <t xml:space="preserve">
2016 წლის ბიუჯეტის მოცულობაში შედის 4646843 დოლარი და 2852884 ევრო</t>
        </r>
      </text>
    </comment>
  </commentList>
</comments>
</file>

<file path=xl/sharedStrings.xml><?xml version="1.0" encoding="utf-8"?>
<sst xmlns="http://schemas.openxmlformats.org/spreadsheetml/2006/main" count="1515" uniqueCount="664">
  <si>
    <t>საკონტაქტო პირი</t>
  </si>
  <si>
    <t>ინსტრუქცია</t>
  </si>
  <si>
    <t>მიუთითეთ ყველა ის ორგანიზაცია, რომელიც ჩართულია ღონისძიების განხორციელების პროცესში</t>
  </si>
  <si>
    <t>საკონტაქტო ინფორმაცია</t>
  </si>
  <si>
    <t>ელექტრონული ფოსტა</t>
  </si>
  <si>
    <t>მისამართი/ტელ./ფაქსი</t>
  </si>
  <si>
    <t>ვებ–გვერდი</t>
  </si>
  <si>
    <t>შენიშვნები/კომენტარები</t>
  </si>
  <si>
    <t>ორგანიზაციის ხელმძღვანელი</t>
  </si>
  <si>
    <t>სამთავრობო/სახელმწიფო და ადგილობრივი სტრუქტურები, რომლებთანაც თანამშრომლობთ განხორციელების პროცესში</t>
  </si>
  <si>
    <t>პროექტის/პროგრამის მიმდინარეობის/დასრულების შემდეგ სახელმწიფოს მხრიდან ფინანსური თანამონაწილეობის ვალდებულება (არსებობის შემთხვევაში, გთხოვთ მიუთითეთ)</t>
  </si>
  <si>
    <t>განმახორციელებელი სააგენტო, არასამთავრობო ორგანიზაცია</t>
  </si>
  <si>
    <t>სფერო (ჯანდაცვა, სოციალური, ბავშვთა კეთლდღეობა, დასაქმება, საგანმანათლებლო დ.ა.შ.</t>
  </si>
  <si>
    <t>პროექტის განმახორციელებლის/დონორი ორგანიზაციის დასახელება</t>
  </si>
  <si>
    <t xml:space="preserve">განმახორციელებელი სააგენტოს, არასამთავრობო ორგანიზაციის ბიუჯეტი პროგრამაში </t>
  </si>
  <si>
    <t>მიუთითეთ პროგრამის/პროექტის ან კონკრეტული აქტივობის სამიზნე მოსახლეობა (ან ბენეფიციარები). ეს შეიძლება იყოს მთელი საქართველოს მოსახლეობა, საქართველოს მთავრობა ან კონკრეტული სამთავრობო სტრუქტურები, გარკვეული რეგიონი, მოსახლეობის კონკრეტული ჯგუფი, დაწესებულება და ა.შ. სასურველია ინფორმაცია იყოს შეძლებისდაგვარად დეტალიზებული</t>
  </si>
  <si>
    <t>მოცვა - რეგიონალური თუ ქვეყნის მასშტაბით გთხოვთ დააკონკრეტოთ (რომელი რეგიონი, ქალაქი, სოფელი, მთლიანად ქვეყანა)</t>
  </si>
  <si>
    <t>პროექტის/პროგრამის მიმდინარაოებისას სახელმწიფოს მხრიდან ფინანსური თანამონაწილეობა - ბიუჯეტი (მიუთითეთ ვალუტა)</t>
  </si>
  <si>
    <t>პროგრამ(ებ)ის/ პროექტ(ებ)ის მიზანი</t>
  </si>
  <si>
    <t xml:space="preserve">პროგრამ(ებ)ის/ პროექტ(ებ)ის ვადები                        (დაწყება-დასრულება) </t>
  </si>
  <si>
    <t>პროგრამ(ებ)ის/ პროექტ(ებ)ის სრული ბიუჯეტი (მიუთითეთ ვალუტა)</t>
  </si>
  <si>
    <t>პროგრამ(ებ)ის/ პროექტ(ებ)ის დაფინანსების წყარო დამფინანსებელი/დამფინანსებლები (დონორი)</t>
  </si>
  <si>
    <t>თითოეული პროექტის/პროგრამის აქტივობ(ებ)ის მოკლე აღწერა მითითებულ საანგარიშგებო წელს</t>
  </si>
  <si>
    <t>პროგრამ(ებ)ის/ პროექტ(ებ)ის დასახელება</t>
  </si>
  <si>
    <t>პროგრამ(ებ)ის/ პროექტ(ებ)ის სახეობა (ტექნიკური დახმარება, მედიკამენტის ან დამხმარე საშუალებების შესყიდვა, აღჭურვილობის შესყიდვა, სწავლება/გადამზადება, კვლევები და ა.შ.)</t>
  </si>
  <si>
    <t xml:space="preserve">სამიზნე მოსახლეობა/ ბენფიციარები </t>
  </si>
  <si>
    <t>პროგრამ(ებ)ის/ პროექტ(ებ)ის აქტივობები ცალ-ცალკე, 2016 წელი (გთხოვთ, გამოიყენოთ დამატებითი ველები)</t>
  </si>
  <si>
    <t>ცალკეული აქტივობის (ტექნიკური დახმარება, მედიკამენტის ან დამხმარე საშუალებების შესყიდვა, აღჭურვილობის შესყიდვა, სწავლება/გადამზადება, კვლევები და ა.შ.), 2016 წელი</t>
  </si>
  <si>
    <t>ცალკეული აქტივობების ბიუჯეტი 2016 წელს  (მიუთითეთ ვალუტა)</t>
  </si>
  <si>
    <t xml:space="preserve">ცალკეული აქტივობების დამფინანსებელი, 2016 წელი </t>
  </si>
  <si>
    <t>ამირან გამყრელიძე</t>
  </si>
  <si>
    <t>www.ncdc.ge</t>
  </si>
  <si>
    <t>საჯარო სამართლის იურიდიული პირი ლ. საყვარელიძის სახელობის დაავდებათა კონტროლისა და საზოგადოებრივი ჯანმრთელობის ეროვნული ცენტრი</t>
  </si>
  <si>
    <t xml:space="preserve">გრიპზე ეპიდზედამხედველობის ქსელის მდგარადობის შენარჩუნება და სეზონურ/პანდემურ გრიპზე რეაგირება ეროვნული ჯანდაცვის ორგანოების მიერ ამერიკის შეერთებული შტატების ფარგლებს გარეთ </t>
  </si>
  <si>
    <t>კვლევები</t>
  </si>
  <si>
    <t xml:space="preserve">გრიპზე ეპიდზედამხედველობის სისტემის გაძლიერება საქართველოში, ლაბორატორიული ბაზის დანერგვისა და მზადყოფნის ხარჯზე;  ფრინველური, ცხოველური, სეზონური და პანდემიური ვირუსებით ადამიანთა ინფიცირების შემთხვევების გამოვლენა. </t>
  </si>
  <si>
    <t>ჯანდაცვა</t>
  </si>
  <si>
    <t>ამერიკის შეერთებული შტატების  დაავადებათა კონტროლისა და პრევენციის ცენტრები (CDC)</t>
  </si>
  <si>
    <t>ხათუნა ზახაშვილი                (პროგრამის  კოორდინატორი)</t>
  </si>
  <si>
    <t xml:space="preserve">სამხრეთ კავკასიის საველე ეპიდემიოლოგიისა და ლაბორატორიული სწავლების პროგრამა </t>
  </si>
  <si>
    <t>ნანა მებონია              (პროგრამის  კოორდინატორი)</t>
  </si>
  <si>
    <t xml:space="preserve">იმუნიზაციის გაფართოებული პროგრამის შესაძლებლობების გაძლიერება </t>
  </si>
  <si>
    <t>ენტეროვირუსული ზედამხედველობის დამყარება საქართველოში</t>
  </si>
  <si>
    <t>რესპირატორულ დაავადებებზე ზედამხედველობა</t>
  </si>
  <si>
    <t>დიარეულ დაავადებათა ეპიდზედამხედველობა</t>
  </si>
  <si>
    <t>მოლეკულური გენოტიპირების ტექნიკის ლაბორატორიული შესაძლებლობების დანერგვა, ვაქცინებით მართვადი დაავადებების ეპიდზედამხედველობის გაუმჯობესების მიზნით</t>
  </si>
  <si>
    <t>საქართველოში ტუბერკულოზის ეპიდზედამხედველობის გაძლიერება</t>
  </si>
  <si>
    <t>საქართველოში სქესობრივი გზით გადამდები დაავადებების (სგგდ) ზედამხედველობის გაუმჯობესება</t>
  </si>
  <si>
    <t>საქართველოში ვირუსული ჰეპატიტების რეალური ტვირთვის შემაფასებელი ეპიდზედამხედველობის გაძლიერება</t>
  </si>
  <si>
    <t>ლია ჯაბიძე            (პროგრამის  კოორდინატორი)</t>
  </si>
  <si>
    <t>თამარ ქუთათელაძე            (პროგრამის  კოორდინატორი)</t>
  </si>
  <si>
    <t>გიორგი ჩახუნაშვილი           (პროგრამის  კოორდინატორი)</t>
  </si>
  <si>
    <t>მარინა ლაშქარაშვილი  (პროგრამის  კოორდინატორი)</t>
  </si>
  <si>
    <t>ნაზიბროლა ჭიტაძე  (პროგრამის  კოორდინატორი)</t>
  </si>
  <si>
    <t>მაია წერეთელი  (პროგრამის  კოორდინატორი)</t>
  </si>
  <si>
    <t>სწავლება-გადამზადება</t>
  </si>
  <si>
    <t>შრომის, ჯანმრთელობის და სოციალური დაცვის და სოფლის მეურნეობის სამინისტროებს ეროვნული ეპიდემიოლოგების, ვეტერინარების, და ლაბორატორიული სპეციალისტების პოტენციალის გაზრდის ხელშეწყობა  მტკიცებულებებზე დაფუძნებული საზოგადოებრივი ჯანმრთელობის პრინციპებისა და "ერთიანი ჯანმრთელობის" კონცეფციის კონტექსტში.</t>
  </si>
  <si>
    <t>მიკრონუტრიენტთა დეფიციტის ზედამხედველობის სისტემის გაძლიერება საქართველოში</t>
  </si>
  <si>
    <t>C ჰეპატიტის რეკომბინანტული ფორმა RF1_2k/1b: ლაბორატორიული დიაგნოსტიკის სტანდარტის შემუშავება და მისი როლი C ჰეპატიტის ელიმინაციის პროგრამის წარმატებაში</t>
  </si>
  <si>
    <t>პაატა იმნაძე  (პროგრამის  კოორდინატორი)</t>
  </si>
  <si>
    <t>გადამდები დაავადებების კონტროლის გაძლიერება საპილოტო რეგიონში საქართველოში</t>
  </si>
  <si>
    <t>მიკრონუტრიენტთა დეფიციტის შესახებ საბაზისო ინფორმაციის მოპოვება და ზედამხედველობის ეფექტური სისტემის ფორმირება</t>
  </si>
  <si>
    <t>ეფექტური ზედამხედველობის სისტემის დანერგვა სენტინელური (საყდენი ბაზის) მიდგომის გამოყენებით; მიკრონუტრიენტთა დეფიციტის არსებული მდგომარეობის შესწავლა.</t>
  </si>
  <si>
    <t>C პეპატიტის რეკომბინანტული ფორმა RF1_2k/1b -ს ლაბორატორიულ დიაგნოსტიკისა და მკურნალობის გამოსავალზე ახალი ინფორმაციის მოპოვება, ასევე საზოგადოებრივი ჯანმრთელობის სისტემის ინფორმირება C პეპატიტის ელიმინაციის პროგრამის წარმატებული დანერგვის ხელშეწყობის მიზნით.</t>
  </si>
  <si>
    <t xml:space="preserve">ბიოლოგიური საფრთხის შემცირების პროგრამა </t>
  </si>
  <si>
    <t>ტექნიკური დახმარება</t>
  </si>
  <si>
    <t>თბილისისა და რეგიონალური ლაბორატორიების შეუფერხებელი მუშაობისათვის  მომსახურებებით უზრუნველყოფა</t>
  </si>
  <si>
    <t>01/01/16-31/12/16</t>
  </si>
  <si>
    <t>ამერიკის შეერთებული შტატების თავდაცვის საფრთხის შემცირების სააგენტო (DTRA)</t>
  </si>
  <si>
    <t>კონსტანტინე ოჩიგავა               (პროგრამის  კოორდინატორი)</t>
  </si>
  <si>
    <t xml:space="preserve">ტულარემიის ეპიდემიოლოგია და ეკოლოგია საქართველოში GG19 </t>
  </si>
  <si>
    <t>ტულარემიის გავრცელების შესწავლა</t>
  </si>
  <si>
    <t>ტულარემიის სეროლოგიური კვლევა კერების მოსახლეობაში; ტულარემიით დაავადებული პაციენტების გამოვლენა;   ტულარემიის გავრცელების შესწავლა გარემოში;   ტულარემიის სადიაგნოსტიკო მეთოდების დახვეწა, ახალი მოპოვებული შტამების დახასიათება</t>
  </si>
  <si>
    <t>გვანცა ჭანტურია             (პროგრამის  კოორდინატორი)</t>
  </si>
  <si>
    <t>ადამიანის დაავადებების ეპიდემიოლოგია და განსაკუთრებით საშიში პათაგონების ეპიდზედამხედველობა საქართველოში GG 21</t>
  </si>
  <si>
    <t>შერჩეული პათოგენების ეპიდემიოლოგიის და კლინიკური გამოვლინების შესწავლა იმ პაციენტებში, რომელთაც აღენიშნებათ შემდეგი კლინიკური სინდრომები:არადიფერენციული ცხელება;ჰემორაგიული ცხელება/სეპტიკური შოკი. ადამიანებში გავრცელებული შერჩეული პათოგენების  სეროპრევალენტობის კვლევა</t>
  </si>
  <si>
    <t>სტაბილური იმუნოდიაგნოსტიკის  შექმნა - განვითარება GG 23</t>
  </si>
  <si>
    <t>ტულარემიის და ბრუცელას შტამებისათვის ტესტ- სისტემების აწყონა</t>
  </si>
  <si>
    <t>საქართველოსა და აზერბაიჯანში ჯილეხის კერების ეკოლოგიის რეგიონული კვლევა - GG 27</t>
  </si>
  <si>
    <t>შოთა ცანავა         (პროგრამის  კოორდინატორი)</t>
  </si>
  <si>
    <t>ლილე მალანია      (პროგრამის  კოორდინატორი)</t>
  </si>
  <si>
    <t>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(BAA)</t>
  </si>
  <si>
    <t>ეკატერინე ხმალაძე      (პროგრამის  კოორდინატორი)</t>
  </si>
  <si>
    <t>გააძლიეროს ტექნიკური შესაძლებლობები, პოქსვირუსების გამოვლენასა და დიაგნოსტირებასთან დაკავშირებით; ცხელებით და კანის დაზიანებებით მიმდინარე ზოონოზურ ინფექციებზე ზედამხედველობის სისტემის შექმნა საქართველოში</t>
  </si>
  <si>
    <t>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ცენტრის(დკსჯეც) შტამების საცავის დახასიათება ახალი თაობის სექვენირებით (BAA)</t>
  </si>
  <si>
    <t>გვანცა ჭანტურია      (პროგრამის  კოორდინატორი)</t>
  </si>
  <si>
    <t xml:space="preserve">დკსჯეც შტამების არქივის გამოკვლევა და მაღალი რეზოლუციის გენეტიკური ინფორმაციის მიღება ახალი თაობის სექვენირების აპარატურის გამოყენებით. </t>
  </si>
  <si>
    <t>როტავირუსული გასტროენტერიტების საავადმყოფოზე დაფუძნებული ეპიდზედამხედველობა და დაავადებით გამოწვეული სიმძიმის განსაზღვრა საქართველოში“</t>
  </si>
  <si>
    <t>ჯანდაცვის მსოფლიო ორგანიზაცია (WHO)</t>
  </si>
  <si>
    <t>საქართველოში როტავირუსული ინფექციის გავრცელების შესწავლა, დაავადებით გამოწვეული ტვირთის და ფონური მაჩვენებლის განსაზღვრა როტავირუსის საწინააღმდეგო ვაქცინაციის დანერგვამდე, ვაქცინაციის ეფექტის განსაზღვრის მიზნით.</t>
  </si>
  <si>
    <t>მარინა ლაშქარაშვილი    (პროგრამის  კოორდინატორი)</t>
  </si>
  <si>
    <t>ტყვიით მოწამვლის პრევენციის საერთაშორისო კამპანიის ჩატარება (ძირითადი აქცენტით ტყვიის შემცველ საღებავებზე) საქართველოში  26-31 ოქტომბერს 2015</t>
  </si>
  <si>
    <t>ტყვიით მოწამვლის პრევენციის საერთაშორისო კამპანიის ჩატარება (ძირითადი აქცენტით ტყვიის შემცველ საღებავებზე) სა­ქართველოში  2015 წ. 26-31 ოქტომბერს. პროექტის ამოცანაა მოსახლეობის ცნობიერების ამაღლება ტყვი­ისა და მისი ნაერთების ტოქსიურობის შესახებ.</t>
  </si>
  <si>
    <t>ჰეპატიტის ტექნიკურ მრჩეველთა ჯგუფის პირველი შეხვედრა საქართველოში C ჰეპატიტის ელიმინაციის პროგრამისთვის - საორგანიზციო ხარჯები, თბილისი, საქართველო, 5 ნომბერი 2015</t>
  </si>
  <si>
    <t>ნანა გაბრიაძე    (პროგრამის  კოორდინატორი)</t>
  </si>
  <si>
    <t>მაია წერეთელი    (პროგრამის  კოორდინატორი)</t>
  </si>
  <si>
    <t>ჰეპატიტის ტექნიკურ მრჩეველთა ჯგუფის პირველი შეხვედრა საქართველოში C ჰეპატიტის ელიმინაციის პროგრამისთვის სამუშაო შესხვედრის ორგანიზება</t>
  </si>
  <si>
    <t>ბავშვთა უფლებების დაცვა საქართველოს სამედიცინო დაწესებულებებსა და ჰოსპიტლებში</t>
  </si>
  <si>
    <t>პედიატრიულ ჰოსპიტლებში ბავშვთა უფლებების შეფასებაში მონაწილე საავადმყოფოების სამედიცინო პერსონალთან შეხვედრა</t>
  </si>
  <si>
    <t>მთელი ქვეყანა</t>
  </si>
  <si>
    <t>არაგადამდები დაავადებების მულტისექტორული ეროვნული საკოორდინაციო საბჭოს დაფუძნება</t>
  </si>
  <si>
    <t xml:space="preserve">არაგადამდები დაავადებების მულტისექტორული ეროვნული საკოორდინაციო საბჭოს შექმნა, რომელსაც უხელმძღვანელებს საქართველოს შრომის, ჯანმრთელობისა და სოციალური დაცვის სამინისტრო, </t>
  </si>
  <si>
    <t>C ჰეპატიტითან დაკავშირებული სამუშაო შესხვედრის (6-8 აპრილი 2016) ლოჯისტიკური მხარდაჭერა, თბილისი, საქართველო 07 აპრილი 2016</t>
  </si>
  <si>
    <t xml:space="preserve"> C ჰეპატიტის ელიმინაციის მოკლევადიანი სამოქმედო გეგმის შუალედური შედეგების განხილვისთვის საჭირო სამუშაო შესხვერის ორგანიზება</t>
  </si>
  <si>
    <t>ლელა შენგელია    (პროგრამის  კოორდინატორი)</t>
  </si>
  <si>
    <t>ლელა სტურუა    (პროგრამის  კოორდინატორი)</t>
  </si>
  <si>
    <t>დავით ბალიაშვილი   (პროგრამის  კოორდინატორი)</t>
  </si>
  <si>
    <t>ანტიმიკრობული რეზისტენტობის რუტინული დიაგნოსტიკის ზედამხედველობის კვლევა საქართველოში</t>
  </si>
  <si>
    <t xml:space="preserve">ანტიბიოტიკომგრძნობელობის მონაცემთა შეგროვება იმ ძირითადი პათოგენების, რომლებიც იწვევენ საზოგადოებასთან ასოცირებულ და ჰოსპიტალურ ინფექციებთან სისხლის ინფექციების დროს
სისხლის ინფექციების დიაგნოზიანი პაციენტების კვლევაში ჩართვა და ნიმუშების შეგროვება; სავადმყოფოს ბაზაზე არსებული სენტინელების გაძლეირება; რეფერალურ დონეზე (ლუგარის ლაბორატორია)  იდენტიფიცირებული მიკოორგანიზმის სახეობების დადასტურება და ანტიბიოტიკორეზისტენტობის გადამოწმება; 
</t>
  </si>
  <si>
    <t>ლილე მალანია  (პროგრამის  კოორდინატორი)</t>
  </si>
  <si>
    <t>საკანონმდებლო და სამოქმედო ჩარჩოს შემუშავება საშიშ ქიმიურ ნივთიერებებზე ინფორმაციის შეგროვებისა და გაზიარების მიზნით საქართველოში</t>
  </si>
  <si>
    <t>ნანა გაბრიაძე  (პროგრამის  კოორდინატორი)</t>
  </si>
  <si>
    <t>„საკანონმდებლო და სამოქმედო ჩარჩოს შემუშავება საშიშ ქიმიურ ნივთიერებებზე ინფორმაციის შეგროვებისა და გაზიარების მიზნით საქართველოში“  3, 4 და 5 აქტივობების ეროვნულ დონეზე იმპლემენტაციის ორგანიზება, საქართველოს გარემოს დაცვისა და ბუნებრივი რესურსების დაცვის სამინისტროსა და WHO-ს ევროპის რეგიონალურ ოფისთან  მჭიდრო თანამშრომლობის საფუძველზე.</t>
  </si>
  <si>
    <t>პოლიომიელიტის გარემოს ზედამხედველობის ხელშეწყობა საქართველოში 2016წ.</t>
  </si>
  <si>
    <t xml:space="preserve">საქართველოში მწვავე დუნე დამბლების ზედამხედველობის დამატებითი კვლევა პოლიომიელიტისაგან თავისუფალი ქვეყნის სტატუსის შესანარჩუნებლად. </t>
  </si>
  <si>
    <t>არაგადამდებ დაავადებათა რისკ-ფაქტორების STEPS ეროვნული კვლევა</t>
  </si>
  <si>
    <t>დაავადებათა კონტროლის და საზოგადოებრივი ჯანმრთელობის ეროვნულ ცენტრთან TSA (შეთანხმება ტექნიკური მომსახურების შესახებ) მიხედვით ჩატარდეს STEPS ეროვნული კვლევა და შეფასდეს NCD ძირითადი რისკის ფაქტორების გავრცელება საქართველოში.</t>
  </si>
  <si>
    <t>თამარ ქუთათელაძე  (პროგრამის  კოორდინატორი)</t>
  </si>
  <si>
    <t>ლელა სტურუა  (პროგრამის  კოორდინატორი)</t>
  </si>
  <si>
    <t>ბაქტერიულ მენინგიტებზე ზედამხედველობა და დაავადების ტვირთის აღწერა საქართველოში</t>
  </si>
  <si>
    <t>საქართველოში 5 წლამდე ასაკის ბავშვებში ბაქტერიულ მენინგიტებზე საყრდენი ბაზით ეპიდზედამხედველობის სისტემის დანერგვა განსაკუთრებული აქცენტით გამოწვევ მიკროორგანიზმებზე: Haemophilus influenzae type B (Hib), Streptococcus pneumoniae (Sp) და neiseria meningitidis (Nm).</t>
  </si>
  <si>
    <t>რუსუდან ჭლიკაძე  (პროგრამის  კოორდინატორი)</t>
  </si>
  <si>
    <t>როტავირუსული ზედამხედველობის განხორცილების ღონისძიებები</t>
  </si>
  <si>
    <t>ანტიმიკრობული რეზისტენტობის რუტინული ზედამხედველობა საქართველოში</t>
  </si>
  <si>
    <t>თამბაქოს მოხმარების შეწყვეტის ხელშეწყობა საქართველოში</t>
  </si>
  <si>
    <t>თამბაქოს მოხმარების პრევენცია საქართველოს სკოლებში</t>
  </si>
  <si>
    <t>თამბაქოს მოხმარების შეწყვეტის მობილური აპლიკაციის დიზაინის და შემცველობის შემუშავება საქართველოში</t>
  </si>
  <si>
    <t>გარემოს და ჯანმრთელობის ეროვნული სამოქმედო გეგმის შემუშავებისათვის ტექნიკური მხარდაჭერის განხორციელება და ჯანმო-ს ექსპერტთა მესამე მისიის მონაწილეობით ეროვნული სემინარის მომზადება სამოქმედო გეგმის (NEHAP) საბოლოო ვერსიის შემუშავება</t>
  </si>
  <si>
    <t>ნანა გაბრიაძე (პროგრამის  კოორდინატორი)</t>
  </si>
  <si>
    <t>ტექნიკური მხარდაჭერა WHO ECEH ექსპერთა  მესამე მისიის მხარდაჭერით გარემოს და ჯანმრთელობის ეროვნული სამოქმედო გეგმის NEHAP შემუშავება საქართველოში. საქართველოს ეროვნული NEHAP-ის  3 დღიანი სემინარის კოორდინაცია; უწყებათაშორისი სამუშაო ჯგუფის კოორდინაცია (NWG).</t>
  </si>
  <si>
    <t>WHO ECEH ექსპერტთა მესამე  მისიის  ვიზიტის ორგანიზება, ინფორმაციის გაზიარება თემის ლიდერთა,  დაავადებათა კონტროლის ეროვნული ცენტრის ხელმძღვანელობას შორის და ყველა დაინტერესებულ მხარეებთან; ანგარიშის და  NEHAP-ის ქართული პირველი ვერსიის, სემინარის მასალებისა და პრეზენტაციების მომზადება.</t>
  </si>
  <si>
    <t>იმუნიზაციით მოცვის კვლევა საქართველოში</t>
  </si>
  <si>
    <t>თამთა კომახიძე  (პროგრამის  კოორდინატორი)</t>
  </si>
  <si>
    <t>საქართველოს მასშტაბით მოცვის მაჩვენებლის ვალიდაცია და აცრის დროულობის შეფასება ქვეყანაში დამტკიცებული აცრების კალენდარის მიხედვით.</t>
  </si>
  <si>
    <t>საქართველოს ჯანმრთელობის დაცვის და კეთილდღეობის სტატისტიკური მიმოხილვის და პროფილის  მომზადება</t>
  </si>
  <si>
    <t>მაია კერესელიძე  (პროგრამის  კოორდინატორი)</t>
  </si>
  <si>
    <t>ანტიმიკრობული რესზიტენტობის  ზედამხედველობის ქსელის შეხვედრის მოწყობა</t>
  </si>
  <si>
    <t>ნინო მამუკაშვილი  (პროგრამის  კოორდინატორი)</t>
  </si>
  <si>
    <t>ანტიბიოტიკების შესახებ ინფორმირებულობის მსოფლიო კვირეული 2016</t>
  </si>
  <si>
    <t>ანტიბიოტიკების უკონტროლო მოხმარებასთან დაკავშირებული რისკებისა და მათი თავიდან აცილების საშუალებების გაცნობა მოსახლეობისათვის</t>
  </si>
  <si>
    <t>ადამიანური რესურსების, მტკიცებულების ბაზის და ხარისხის სტანდარტების განვითარება ადიქტოლოგიის სფეროში (ტრანსდისციპლინური მეცნიერება დამოკიდებულების შესახებ) საქართველო</t>
  </si>
  <si>
    <t>სწავლება/გადამზადება</t>
  </si>
  <si>
    <t>ევროპის კომისია</t>
  </si>
  <si>
    <t>ტუბერკულოზისა და ფილტვის დაავადებების წინააღმდეგ ბრძოლის საერთაშორისო კავშირი</t>
  </si>
  <si>
    <t>ტუბერკულოზისა და ფილტვის დაავადებების წინააღმდეგ ბრძოლის საერთაშორისო კავშირისაგან „სასიცოცხლო სტრატეგიები“ („Vital Strategies”)</t>
  </si>
  <si>
    <t>ხელშემწყობი გარემოს შექმნა თამბაქოს კონტროლის ეფექტური საგადახადო პოლიტიკის შემუშავებისა და დანერგვისთვის, საქართველო</t>
  </si>
  <si>
    <t xml:space="preserve">მოსახლეობის ცნობიერების ამაღლება ჯანმრთელობაზე თამბაქოს მავნე ზემოქმედების შესახებ </t>
  </si>
  <si>
    <t>თამბაქოს საწინაამდეგო მედია კამპანიისთვის სატელევიზიო სარეკლამო რგოლების და ბეჭდვითი მასალების მომზადება</t>
  </si>
  <si>
    <t>თამბაქოს საწინააღმდეგო სოციალური რგოლების დამზადება; თამბაქოს საწინააღმდეგო პოსტერების დამზადება შენობის შიგნით განთავსებისთვის;  თამბაქოს საწინააღმდეგო მოკლემეტრაჟიანი დოკუმენტური ფილმის დამზადება; თამბაქოს საწინააღმდეგო პოსტერების დამზადება ავტობუსის გაჩერებებზე განთავსებისთვის.</t>
  </si>
  <si>
    <t>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t>
  </si>
  <si>
    <t>ნინო მაღლაკელიძე  (პროგრამის  კოორდინატორი)</t>
  </si>
  <si>
    <t>გაეროს ბავშვთა ფონდი (UNICEF)</t>
  </si>
  <si>
    <t>ეროვნული იმუნიზაციის პროგრამის გაძლიერება საქართველოში</t>
  </si>
  <si>
    <t>მოსახლეობის ცოდნის, დამოკიდებულების და პრაქტიკის შესწავლა იმუნიზაციასთან მიმართებაში</t>
  </si>
  <si>
    <t>დაბადების რეგისტრაციის სისტემის სრულყოფა</t>
  </si>
  <si>
    <t>ლია ჯაბიძე  (პროგრამის  კოორდინატორი)</t>
  </si>
  <si>
    <t>მარინა თოფურიძე (პროგრამის  კოორდინატორი)</t>
  </si>
  <si>
    <t>ლელა შენგელია (პროგრამის  კოორდინატორი)</t>
  </si>
  <si>
    <t xml:space="preserve">იმუნიზაციის პროგრამის ბარიერების/ნაპრალებისა და ახალშობილთა და ბავშვთა იმუნიზაციის მთავარი დეტერმინანტების გამოვლენა 
საქართველოში იმუნიზაციის საკომუნიკაციო სტრატეგიის შემუშავების მიზნით. 
</t>
  </si>
  <si>
    <t>თბილისი, ქუთაისი, ბათუმი</t>
  </si>
  <si>
    <t>ფრინველის გრიპის ევოლუციისა და ეკოლოგიის შესწავლა გარეულ ფრინველებში საქართველოში, და მასპინძელი სახეობების პოპულაციური სტრუქტურის დადგენა</t>
  </si>
  <si>
    <t>ველურ ფრინველებში A გრიპის ვირუსების ზედამხედველობის კვლევა</t>
  </si>
  <si>
    <t>ნინო გუგუშვილი (პროგრამის  კოორდინატორი)</t>
  </si>
  <si>
    <t>კემბრიჯის უნივერსიტეტი</t>
  </si>
  <si>
    <t>გრიპის მრავალფეროვნების შესწავა გარეულ ფრინველებში; გამოყოფილი ვირუსების გენეტიკუირ კვლევა, მასპინძელი ფრინველთა სახეობების პოპულაციური სტრუქტურისა და გადადგილებების შესწავლა</t>
  </si>
  <si>
    <t>ნაცხების აღება, ნიმუშების დიაგნოსტიკა ,დადებითი  ნიმუშების გაგაზავნა ბრიტანეთის ცხოველთა ჯანმეთელობის ლაბორატორიაში</t>
  </si>
  <si>
    <t>ველურ ფრინველებში A გრიპის ვირუსების  კვლევა</t>
  </si>
  <si>
    <t>ცენტრის ფუნქციონირების ორგანიზაციულ-ტექნიკური მხარდაჭერა</t>
  </si>
  <si>
    <t>ვოლტერ რიდის არმიის კვლევითი ინსტიტუტის (WRAIR)</t>
  </si>
  <si>
    <t>კონსატანტინე ოჩიგავა (პროგრამის  კოორდინატორი)</t>
  </si>
  <si>
    <t>გავის მხარდაჭერა იმუნიზაციის პროგრამის გარდამვალი პერიოდისთვის</t>
  </si>
  <si>
    <t>იმუნიზაციისა და ვაქცინების გლობალური ალიანსი (GAVI)</t>
  </si>
  <si>
    <t>ლია ჯაბიძე (პროგრამის  კოორდინატორი)</t>
  </si>
  <si>
    <t>ადრეული ქორწინების საკითხის შემსწავლელი რაოდენობრივი და თვისებრივი კვლევა საქართველოში</t>
  </si>
  <si>
    <t>გაეროს მოსახლეობის ფონდი (UNFPA)</t>
  </si>
  <si>
    <t>ლელა სტურუა (პროგრამის  კოორდინატორი)</t>
  </si>
  <si>
    <t>ადამიანში ჯილეხის საწინაღმდეგო იმუნური პასუხის მრავალმხრივი შესწავლა ეფექტური ვაქცინის შექმნის მიზნით</t>
  </si>
  <si>
    <t>ჩრდილო ატლანტიკური ალიანსი (NATO)</t>
  </si>
  <si>
    <t>ჯილეხის სპორის შემადგენელ ცილებს შორის გამოვლინდეს ანტიგენური თვისების მქონე დღემდე უცნობი კანდიდატები; ჯილეხით ბუნებრივად ინფიცირებულ პირებში იმუნური პასუხის ანალიზით ზემოხსენებულ იმუნოგენურ უბნებსა და ახალ ანტიგენებს შორის შეირჩეს ხანგრძლივი მოქმედების სავაქცინე კანდიდატები, რომლებიც გააძლიერებენ ჯილეხის საწინააღმდეგო ვაქცინის დაცვით თვისებებს; გამოვლინდეს პოტენციურად ახალი თაობის ვაქცინის შემადგენელი  ანტიგენები; კვლევის შედეგების მიერ შეტანილი წვლილის საფუძველზე შექმნილი ახალი თაობის ვაქცინის დახმარებით შემცირდეს ჯილეხის მიერ გამოწვეული საფრთხე საქართველოში და მსოფლიო მასშტაბით.</t>
  </si>
  <si>
    <t>18 წელზე მეტი ასაკის ქალი და მამაკაცი.</t>
  </si>
  <si>
    <t>ნინო ტრაპაიძე (პროგრამის  კოორდინატორი)</t>
  </si>
  <si>
    <t>პროგრამული უზრუნველყოფა C ჰეპატიტის ელიმინაციის პროგრამისთვის ("STOP")</t>
  </si>
  <si>
    <t>Gilead Sciences Europe Ltd</t>
  </si>
  <si>
    <t>მაია წერეთელი (პროგრამის  კოორდინატორი)</t>
  </si>
  <si>
    <t>გლობალური ბიოუსაფრთხოების უზრუნველყოფის მხარდაჭერა</t>
  </si>
  <si>
    <t>გერმანიის საერთაშორისო თანამშრომლობის საზოგადოება (GIZ)</t>
  </si>
  <si>
    <t>როენა სუხიაშვილი (პროგრამის  კოორდინატორი)</t>
  </si>
  <si>
    <t>იძულებით გაადადგილებული შინამეურნეობების ჯანდაცვაზე დანახარჯებისა და უტილიზაციის კვლევა</t>
  </si>
  <si>
    <t>ა (ა) იპ  ჯანმრთელობის კვლევის კავშირი</t>
  </si>
  <si>
    <t>მარინა შახნაზაროვა (პროგრამის  კოორდინატორი)</t>
  </si>
  <si>
    <t>ადამიანებისა და ცხოველთა დაავადების აგენტების გადამტანი ფეხსახსრიანი გადამტანების გეოგრაფიული გავრცელების შესახებ მონაცემების გაზიარების ევროპული ქსელი</t>
  </si>
  <si>
    <t>Avia Gis</t>
  </si>
  <si>
    <t>გიორგი ბაბუაძე (პროგრამის  კოორდინატორი)</t>
  </si>
  <si>
    <t>ევროპის   სკოლების კვლევა ალკოჰოლსა და სხვა ნარკოტიკულ ნივთირებებზე (ESPAD)</t>
  </si>
  <si>
    <t>ნარკოტიკებსა და სხვა ნივთირებებზე დამოკიდებულების ევროპის მონიტორინგის ცენტრი (EMCDDA)</t>
  </si>
  <si>
    <t>საქართველოში ადიქციის კვლევების განვითარება (საქართველოს მოსახლეობის კვლევა ნარკოტიკის მოხმარების პრაქტიკისა და ნარკოტიკების მოხმარების მიმართ დამოკიდებულების შესასწავლად)</t>
  </si>
  <si>
    <t>არასამეწარმეო არაკომერციული იურიდიული პირი ალტერნატივა ჯორჯიას</t>
  </si>
  <si>
    <t>შოთა რუსთაველის ეროვნული სამეცნიერო ფონდი</t>
  </si>
  <si>
    <t>მარინა მურცხვალაძე (პროგრამის  კოორდინატორი)</t>
  </si>
  <si>
    <t>ლილე მალანია (პროგრამის  კოორდინატორი)</t>
  </si>
  <si>
    <t xml:space="preserve">საქართველოში ცირკულირებადი ფირნველის გრიპის ვირუსის იდენტიფიცირება და ვირუსების, როგორც კვაზი სახეობების გენომური კვლევა </t>
  </si>
  <si>
    <t>თბილისი</t>
  </si>
  <si>
    <t>გლობალური ფონდის პროგრამა „საქართველოში აივ/შიდსის პრევენციის, მკურნალობისა და მოვლის ღონისძიებების გაძლიერება და მდგრადობის უზრუნველყოფა“ GEO-H-NCDC</t>
  </si>
  <si>
    <t>აივ ინფექციის გავრცელების პრევენცია მოსახლეობის მაღალი რისკის ჯგუფებში და შიდსით დაავადებულთა სიკვდილობის შემცირება</t>
  </si>
  <si>
    <t xml:space="preserve">შიდსთან, ტუბერკულოზსა და მალარიასთან ბრძოლის გლობალური  ფონდი  </t>
  </si>
  <si>
    <t>ქვეყნის მასშტაბით (თბილისი, ქუთაისი, ბათუმი, ზუგდიდი, თელავი, გორი, ფოთი, რუსთავი, ოზურგეთი, სამტრედია, აფხაზეთი - სოხუმი)</t>
  </si>
  <si>
    <t>1.ადვოკატირება აივ ინფექციის პრევენციული ღონისძიებებისთვის მხარდამჭერი გარემოს შექმნის მიზნით; 2. აივ ინფექციის გავრცელების პრევენცია მაღალი რისკის ჯგუფებში (ნიმ-ები და მათი პარტნიორები, კსმ ქალები, მსმ-ები და პატიმრები); 3. აივ ინფექცია/შიდსით დაავადებულთა მოვლა და მკურნალობა და მკურნალობაზე დამყოლობაზე ზედამხედველობა და მხარდაჭერა; 4. პროგრამის ეფექტიანობის შეფასებისათვის რწმუნებულებების მოპოვება  5. პროგრამის მართვა</t>
  </si>
  <si>
    <t>მოსახლეობის მაღალი რისკის ჯგუფები (ნარკოტიკების ინტრავენური მომხმარებლები და მათი სქესობრივი პარტნიორები, კომერციულ სექსმუშაკი ქალები, მამაკაცები, რომელთაც აქვთ სექსი მამაკაცებთან, პატიმრები), აივ ინფექცია/შიდსით დაავადებული პირები</t>
  </si>
  <si>
    <t>საქართველოში ნარკოლოგიის სფეროში მდგრადი კვლევისა და დისემინაციის განვითრება</t>
  </si>
  <si>
    <t>ჩარლის უნივერსიტეტი</t>
  </si>
  <si>
    <t>ჯილეხის დეკონტამინაციის ქსელი</t>
  </si>
  <si>
    <t>თბილისის, ქუთაისის, ბათუმის, ახალციხისა და ზუგდიდის მოსახლეობა</t>
  </si>
  <si>
    <t xml:space="preserve">საყრდენი ბაზები განთავსებულია ქვეყნის სხვადასხვა ქალაქში: თბილისი, ქუთაისი, ბათუმი, ახალციხე და ზუგდიდი; </t>
  </si>
  <si>
    <t>ადგილობრივი სამედიცინო დაწესებულებები</t>
  </si>
  <si>
    <t>სამუშაო ადგილზე სწავლების ჩატარება სამხრეთ კავკასიის საველე ეპიდემიოლოგიისა და ლაბორატორიული სწავლების პროგრამის (SC/FELTP) ფარგლებში. აღნიშნული მოიცავს მხარდაჭერას სასწავლო და საოფისე ლოგისტიკის კუთხით, საერთაშორისო საზოგადოებრივი ჯანდაცვის და ცხოველთა ჯანმრთელობის, ან სურსათის უვნებლობის კონფერენციებზე მგზავრობის მხარდაჭერას, SC/FELTP მონაწილეებისთვის მარაგების შეძენაში დახმარების გაწევას და ასევე მხარდაჭერას დაავადებებზე ეპიდზედამხედველობის, დაავადებათა ეპიდაფეთქებებზე რეაგირების და დაავადების რისკ-ფაქტორებზე ეპიდზედამხედველობის ჩატარებას.</t>
  </si>
  <si>
    <t>ქ. თბილისი, რეგიონები: გურია, აჭარა</t>
  </si>
  <si>
    <t>სასწავლო პროგრამის სტუდენტები</t>
  </si>
  <si>
    <t>თბილისის ორ ძირითად კლინიკასა და ბათუმის კლინიკებში</t>
  </si>
  <si>
    <t>პროექტის  მიზანია  განსაზღვროს, განავითაროს და შექმნას  მდგრადი რუტინული ენტეროვირუსების  ეპიდზედამხედველობის სისტემა.</t>
  </si>
  <si>
    <t>მენინგიტით და მენინგოენცეფალიტით დაავადებულ პირთა  გამოკვლევა თანამედროვე მეთოდებით, თბილისის ორ ძირითად კლინიკასა და ბათუმის კლინიკებში</t>
  </si>
  <si>
    <t>შეუზღუდავი</t>
  </si>
  <si>
    <t>მდგრადი სენტინელური ზედამხედველობის სისტემის გაძლიერება მძიმე მწვავე რესპირატორული ინფექციების გამომწვევი პათოგენების დასადგენად.</t>
  </si>
  <si>
    <t>ქ. თბილისი, ქ. ქუთაისი, ქ. ბათუმი; იმერეთის  და აჭარის რეგიონები</t>
  </si>
  <si>
    <t>გრიპის საყრდენ ბაზებში მძიმე მწვავე რესპორატორული ინფექციით შესული ყველა პაციენტი, ასაკობრივი და სქესობრივი შეზღუდვების გარეშე.</t>
  </si>
  <si>
    <t>კვლევა; სწაბლება/გადამზადება</t>
  </si>
  <si>
    <t xml:space="preserve">ბაქტერიული ეტიოლოგიის დიარეით მიმდინარე ინფექციებზე ეპიდზედამხედამხედველობის განხორციელება ლაბორატორიული დიაგნოსტიკისა და  ეპიდემიოლოგიური კვლევების გაუმჯობესების საშუალებით.  </t>
  </si>
  <si>
    <t>1. შიდა ქართლი ქ. გორი; 2. იმერეთი ქ. ქუთაისი; 3. აჭარა ქ. ბათუმი</t>
  </si>
  <si>
    <t>საყრდენი ბაზების პაციენტები (ICD-10  A09, A05.9), ამბულატორიული და ჰოსპიტალური, ყველა ასაკობრივი ჯგუფი</t>
  </si>
  <si>
    <t>პროექტში დასაქმებული პერსონალის (ლაბორატორიის თანამშრომლები, კლინიცისტები, ეპიდემიოლოგები) მომზადება სოპ-ების მიხედვით; საყრდენ ბაზებზე ეპიდზედამხედველობის დამყარება მწვავე დიარეულ პაციენტებზე; ბაქტერიოლოგიურად დადასტურებული (Salmonella, Shigella, EHEC) ერთეული შემთხვევებისა და ეპიდაფეთქებების კვლევა, რეგისტრირება EIDSS მონაცემთა ბაზაში; ლაბორატორიებისა და საყრდენი ბაზების მონიტორინგი; დაავადებების ეტიოლოგიური აგენტის იდენტიფიცირება; კულტურების ანტიბიოტიკომგრძნობელობის შესწავლა; კულტურების მოლეკულური ტიპირების კვლევა (PFGE);</t>
  </si>
  <si>
    <t xml:space="preserve">მოლეკულური გენოტიპირებების მეთოდების დანერგვა, ვაქცინით მართვადი დაავადებების ქვეყანაში მოცერკულირე გამომწვევების (წითელას ვირუსი, წითურას ვირუსი, როტავირუსი) იდენტიფიცირებისათვის,  ამ დაავადებებზე ეპიდზედამხედვე­ლობის გაუმჯობესების მიზნით. </t>
  </si>
  <si>
    <t>ქვეყნის მაშტაბით</t>
  </si>
  <si>
    <t>ქვეყნის მთლიანი მოსახლეობა</t>
  </si>
  <si>
    <t>წითელას და წითურას მწვავე შემთხვევების გამოვლენა და გენოტიპირებისთვის საჭირო შესაბამისი ნიმუშების შეგროვება, სწორად შენახვა და ტრანსპორტირება ლუგარის სჯ კვლევით ცენტრში; ნიმუშების შეგროვების, შენახვის და ტრანსპორტირების სტანდარტული ოპერაციული პროცედურების (სოპ) განახლება ჯანმო-ს წითელა, წითურა და თანდაყოლილი წითურას ვირუსის ეპიდზედამხედველობის უახლესი გაიდლაინის მიხედვით; წითელა/წითურას გენოტიპირების მეთოდოლოგიის დანერგვა პირის ღრუს სითხის ნიმუშებიდან; წითელაზე და წითურაზე საეჭვო მწვავე შემთხვევებიდან შეგროვებული პირის ღრუს სითხის ნიმუშების PCR და სექვენს ანალიზი; ჯანმო-ს წითელა/წითურას გენოტიპირების მეთოდოლოგიის ხარისხის გარე კონტროლში მონაწილეობის დანერგვა; როტავირუსის გენოტიპირების მეთოდოლოგიის; დანერგვა როტავირუსზე ფეკალურ ნიმუშებში; როტავირუსზე ELISA მეთოდით დადებითი ფეკალური ნიმუშების PCR და სექვენს ანალიზი; ჯანმო-ს როტავირუსის გენოტიპირების მეთოდოლოგიის ხარისხის გარე კონტროლში მონაწილეობის დანერგვა;</t>
  </si>
  <si>
    <t>ტუბერკულოზის ეპიდზედამხედველობის გაძლიერება შემთხვევათა შეტყობინებისა და რეგისტრაციის სისტემის გაუმჯობესების გზით.</t>
  </si>
  <si>
    <t>საქართველოს მასშტაბით</t>
  </si>
  <si>
    <t xml:space="preserve">ტბ ავადმყოფები </t>
  </si>
  <si>
    <t>ქვეყანაში პოლიტიკის განვითარებისა და ეპიდზედამხედველობის შესაძლებლობების დახვეწის გზით სგგდ (აივ ინფექციის გარდა) ეპიდზედამხედველობის გაუმჯობესება.</t>
  </si>
  <si>
    <t>ქ.ქ. თბილისი, ბათუმი</t>
  </si>
  <si>
    <t>ორივე სქესი, ასაკი არ არის შეზღუდული</t>
  </si>
  <si>
    <t>ვირუსული ჰეპატიტების ეპიდზედამხედველობის გაძლიერება ქვეყანაში პოლიტიკის განვითარებისა და ეპიდზედამხედველობის შესაძლებლობების დახვეწის გზით.</t>
  </si>
  <si>
    <t>საზოგადოებრივი ჯანდაცვის დაწესებულებების ხელმძღვანელებთან შეხვედრების ორგანიზება ვირუსული ჰეპატიტის ანგარიშგების სისტემის დასანერგად; ელიმინაციის პროგრამის ფარგლებში კლინიკებში ტრენინგების ჩატარება, ვირუსული ჰეპატიტების (მწვავე და ქრონიკული) ანგარიშგების ეფექტურობისა და რეგისტრის გამოყენების გაუმჯობესების მისაღწევად; C ჰეპატიტის ვირუსთან დაკავშირებული ავადობის და სიკვდილიანობის შეფასება ონკოლოგიური ცენტრების, კიბოს რეგისტრის და e-Health - მიმოხილვის გამოყენებით.</t>
  </si>
  <si>
    <t>1) ორსულები (რკინა იოდი, ფოლიუმი); 2) ბავშვები 12-24 თვის ასაკში (რკინა); 3) სასკოლო ასაკის (12-13 წელი) ბავშვები (იოდი).</t>
  </si>
  <si>
    <t xml:space="preserve"> C პეპატიტის RF1_2k/1b რეკომბინანტული ფორმის  გავრცელების შესწავლა მე-2 გენეტიპით პაციენტებში სტრუქტურული და არასტრუქტურული გენომური რეგიონების შედარების საფუძველზე;
 სავარაუდო რეკომბინანტული ფორმების სრული გენომური ანალიზი სეკვენსირების მეთოდით და რეკომბინანტული ფორმების გენეტიკური მახასიათებლები შესწავლა; რეკომბინანტული ფორმების გადაცემის კლასტერებისა და გენეტიკური კავშირების შესწავლა; RF1_2k/1b რეკომბინანტული ფორმისა და C ჰეპატიტის მე-2 გენოტიპით პაციენტების მკურნალობის გამოსავლის შესწავლა.
</t>
  </si>
  <si>
    <t>ქ.ქ. თბილისი, ზუგდიდი, ბათუმი,  ქუთაისი,  გორი.</t>
  </si>
  <si>
    <t>ზედამხედველობის გაძლიერება და გადამდები დაავადებების კონტროლის გაძლიერება - იმერეთის, სამცხე-ჯავახეთის, კახეთის, სამეგრელო-ზემო სვანეთის  რეგიონებში</t>
  </si>
  <si>
    <t>პროექტის ფარგლებში განხორციელდება შეტყობინებას დაქვემდებარებული დაავადებების შემთხვევათა განახლებული განმარტებების შემუშავება. შეიქმნება სატრეინინგო მასალა, რისი მიხედვითაც გადამზადდება იმერეთის, სამცხე-ჯავახეთის, კახეთის, სამეგრელო-ზემო სვანეთის რეგიონებში საზოგადოებრივი ჯანდაცვის ცენტრის ეპიდემიოლოგები, ასევე სამედიცინო დაწესებულების ექიმები.</t>
  </si>
  <si>
    <t>იმერეთის, სამცხე-ჯავახეთის, კახეთის, სამეგრელო-ზემო სვანეთის რეგიონები</t>
  </si>
  <si>
    <t>ეპიდემიოლოგები და სამედიცინო დაწესებულებების ექიმები</t>
  </si>
  <si>
    <t>ქ. თბილისი, რეგიონები.</t>
  </si>
  <si>
    <t>ტულარემიის კერებად ცნობილი ტერიტორიის მოსახლეობა  18-დან 65 წლამდე (ორივე სქესი).</t>
  </si>
  <si>
    <t>1 კლინიკური კვლევა - ორიენტირებული აგენტებზე, რომლებიც იწვევენ ცხელებით მიმდინარე დაავადებებს - ქვეყნის მასშტაბით; 2 კლინიკური პროტოკოლი - საქართველოს შერჩეულ პოპულაციაში სეროპრევალენტობის კვლევა - მოიცავს სამხედრო მოსამსახურეებს.</t>
  </si>
  <si>
    <t>აზერბაიჯანის სასაზღვრო რაიონები</t>
  </si>
  <si>
    <t>ჯილეხის რეგიონული კერების და სივრცული რისკ–ფაქტორების იდენტიფიკაცია; გარემოში მოპოვებული B.anthracis–ის იზოლატების გენეტიკურ/მოლეკულურ თავისებურებებს დადგენა</t>
  </si>
  <si>
    <t>პროექტის აქტივობები ვრცელდება საქართველოს ყველა რეგიონზე</t>
  </si>
  <si>
    <t>სამიზნე პოპულაცია სქესის და ასაკის მიხედვით განსაზღვრული არ არის; პროექტში ერთვება ყველა პირი პოქსვირუსებზე საეჭვო დიაგნოზით.</t>
  </si>
  <si>
    <t>საქართველოში როტავირუსული ინფექციის გავრცელების შესწავლა, დაავადებით გამოწვეული ტვირთის და ფონური მაჩვენებლის განსაზღვრა როტავირუსის საწინააღმდეგო ვაქცინაციის დანერგვამდე, ვაქცინაციის ეფექტის განსაზღვრის მიზნით 0-5 წლის ასაკის ბავშვებში.</t>
  </si>
  <si>
    <t>საყრდენ ბაზაზე ჰოსპიტალიზებული მწვავე დიარეულ - როტავირუსულ ინფექციაზე  საეჭვო 5 წლამდე ასაკის ბავშვები, რომელთაც  გამოხატული აქვთ მწვავე დიარეა ჰოსპიტალიზაციამდე 7 დღის შუალედში და ჰოსპიტალიზებული არიან  დიარეის სამკურნალოდ.</t>
  </si>
  <si>
    <t xml:space="preserve">ბავშვები და მოზარდები, ყველა ასაკის, ორივე სქესის. </t>
  </si>
  <si>
    <t>ქ. თბილისი</t>
  </si>
  <si>
    <t>ზოგადი მოსახლეობა</t>
  </si>
  <si>
    <t>თბილისი, თელავი -4 კლინიკა</t>
  </si>
  <si>
    <t>შეეხება საქართველოს მოსახლეობას ყველა ასაკობრივ ჯგუფში</t>
  </si>
  <si>
    <t>ქვეყნის მასშტაბით</t>
  </si>
  <si>
    <t>საქართველოში მწვავე დუნე დამბლების ზედამხედველობის დამატებითი კვლევა – პოლიომიელიტისაგან თავისუფალი ქვეყნის სტატუსის შესანარჩუნებლად. საქართველოს  რეგიონებში  ჩამდინარე ნახმარი წყლის   სინჯების  აღება, კონცენტრირება და  შემდგომი ლაბორატორიული გამოკვლევა პოლიო და სხვა ენტეროვირუსების დეტექციის მიზნით.</t>
  </si>
  <si>
    <t>თბილისი.   მ. იაშვილის სახელობის ბავშვთა ცენტრალური საავადმყოფო</t>
  </si>
  <si>
    <t>მ. იაშვილის სახელობის ბავშვთა ცენტრალური საავადმყოფოში ჰოსპიტალიზებული, მენინგიტზე საეჭვო, 0 თვიდან 5 წლამდე ასაკის ბავშვები.</t>
  </si>
  <si>
    <t>სატრეინინგო მასალის შემუშავება/ადაპტირება პირველადი ჯანდაცვის ექიმებისათვის მოწევის შეწყვეტის სერვისისა და თამბაქოზე დამოკიდებულების მკურნალობისათვის; პირველადი ჯანდაცვის ექიმების განსწავლა თბილისის საზოგადოებრივი ჯანმრთელობის ცენტრში, თამბაქოზე დამოკიდებულების ცენტრის პილოტირებისათვის; თამბაქოზე დამოკიდებულების მკურნალობის ხელმისაწვდომობის ხელშეწყობა; თამბაქოზე დამოკიდებულების მკურნალობის ადვოკატირება, როგორც ქცევითი მხარდაჭერის ან მედიკამენტური მკურნალობის უზრუნველყოფა, ან ორივე, თამბაქოს მომხმარებლებში, რაც მათ თამბაქოს მოხმარების შეწყვეტაში დაეხმარება; მკურნალობის ფართოდ ხელმისაწვდომობის ადვოკატირება მკურნალობის ფასის შემცირებით; თამბაქოზე დამოკიდებულების სამკურნალო პრეპარატების აუცილებელი მედიკამენტების სიაში მოხვედრის ხელშეწყობა</t>
  </si>
  <si>
    <t xml:space="preserve">მთელი ქვეყანა   </t>
  </si>
  <si>
    <t xml:space="preserve"> ზოგადი მოსახლეობა</t>
  </si>
  <si>
    <t>ჯანმრთელობის ისეთ რისკებთან დაკავშირებული თვისებების შესახებ, როგორიცაა თამბაქოზე დამოკიდებულება და მის კვამლთან ექსპოზიცია, ეფექტური და საყოველთაო განათლებისა და საზოგადოებრივი ცნობიერების პროგრამებთან წვდომის გაზრდა და თამბაქოს მოხმარების შეწყვეტისა და თამბაქოსაგან თავისუფალი ცხოვრების წესის სარგებლიანობაზე</t>
  </si>
  <si>
    <t>თამბაქოს მოხმარების შეწყვეტის მობილური აპლიკაციის დიზაინის და შემცველობის შემუშავება; აპლიკაციის სრული დატვირთვით ფუნქციონირება</t>
  </si>
  <si>
    <t>24 რაიონი</t>
  </si>
  <si>
    <t>ჯანმრთელობის მსოფლიო ორგანიზაციის მიერ შემოთავაზებული ახალი სერიისათვის, ჯანმოს მიერ შემუშავებული სტანდარტიზებული ფორმის მიხედვით განისაზღვრა ორივე პუბლიკაციის შინაარსი; თითოეული საკითხის მიხედვით  მომზადდა შედარებითი ცხრილები და გრაფიკები, ჯანმოს მონაცემთა ბაზის  „ჯანმრთელობა ყველასათვის“ და  სიკვდილიანიობის  დეტალიზებული მონაცემთა ბაზის გამოყენებით; განხორციელდა საქართველოში არსებული მდგომარეობის აღწერა ზემოხსენებული ხელმისაწვდომი მონაცემების გამოყენებით; პუბლიკაციების მომზადებისას  მიმდინარეობდა მიმოწერა ჯანმოს ევროპის რეგიონულ ბიუროსთან და მიღებული შენიშვნების საფუძველზე პუბლიკაციების პროექტების კორექტირება.</t>
  </si>
  <si>
    <t>პუბლიკაციები გამოყენებადი იქნება ჯანდაცვის სისტემის პროფესიონალებისა და ფართო საზოგადოებისთვის</t>
  </si>
  <si>
    <t>ქვეყნოს მასშტაბით</t>
  </si>
  <si>
    <t xml:space="preserve">პროექტი მიზნად ისახავდა სამუშაო შეხვედრის მოწყობას ამრ საკითხებთან დაკავშირებით </t>
  </si>
  <si>
    <t>სამედიცინო პერსონალი და მოსახლეობა</t>
  </si>
  <si>
    <t xml:space="preserve"> საქართველოში ადიქტოლოგიის დარგის განვითარება, ადიქტოლოგიის სასწავლო პროგრამის დანერგვა საქართველოს სასწავლო სისტემაში.</t>
  </si>
  <si>
    <t xml:space="preserve">1. საგადასახადო პოლიტიკის ცვლილებათა დოკუმენტის შემუშავება და საქართველოს ფინანსთა სამინისტროსთვის დოკუმენტის წარდგენა შემდგომი რეაგირებისათვის.          2. პარტნიორ ორგანიზაციებთან და დაინტერესებულ მხარეებთან თანამშრომლობა საგადასახადო პოლიტიკაში თამბაქოს კონტროლის ეროვნულ სამოქმედო გეგმასთან შესაბამისად ცვლილებების პოპულარიზაციისა და ცვლილებების გატარების აუცილებლობის მხარდასაჭერად         </t>
  </si>
  <si>
    <t xml:space="preserve">აპლიკაციის ჩამოტვირთვის საშუალებით მშობლები მიიღებენ ინფორმაციას ქვეყანაში მოქმედი პროფილაქტიკური აცრების კალენდრის, ვაქცინების, ვაქცინაციის უკუჩვენებების და ცრუ უკუჩვენებების, გაფრთხილებების, აცრების ჩატარების  რეკომენდებული ასაკებისა და ვაქცინაციით მართვადი დაავადებების შესახებ.   </t>
  </si>
  <si>
    <t>სისტემაში ინფორმაციის სრულყოფა, რაოდენობრივი და ხარისხობრივი მაჩვენებლების გამოსწორება, სამედიცინო პერსონალის მეტი ინფორმირებულობა.</t>
  </si>
  <si>
    <t>იმერეთის რეგიონი - ქ. ქუთაისი; აჭარის რეგიონი - ქ. ბათუმი კახეთის რეგიონი - ქ. გურჯაანი.</t>
  </si>
  <si>
    <t>აჭარა, ფოთი - შავიზღვისპირა ზოლი და სამცხე-ჯავახეთი გადამფრენი ფრინველების მიგრაციის მარშრუტი</t>
  </si>
  <si>
    <t>ლუგარის ლაბორატორიის მუშაობასთან და მის საოპერაციო მომსახურებასთან დაკავშირებული ხარჯების დაფინანსება; დაცვის ჯგუფის ხარჯების დაფინანსება</t>
  </si>
  <si>
    <t>ლუგარის საზოგადოებრივი ჯანმრთელობის კვლევითი ცენტრის კომუნალური ხარჯების და დაცვითი მომსახურების ხარჯის ანაზღაურება</t>
  </si>
  <si>
    <t>მუნიციპალიტეტის საზოგადოებრივი ჯანდაცვის ცენტრებსა და იმუნიზაციის პროგრამის განმახორციელებელ დაწესებულებებში მომუშავე მედპერსონალის პრფესიული უნარების ამაღლება, პრაქტიკული იმუნიზაციის საკითხებზე, ტრეინინგების საშუალებით.</t>
  </si>
  <si>
    <t>64 რაიონი</t>
  </si>
  <si>
    <t>ეპიდემიოლოგები, ექიმები და მედდები</t>
  </si>
  <si>
    <t xml:space="preserve">საქართველოში ადრეული ქორწინების მიზეზების, მასშტაბებისა და შედეგების შესწავლა; მოსახლეობის ცოდნის, პრაქტიკის, შეხედულებებისა და დამოკიდებულების შესწავლა ადრეული ქორწინების პრობლემატურ საკითხზე და ადრეული ქორწინების რისკების, შემაკავებელი ფაქტორებისა და შედეგების გამოვლენა. </t>
  </si>
  <si>
    <t>საქართველო და თურქეთი</t>
  </si>
  <si>
    <t xml:space="preserve"> C ჰეპატიტის ელიმინაციის პროგრამაში მონაწილე კლინიკები</t>
  </si>
  <si>
    <t xml:space="preserve"> კახეთი, სოფელ იორმუღანლოს მიმდებარე ტერიტორია</t>
  </si>
  <si>
    <t xml:space="preserve"> 1800 ადამიანის სისხლის ნიმუში, რომლებიც შეგროვებული იყო  C პეპატიტის ელიმინაციის სახელმწიფო პროგრამის  ფარგლებში. </t>
  </si>
  <si>
    <t>იძულებით გაადადგილებული შინამეურნეობების ჯანდაცვაზე დანახარჯებისა და უტილიზაციის შეფასება</t>
  </si>
  <si>
    <t>საქართველოს ფარგლებში ლტოლვილთა მოსახლეობა</t>
  </si>
  <si>
    <t>კვლევის ფარგლებში რესპონდენტის სქესი და ასაკი გამიჯნული არ იყო. კითხვარი ივსებოდა კომლზე.</t>
  </si>
  <si>
    <t>ჩატარდა ინტერვიუერების ტრეინინგი და პრეტესტი. საველე სამუშაო ჩატარდა 05.2016-07.2016.  აგვისტოში ანკეტები მიწოდებული იყო ჯანმრთელობის კვლევის კავშირს.</t>
  </si>
  <si>
    <t>თბილისი, ბოლნისი, რუსთავი, დუშეთი, ჟინვალი, გორი</t>
  </si>
  <si>
    <t>ალკოჰოლის, თამბაქოსა და სხვა ნარკოტიკის მოხმარების შემსწავლელი ევროპის სასკოლო კვლევის ჩატარება</t>
  </si>
  <si>
    <t>კითხვარის თარგმნა/ადაპტაცია; კვლევის პროტოკოლოს და შერცევის ჩარჩოს შემუშავება; საველე სამუშაოების წარმოება; მონაცემთა ბაზის შექმნა და მონაცემთა შეყვანა; ანგარიშის დაწერა და ESPAD-სა და EMCDDA-ში წარდგენა; ანგარიშის პრეზენტაცია.</t>
  </si>
  <si>
    <t>ინვაზიური ფეხსაცმლიანი ვირუსულ დაავდებათა გადამტანების კველვა საქართველოში (Avia Gis)</t>
  </si>
  <si>
    <t xml:space="preserve"> ინტერვიუერთა, სუპერვაიზორთა, მონიტორთა შერჩევა; კვლევის პროტოკოლის შემუშავება და ტრენინგი; პილოტური კვლევა; საველე სამუშაოების წარმოება;მონაცემთა შეყვანა მონაცემთა ბაზაში; ანგარიშის დაწერასა და პრეზენტაციაში.</t>
  </si>
  <si>
    <t>პროექტის მიზანია ნარკოტიკის მოხმარების პრაქტიკისა და ნარკოტიკების მოხმარების მიმართ დამოკიდებულების შესასწავლად საქართველოს მოსახლეობაში ჩატარებული კვლევის მონაცემთა შეყვანა და ბაზის ფორმირება</t>
  </si>
  <si>
    <t>მონაცემთა ბაზის შექმნა; მონაცემთა შეყვანა; მონაწილეობა ანგარიშის დაწერასა და პრეზენტაციაში.</t>
  </si>
  <si>
    <t>FP7 -PEOPLE-2013-IRSES</t>
  </si>
  <si>
    <t>თანხას განკარგავს დონორი, ცენტრში არ ირიცხება</t>
  </si>
  <si>
    <t>საქართველოში ცირკულირებული ფრინველის გრიპის ვირუსის  (AIV) იდენტიფიცირება და ვირუსების სახეობების გენომური  კვლევა ახალი თაობის სექვენირების მეთოდით.</t>
  </si>
  <si>
    <t>პალიასტომის ტბა, შავი ზღვის სანაპირო,ჭოროხის დელტა</t>
  </si>
  <si>
    <t>გარეული წყალმცურავი ფრინველების ნიმუშების აღება საკვლევ ტერიტორიაზე საქართველოში ცირკულირებადი ფრინველის გრიპის ტიპის დასადგენად; AIV სინჯების Matrix gene -ის დიაგნოსტიკა; შერჩეული AIV ხაზების გენომის სექვენირება; კვალიფიკაციის ამაღლება და საზღვარგარეთ მივლინება; სამეცნიერო სტატიის გამოქვეყნება</t>
  </si>
  <si>
    <t>ქვემო ქართლის და შიდა ქართლის რეგიონები</t>
  </si>
  <si>
    <t xml:space="preserve">ფერმერები და ვეტერინარები, ირივე სქესი, ასაკი არ არის შეზღუდული </t>
  </si>
  <si>
    <t>„საზოგადოებრივი ჯანმრთელბა და გლობალური ჯანმრთელობის უსაფრთხოება: მომავლის ხედვა“ კონფერენციის ჩატარება</t>
  </si>
  <si>
    <t xml:space="preserve">საქართველოში Clostridium difficile-სთან ასოცირებილი დაავადებების გავრცელების,  რისკ-ფაქტორებისა და Clostridium difficile-ს მოლეკულური ეპიდემიოლოგიის შესწავლა. </t>
  </si>
  <si>
    <t>ISTC/BTEP</t>
  </si>
  <si>
    <t>კვლევისათვის სპეციალურად შემუშავებული კითხვარის საშუალებით, Clostridium difficile-სთან ასოცირებილი დაავადებების გავრცელებისა და რისკ-ფაქტორების შესახებ მონაცემების შეგროვება და მათი ანალიზი; კლინიკური მასალიდან Clostridium difficile-ს შტამების დეტექცია, იზოლაცია და იდენტიფიკაცია; Clostridium difficile-ს შტამების ანტიბიოტიკებისადმი მგრძნობელობის შესწავლა; ELISA-ს საშუალებით Clostridium difficile-ს  A და B ტოქსინების დეტექცია;  Clostridium difficile-ს  A დ აB ტოქსინების ტიპირება; Clostridium difficile-ს  შტამების გამოკვლევა პოლიმერაზული ჯაჭვური რეაქციით.</t>
  </si>
  <si>
    <t>ყველა ასაკობრივი ჯგუფი, ორივე სქესი</t>
  </si>
  <si>
    <t>დავით წერეთელი (პროგრამის  მენეჯერი)</t>
  </si>
  <si>
    <t>მულტირეზისტენტული და ექსტენსიურ რეზისტენტული ტუბერკულოზის მოლეკულური ეპიდემიოლოგიის შესწავლა;</t>
  </si>
  <si>
    <t>ყველა ასაკი, ორივე სქესი</t>
  </si>
  <si>
    <t>ლილე მალანია (პროგრამის  მენეჯერი)</t>
  </si>
  <si>
    <t>ქეთევამ ზარიძე (პროგრამის კოორდინატორი)</t>
  </si>
  <si>
    <t>ეკატერინე ზანგალაძე (პროგრამის  მენეჯერი)</t>
  </si>
  <si>
    <t>ექსტენსიურ-რეზისტენტული ტუბერკულოზის რისკ-ფაქტორების განსაზღვრისათვის კითხვარების საფუძველზე შექმნილი Epi_Info-ს ფაილის ანალიზი; M. tuberculosis 224 შტამის დნმ-ზე გაკეთებული სპოლიგოტიპირების შედეგების ანალიზი ; M. tuberculosis 85 შტამის დნმ-ზე გაკეთებული 24-ლოკუსიანი MIRU-VNTR-ის შედეგების ანალიზი.</t>
  </si>
  <si>
    <t>ღამურები შეგროვდება საქართველოს 4 სხადასხვა რეგიონში კერძოდ, საგარეჯო (თეთრი სენაკები),  დავით გარეჯის მიდამოების გამოქვაბულები, გარდაბანი (აღკვეთილის ტერიტორია) წყალტუბოს მღვიმეები, დაახლ. (200 ღამურა) სამეგრელო (ლეწურწუმე, საადამო) თეთრიწყარო (საბნელეთი)</t>
  </si>
  <si>
    <t xml:space="preserve"> ISTC/BTEP</t>
  </si>
  <si>
    <t xml:space="preserve">"ხანგრძლივვადიანი გამოსავალი მულტირეზისტენტული და ექსტენსიურად რეზისტენტული ტუბერკულოზით დაავადებულ პაციენტებში, რომელთაც დაიწყეს მკურნალობა 2011-2013 წლებში და შემდგომში მეთვალყურეობიდან იქნენ დაკარგული",  </t>
  </si>
  <si>
    <t>საქართველოში მეთვალყურეობიდან დაკარგული მულტირეზისტენტული და ექსტენსიურად რეზისტენტული ტუბერკულოზით დაავადებულ პაციენტებში ხანგრძლივვადიანი გამოსავლის შესწავლა, მათ შორის, ნახველის ნაცხის და კულტურალური გამოკვლევა.</t>
  </si>
  <si>
    <t>ISTC</t>
  </si>
  <si>
    <t>მულტირეზისტენტული და ექსტენსიურად რეზისტენტული ტუბერკულოზით დაავადებული პაციენტები, რომლებმაც დაიწყეს ანტიტუბერკულოზური მკურნალობა 2011-2014 წლებში და დაიკარგნენ მეთვალყურეობიდან.</t>
  </si>
  <si>
    <t xml:space="preserve">სს ტუბერკულოზის და ფილტვის დაავადებათა ეროვნული ცენტრი; </t>
  </si>
  <si>
    <t>„საქართველოში ვისცერული ლეიშმანიოზის გადამტანი სახეობების იდენტიფიცირება, ბარკოდინგის მეთოდით“</t>
  </si>
  <si>
    <t>მორფოლოგიურად მსგავსი ფლებოტომუსების კერძოდ კი ვისცერული ლეიშმანიოზის  გადამტანი  სახეობების გენეტიკური შესწავლა და იდენტიფიცირება  შტრიხკოდების ანუ ბარკოდირების მეთოდით.</t>
  </si>
  <si>
    <t>2820 ლარი</t>
  </si>
  <si>
    <t>ეროვნული სამეცნიერო ფონდი და საქართველოს სამეცნიერო-ტექნოლოგიური განვითარების ფონდი (GRDF)</t>
  </si>
  <si>
    <t xml:space="preserve">ფლებოტომუსების შეგროვება,  სეზონის განმალობაში; დნმ-ს გამოყოფა; დნმ-ს ანალიზი PCR-ით დნმ-ს სექვენირება; სახეობებს შორის  განსხვავებების იდენტიფიცირება შტრიხკოდების (ბარკოდირების) მეთოდით. </t>
  </si>
  <si>
    <t xml:space="preserve">გამოკვლეულია ცხრა დასახლებული პუნქტი და მისი მიმდებარე სოფლები:  სადახლო, ქირაჩ მუღალო, საგარეჯო, გიორგიწმინდა, ნიმოწმინდა, ბადიაური, ყვარელი, ალმატიდა, საბუე, ენისელი, ქუთაისის უბნები გორა და სფიჩხია და სოფელი გელათი. </t>
  </si>
  <si>
    <t>გიორგი კუჭუხიძე (პროგრამის  მენეჯერი)</t>
  </si>
  <si>
    <t xml:space="preserve">„ფლუორესცენტული პოლარიზაციის ტესტის ვალიდაცია როგორც TADR დამადასტურებელი ტესტი საქართველოში ბრუცელოზის დაიგნოსტიკისათვის“, </t>
  </si>
  <si>
    <t>DTRA</t>
  </si>
  <si>
    <t>ყველა ხარჯს ახორციელებს დონორი</t>
  </si>
  <si>
    <t>მარიამ ზალაკაშვილი (პროგრამის  მენეჯერი)</t>
  </si>
  <si>
    <t>საქართველოში გავრცელებული რიკეტსიაზე პოზიტიური ტკიპების ანალიზი მულტილოკუსური სექვენირების ტიპირების (MLST) მეთოდით.</t>
  </si>
  <si>
    <t>საფრთხის შემცირების სააგენტო (DTRA)</t>
  </si>
  <si>
    <t>ნაზიბროლა ჭიტაძე (პროგრამის  მენეჯერი)</t>
  </si>
  <si>
    <t>WHO</t>
  </si>
  <si>
    <t>„მცენარეთა ბაქტერიული საკარანტინო პათოგენის Ralstonia Solanacearum-ის საქართველოში გამოყოფილი შტამების სრული გენომის გაშიფვრა</t>
  </si>
  <si>
    <t>კვლევა ფოკუსირებულია  მნიშვნელოვან მცენარეულ  ბაქტერიული  პათოგენზე: Ralstonia solanacearum spp., რომელიც მცენარეთა განსაკუთრებით ფართო სპექტრს აავადებს. პროექტის ძირითადი მიზანია განხორციელდეს მსოფლიოში ყველაზე დესტრუქციული მცენარეული პათოგენის  Ralstonia solanacearum-ის  ქართული იზოლატების სრული გენომის გაშიფვრა და გენეტიკური დახასიათება.</t>
  </si>
  <si>
    <t>საქართველოს სამეცინერი ტექნოლოგიების განვითარების ფონდი/რუსთაველის ფონდი</t>
  </si>
  <si>
    <t>ადამ კოტორაშვილი (პროგრამის  მენეჯერი)</t>
  </si>
  <si>
    <t>MediLabSecure - ტრანსმისიული დაავადებები ხმელთაშუა ზღვისა და შავი ზღვის რეგიონში</t>
  </si>
  <si>
    <t>პროექტი მიზნად ისახავს ხმელთაშუა და შავი ზღვების რეგიონის ქვეყნების (19 ქვეყანა) ლაბორატორიული ქსელების დაკავშირებას, რომლებიც მუშაობენ ადამიანის და ცხოველთა აღმოცენებადი ვირუსების დეტექციასა და შესწავლაზე.</t>
  </si>
  <si>
    <t>ევროპის დაავადებათა კონტროლის ცენტრები (ECDC) - MediLabSecure</t>
  </si>
  <si>
    <t>ყველა ხარჯს ახორციელებდა დონრი</t>
  </si>
  <si>
    <t>ფაგი-მასპინძელი ბაქტერიული უჯრედის  კოევოლუციის მექანიზმების კვლევა სექვენირებითა და ფენოტიპური დახასიათებით</t>
  </si>
  <si>
    <t>პროექტის მიზანია ფაგი-მასპინძელი უჯრედის კოევოლუციური ადაპტაციის სისტემური მექანიზმების იდენტიფიკაცია ფენოტიპურად განსხვავებული ფაგებისა და მათი მასპინძელი ბაქტერიული უჯრედებისათვის.</t>
  </si>
  <si>
    <t>საქართველოს სამეცნიერო ტექნოლოგიების განვითარების ფონდი</t>
  </si>
  <si>
    <t>კოლაბორაცია, ყველა ხარჯს ახორციელებდა ელიავას ინსტიტუტი</t>
  </si>
  <si>
    <t xml:space="preserve">„ანტიბიოტიკების მიმართ მდგრადი გენების ფაგისმიერი გადაცემის მექანიზმების შესწავლა ზღვისა და მტკნარ წყლებში და ექსტრემალურ გარემოს წყლებში“. </t>
  </si>
  <si>
    <t>ზღვებში, მტკნარ წყლებსა და გეოთერმულ წყაროებში ვირუსების როგორც ანტიბიოტიკ რეზიზტენტული გენების რეზერვუარის შესწავლა და მათი როლის გარკვევა გენების ჰორიზონტალური გადაცემის პროცესებში. კვლევაში გამოყენებული იქნება საქართველოსა და სომხეთში არსებული, ზღვების, მტკნარი წყლებისა და გეოთერმული წყაროებიდან აღებული წყლის ნიმუშები.</t>
  </si>
  <si>
    <t>GRDF</t>
  </si>
  <si>
    <t>„მულტირეზისტენტული და ექსტენსიურ - რეზისტენტული  Mycobacterium tuberculosis დეტექციის ახალი მეთოდის შეფასება პიროსექვენირების ახალი პლატფორმის გამოყენებით“</t>
  </si>
  <si>
    <t>სინგაპურის გენომის ცენტრი</t>
  </si>
  <si>
    <t>გვანცა ჭანტურია (პროგრამის  მენეჯერი)</t>
  </si>
  <si>
    <t>კვლევის ჩატარება MTB-ის შემცველ 100 კლინიკურ სინჯზე M/X-DR მეთოდის გამოყენებით ; M/X-DR MTB ნაკრების შეფასება დეტექციის რეფერენს მეთოდთან შედარები; მონაცემების შეგროვება პროდუქტის  სპეციფიკაციაზე  და სამუშაო პროცესის ანალიზი.</t>
  </si>
  <si>
    <t>პაციენტები, რომლებმაც მიმართეს დკეც-ის ქუთაისის ლაბორატორიას, სადაც ნახველის მიკროსკოპირების და Xpert MTB/RIF მეთოდებით ჩაუტარდათ ანალიზი მიკობაქტერიის არსებობაზე</t>
  </si>
  <si>
    <t>ქქ. თბილისი, ქუთაისი</t>
  </si>
  <si>
    <t>„ქვეითების ტრავმატიზმზე ეპიდზედამხედველობის სისტემის გაუმჯობესება საგზაო შემთხვევების პრევენციის მიზნით“.</t>
  </si>
  <si>
    <t xml:space="preserve">ქვეითების დაშავებისა და სიკვდილიანობის ტვირთის შემცირების მიზნით საგზაო შემთხვევებით პირობადებულ ტრავმატიზმზე ეპიდზედამხედველობის სისტემის  გაუმჯობესება.  </t>
  </si>
  <si>
    <t>ტრეინინგ-პროგრამები ეპიდემიოლოგიასა და საზოგადოებრივი ჯანდაცვის ინტერვენციების ქსელი  (TEPHINET)</t>
  </si>
  <si>
    <t>ავტოსაგზაო შემთხვევებით განპირობებული  ქვეითების დაშავების და ფატალური შედეგების მიზეზებისა და სიხშირის შეფასება; ავტოსაგზაო ტრავმატიზმზე მდგრადი და ეფექტური ეპიდზედამხედველობის სისტემის დაწესების მიზნით ინსტიტუციური პოტენციალის გაზრდა; ქვეითების საგზაო უსაფრთხოების უზრუნველყოფის მიზნით კვლევის შედეგებზე დაფუძნებული სტრატეგიისა და სამოქმედო გეგმის შემუშავება;</t>
  </si>
  <si>
    <t xml:space="preserve">საგზაო შემთხვევების შედეგად დაშავებული და ჰოსპიტალიზებული პაციენტები </t>
  </si>
  <si>
    <t>ფიზიკური აქტივობა და კვება სკოლებში, საქართველო</t>
  </si>
  <si>
    <t>სკოლის მოსწავლეებში ფიზიკურ აქტივობასა და კვებასთან დაკავშირებულ ქცევებზე მონაცემთა შეგროვება და მათი ასოციაციის შესწავლა სხეულის მასის ინდექსსა და სისხლის წნევასთან.</t>
  </si>
  <si>
    <t>სამიზნე პოპულაცია: 9-11 კლასის მოსწავლეები (კვლევაში მონაწილეობა მიიღო 284-მა მოსწავლემ - 160 მდედრობითი და 124 მამრობითი სქესის წარმომადგენელმა).</t>
  </si>
  <si>
    <t>სამიზნე პოპულაცია შერჩეულ იქნა საქართველოს 2 დიდ ქალაქში თბილისსა და ბათუმში (6-6 სკოლა თითოეულში).</t>
  </si>
  <si>
    <t>ნათია ქაქუთია (პროგრამის  მენეჯერი)</t>
  </si>
  <si>
    <t xml:space="preserve">„C პეპატიტის სკრინინგისა და კონფირმაციის ახალი დიაგნოსტიკური ალგორითმის შეფასება, რომელიც მოიცავს Abbott Architect HCVcore Ag ტესტის გამოყენებას“. </t>
  </si>
  <si>
    <t>კომპანია ,, Abbott Diagnostics"</t>
  </si>
  <si>
    <t>კომპანია Abbott-ისაგან აპარატურისა და ლაბორატორიული მასალების მიღება; აპარატურის ინსტალაცია და ტრეინინგების ჩატარებ; კვლევისათვის საჭირო შესაბამისის ნიმუშების შეგროვება ; ნიმუშების ტესტირება Abbott Architect anti-HCV და Architect HCV core antigen-ით და შეუსაბამობის შემთხვევაში გადამოწმება NAT ტესტირებით Abbott RealTime HCV VL-ით.</t>
  </si>
  <si>
    <t>თბილისი, ბათუმი, ზუგდიდი, გორი</t>
  </si>
  <si>
    <t>18 წელს ზემოთ ქალები და მამაკაცები</t>
  </si>
  <si>
    <t>„Architect HCV core ანტიგენის ტესტის გამოყენების ეფექტურობის შეფასება/ვალიდაცია HCV დადებითი პაციენტებში ანტივირუსული თერაპიის მონიტორინგის პროცესში“</t>
  </si>
  <si>
    <t>მაია ალხაზაშვილი (პროგრამის  მენეჯერი)</t>
  </si>
  <si>
    <t>,,სეზონური გრიპის შესახებ ცნობიერების ამაღლების  2016 წლის კამპანიაში მონაწილეობა.“</t>
  </si>
  <si>
    <t>სწავლება/ გადამზადება</t>
  </si>
  <si>
    <t xml:space="preserve">WHO  </t>
  </si>
  <si>
    <t>ხარჯებს ახორციელედა დონორი</t>
  </si>
  <si>
    <t>სამედიცინო პერსონალი, მოსახლეობაში სხვადსხვა რიკს ჯგუფები</t>
  </si>
  <si>
    <t>საგანმანათლებლო</t>
  </si>
  <si>
    <t>0186, თბილისი, მ. ასათიანის 9; ტელ: (995-32) 2 39 89 46; ფაქსი: (995-32) 2 43 30 66</t>
  </si>
  <si>
    <t xml:space="preserve"> კვლევები</t>
  </si>
  <si>
    <t>კვლევები, სწავლება/გადამზადება</t>
  </si>
  <si>
    <t>კვლევები; სწავლება/გადამზადება</t>
  </si>
  <si>
    <t>ტექნიკური საქმიანობა</t>
  </si>
  <si>
    <t>მასწავლებლები</t>
  </si>
  <si>
    <t>ანალიტიკური საქმიანობა</t>
  </si>
  <si>
    <t xml:space="preserve">კვლევები
</t>
  </si>
  <si>
    <t xml:space="preserve">
</t>
  </si>
  <si>
    <t>ტექნიკური დახმარება; ანალიტიკური საქმიანობა</t>
  </si>
  <si>
    <t>საგანმანათლებო</t>
  </si>
  <si>
    <t xml:space="preserve"> ბართონელას შტამების მრავალფეროვნების და პრევალენტობის შესწავლა მღრღნელებში საქართველოს სხვადასხვა ტერიტორიებზე; მოლეკულური დახასიათება ქართული შტამების და მათი შედარება ამერიკულ შტამებთან; გენეტიკური ნათესაობის განსაზღვრა ადამიანებიდან და ცხოველებიდან გამოყოფილი შტამების და მათი პათოგენურობის შეფასება; მეთოდიკის შემუშავება ბართონელების პირდაპირი აღმოჩენისთვის  რეზერვუარებიდან და კლინიკური მასალიდან.</t>
  </si>
  <si>
    <t>მოლეკულარული ბიოლოგია</t>
  </si>
  <si>
    <t xml:space="preserve"> C ჰეპატიტის ელიმინაციის გეგმის ხელშეწყობა და C პეპატიტის სკრინინგისა და კონფირმაციის ახალი დიაგნოსტიკური ალგორითმის შეფასება, რომელიც მოიცავს Abbott Architect HCVcore Ag ტესტის გამოყენებას.</t>
  </si>
  <si>
    <t xml:space="preserve"> C ჰეპატიტის ელიმინაციის გეგმის ხელშეწყობა და  HCV დადებითი პაციენტებში ანტივირუსული თერაპიის მონიტორინგის პროცესში  Abbott Architect HCVcore Ag ტესტის გამოყენებას.</t>
  </si>
  <si>
    <t>კვლევები; ტექნიკური დახმარება; მონიტორინგი</t>
  </si>
  <si>
    <t>m.alkhazashvili@ncdc.ge</t>
  </si>
  <si>
    <t>r.sukhiashvili@ncdc.ge</t>
  </si>
  <si>
    <t>malanial@yahoo.com</t>
  </si>
  <si>
    <t>gvantsa.chanturia@ncdc.ge</t>
  </si>
  <si>
    <t>a.kotorashvili@ncdc.ge</t>
  </si>
  <si>
    <t>g.kuchukhidze@ncdc.ge</t>
  </si>
  <si>
    <t>mtsereteli2002@yahoo.com</t>
  </si>
  <si>
    <t>lela.sturua@ncdc.ge</t>
  </si>
  <si>
    <t>maiakere59@gmail.com</t>
  </si>
  <si>
    <t>ninogu@mail.ru</t>
  </si>
  <si>
    <t>g.chakhunashvili@ncdc.ge</t>
  </si>
  <si>
    <t>n.mebonia@ncdc.ge</t>
  </si>
  <si>
    <t>gabriadzenana79@gmail.com</t>
  </si>
  <si>
    <t>natiakakutia@yahoo.com</t>
  </si>
  <si>
    <t>nino_buadze_74@yahoo.com</t>
  </si>
  <si>
    <t>e.khmaladze@ncdc.ge</t>
  </si>
  <si>
    <t>m.tsereteli2002@yahoo.com</t>
  </si>
  <si>
    <t>episurv@ncdc.ge</t>
  </si>
  <si>
    <t>i.khonelidze@gmail.com
stvilak@gmal.com</t>
  </si>
  <si>
    <t>დაავადებათა კონტროლის და საზოგადოებრივი ჯანმრთელობის ეროვნული ცენტრი   (დკსჯეც)</t>
  </si>
  <si>
    <t>24/11/2015-01/11/2017</t>
  </si>
  <si>
    <t>01/11/2015-31/10/2018</t>
  </si>
  <si>
    <t>01/01/2016-31/12/2017</t>
  </si>
  <si>
    <t>29/03/2016-28/02/2017</t>
  </si>
  <si>
    <t>15/07/2016-25/08/2017</t>
  </si>
  <si>
    <t>18/04/2016-30/11/2017</t>
  </si>
  <si>
    <t>11/07/2016-15/02/2017</t>
  </si>
  <si>
    <t>01/07/2016-31/01/2017</t>
  </si>
  <si>
    <t>15/07/2016-15/02/2017</t>
  </si>
  <si>
    <t>01/06/2016-31/03/2017</t>
  </si>
  <si>
    <t>10/09/2016-28/02/2017</t>
  </si>
  <si>
    <t>15/05/2013-15/05/2017</t>
  </si>
  <si>
    <t>01/08/2016-30/09/2018</t>
  </si>
  <si>
    <t>01/01/2016-31/12/2018</t>
  </si>
  <si>
    <t>01/12/2013-28/02/2018</t>
  </si>
  <si>
    <t>დკსჯეც</t>
  </si>
  <si>
    <t>l.jabidze@gmail.com</t>
  </si>
  <si>
    <t>tamar_kutateladze@yahoo.com</t>
  </si>
  <si>
    <t>m.lashkarashvili@ncdc.ge</t>
  </si>
  <si>
    <t>chitadzenuki@gmail.com</t>
  </si>
  <si>
    <t>pimnadze@ncdc.ge</t>
  </si>
  <si>
    <t>k.ochigava@ncdc.ge.</t>
  </si>
  <si>
    <t>ნაზიბროლა ჩიტაძე           (პროგრამის  კოორდინატორი)</t>
  </si>
  <si>
    <t>sh,tsanava@ncdc.ge</t>
  </si>
  <si>
    <t>malamial@yahoo.ge</t>
  </si>
  <si>
    <t>malanial@ncdc.ge</t>
  </si>
  <si>
    <t>rchlikadze@ncdc.ge</t>
  </si>
  <si>
    <t>tamtakom@gmail.com</t>
  </si>
  <si>
    <t>nonomakukashvili@gmail.com</t>
  </si>
  <si>
    <t>nmaglakelidze@yahoo.com</t>
  </si>
  <si>
    <t>topuridzemarina@gmail.com</t>
  </si>
  <si>
    <t>maillela69@gmail.com</t>
  </si>
  <si>
    <t>trapaidze@yahoo.com</t>
  </si>
  <si>
    <t>m.shakhnazarova@ncdc.ge</t>
  </si>
  <si>
    <t>g.babuadze@ncdc.ge</t>
  </si>
  <si>
    <t>k.zaridze@ncdc.ge</t>
  </si>
  <si>
    <t xml:space="preserve"> ლილე მალანია (პროგრამის  მენეჯერი)</t>
  </si>
  <si>
    <t>თამარ ჩაჩავა (პროგრამის  მენეჯერი)</t>
  </si>
  <si>
    <t>Dato.Baliashvili@gmail.com</t>
  </si>
  <si>
    <t>dr.tsereteli@gmail.com</t>
  </si>
  <si>
    <t>e. zangaladze@ncdc.de</t>
  </si>
  <si>
    <t>zakalashvili@yahoo.com</t>
  </si>
  <si>
    <t>tamarchachava@yahoo.com</t>
  </si>
  <si>
    <t>შიდსთან, ტუბერკულოზსა და მალარიასთან ბრძოლის გლობალური ფონდი</t>
  </si>
  <si>
    <t>,სეზონური გრიპის შესახებ ცნობიერების ამაღლების  2016 წლის კამპანიაში მონაწილეობა“</t>
  </si>
  <si>
    <t>გრიპის საწინააღდეგო ვაქცინაციის თემატიკაზე ჯანმო-ს მიერ რეკომენდირებული პოსტერების თარგმნა და დაბეჭდვა; გრიპის საწინააღდეგო თემატიკაზე სატელევიზიო თოქ- შოუში მონაწილეობის მიღება. გრიპის საწინააღმდეგო ვაქცინაციის თემატიკაზე დაბეჭდილი და თარგნილი პოსტერები სხვადასხვა რისკ- ჯგუფებისთვის ადაპტირება</t>
  </si>
  <si>
    <t>კვლევები,სწავლა/გადამზადება</t>
  </si>
  <si>
    <t>კომპანია Abbott-ისაგან აპარატურისა და ლაბორატორიული მასალების მიღება; აპარატურის ინსტალაცია და ტრეინინგების ჩატარება კვლევისათვის საჭირო შესაბამისის ნიმუშების შეგროვება; ნიმუშების ტესტირება Architect HCV core antigen-ით;  წინასწარ ცნობილი  და მიღებული შედეგების შედარება და შეუსაბამობის შემთხვევაში გადამოწმება NATტესტირებით Abbott RealTime HCV VL-ით.</t>
  </si>
  <si>
    <t>თბილისი, ბათუმი</t>
  </si>
  <si>
    <t>ქქ. თბილისი, ბათუმი, რუსტავი</t>
  </si>
  <si>
    <t xml:space="preserve"> სექვენირებისათვის Y. pestis, B. anthracis, Brucella spp., და F. tularensis შტამების შერჩევა და მათი დნმ ნიმუშების მომზადება და სტერილობაზე შემოწმება; ჩატარდა განსაკუთრებით საშიში ბაქტერიული პათოგენების Y. pestis, B. anthracis, Brucella spp., და F. tularensis 30 შტამის სექვენირება Illumina MiSeq ახალი თობის ტექნოლოგიის გამოყენებით;მოხდა მიღებული თანმიმდევრობების პირველადი ანალიზი; პირველად საქართველოში საერთაშორისო მონაცემთა ბაზაში NCBI ატვირთულია B. anthracis და Brucella შტამების გენომური თანმიმდევრობები. </t>
  </si>
  <si>
    <t xml:space="preserve"> პროექტის მონაწილე ახალგაზრდა მკვლევარების ტრეინინგი ახალი თაობის სექვენირებაში: 1. ბაქტერიული, ვირუსული და გახსნილი დნმ-ის კვლევა ზღვებში, მტკნარ წყლებსა და გეოთერმულ წყაროებში;2. ალოქტომური და აუტოქტომური ბაქტერიებისა და მათთვის სპეციფიური ფაგების გამოყოფა და დახასიათება; 3. ანტიბიოტიკების მიმართ მდგრადი გენების გადაცემის მექანიზმების in vitro კვლევა;4. ბიოფილმის როლის შესწავლა ფაგით განპირობებული რეზისტენტული გენების გადაცემის მექანიზმებში.</t>
  </si>
  <si>
    <t>1.  ფაგების გაზრდა სხვადასხვა მასპინძელზე.                 2.  ადაპტირებული ფაგების გადარჩევა.                                    3.  ადაპტირებული ფაგებიდან დნმ-ის გამოყოფა.       4. მთლიანი გენომის გაშიფვრა ილუმინას „MiSeq” პლატფორმაზე.                                                                                                    5.  გენომის გენეტიკური ანალიზი.</t>
  </si>
  <si>
    <t>სამუშაო შეხვედრებში მონაწილეობა„ბიორისკების მართვა ინფექციური აგენტების საერთაშორისო გადაზიდვები“ და "პროფესიული უნარჩვევების გაუმჯობესება  მოლეკულურ ვირუსოლოგიასა და ენტომოლოგიაში ;  ტრენინგების ჩატარება. გარე ხარისხის კონტროლის შეფასების პანელი არბოვირუსულ ინფექციებზე: ჩიკუნგუნია, დასავლეთ ნილოსის ცხელება, ზიკა.</t>
  </si>
  <si>
    <t xml:space="preserve">სამუშაო ტარდება ბათუმის შოთა რუსთაველის სახელობის სახელმწიფო უნივესიტეტის, ფიტოპათოლოგიისა და ბიომრავალფეროვნების ინსტიტუტის საცავში არსებულ შტამებზე.  ხორციელელდება შტამების გენომის სექვენირება.  მონაცემების ბიოინფორმატიკული დამუშავება. ნიმუშების ერთმანეთთან შედარება და ასევე მოკაცემთა ბაზაში არსებულ ნიმუშებთან. </t>
  </si>
  <si>
    <t>სახსები ცენტრში არ ირიცხება</t>
  </si>
  <si>
    <t>წითელაზე, წითურაზე და წითურას თანდაყოლილ სინდრომზე საეჭვო ნიმუშების შეგროვება და ლაბორატორიული ტესტირება სტანდარტიზირებული ტესტებით.  ვირუს-სპეციფიკური IgM და IgG ანტისხეულების არსებობაზე ტესტირების ჩატარება. ლაბორატორიული კვლევის შედეგების შეტყობინება და ანგარიშგება რაიონულ, რეგიონულ და რეფერალურ დონეებზე. პროფესიული ტესტირება და ლაბორატორიის ყოველწლიური აკრედიტაცია ჯანმო-ს მიერ. რე-ტესტირების მიზნით კლინიკური ნიმუშების განსაზღვრული რაოდენობის გადაგზავნა ლუქსემბურგის წითელა/წითურას რეფერალურ  (WHO) ლაბორატორიაში.</t>
  </si>
  <si>
    <t>კვლევები,  სწავლება/გადამზადება</t>
  </si>
  <si>
    <t xml:space="preserve">  ცენტრის ლაბორატორიული შესაძლებლობების გაძლიერება განსაკუთრებით საშიში პათოგენებით გამოწვეული ტკიპისმიერი დაავადებების დიფერენციალური დიაგნოსტიკისათვის. რიკეტსიების (და შემდგომში სხვა პათოგენების) სახეობრივი იდენტიფიკაციის მიზნით  მულტილოკუსური სექვენირებით ტიპირების (MLST) მეთოდის დანერგვა. ტკიპისმიერი ინფექციების, მათ შორის რიკეტსიების ადრეული გამოვლენის საკითხებში ჯანდაცვის მუშაკებისა და ეპიდემიოლოგების ცნობიერების ამაღლება. </t>
  </si>
  <si>
    <t xml:space="preserve">ტკიპები შეგროვებულია საქართველოს ტერიტორიაზე TAP-4 პროექტის ფარგლებში.   პროექტში გამოიყენებული იქნება რიკეტსიაზე პოზიტიური ტკიპების სინჯები. ნიმუშების მონაცემთა ბაზის შექმნა შესაბამისი  ინფორმაციითა და GPS კოორდინატებით. ნიმუშების გამოკვლევა  მულტილოკუსური სექვენირების ტიპირების (MLST) მეთოდით.  საქართველოში არსებულ ტკიპებში გავრცელებული რიკეტსიათა სახეობების დადგენა.  მაღალი რისკის ქვეშ მყოფი რეგიონების გამოვლენა  და პრევენციული ღონისძიებების განხორციელება.   რიკეტსიების ადრეული გამოვლენის საკითხებში ჯანდაცვის მუშაკებისა და ეპიდემიოლოგების ცნობიერების ამაღლება. 
</t>
  </si>
  <si>
    <t>პროექტის ფარგლებში ფპა სპეციფიურობისა და მგრძნობელობის დადგენა და შედარება სინჯარაში აგლუტინაციის, როზ ბენგალის და c-ELISA ტესტებთან. სამუშაოში გამოყენებული იქნება შრატები, საიდანაც მოხდა ბრუცელას კულტურების გაზრდა, და ასევე საკონტროლო შრატები.</t>
  </si>
  <si>
    <t>ფლუორესცენტული პოლარიზაციის ტესტის (ფპა) ვალიდაცია, როგორც TADR დამადასტურებელი ტესტი საქართველოში ბრუცელოზის დაიგნოსტიკისათვის</t>
  </si>
  <si>
    <t>გასული წლების ტუბერკულოზის (MDR)  სტატისტიკური მონაცემების ანალიზი; კლინიკური კოორდინატორების შერჩევა ტფდეც-დან;  სამუშაო ჯგუფის შერჩევა; კითხვარების სამუშაო ვერსიების შექმნა; რეზისტენტული ტუბერკულოზის; ეპიდ.სიტუაციის შესწავლა და ანალიზი ქვეყნისა და რეგიონული მასშტაბით; ინტერვიუერების შერჩევა; პროექტის ფინანსური მხარის მოსამზადებელი სამუშაოები; კითხვარების დასრულება; სამოქმედო პროტოკოლის შემუშავება; ინტერვიუერების ტრენინგის დაგეგმვა; ინტერვიუერების შერჩევა; ინტერვიუერების /ნიმუშების შემგროვებლების ტრენინგი; კითხვარის ადაპტირება (პილოტი); საველე სამუშაო; ლაბორატორიუ ლი ანალიზი.</t>
  </si>
  <si>
    <t>ღამურების შეგროვება. ბაქტერიული პათოგენების კერძოდ; ბრუცელა, ლეპტოსპირას, იერსინიას კვლევა ღამურებში. კორონავირუსზე მოლეკულური კვლევის შედეგების ფილოგენეტიკური ანალიზი.</t>
  </si>
  <si>
    <t>ღამურის ლისა ვირუსის ერთ-ერთი სახეობის West caucasian bat lyssavirus ვირუსის რეზერვუარი არის "ცხვირნალა" ღამურის სახეობა, რომელიც მრავლად გვხვდება საქრთველოს დაცულ ტერიტორიებსა და მღვიმეებში. მოხდება ღამურების როგორც მერს-კორონავირუსის შესაძლო რეზერვუარის შესწავლა და ვირუსის იდენტიფიკაცია.</t>
  </si>
  <si>
    <t>ლელა ურუშაძე (პროგრამის  მენეჯერი)</t>
  </si>
  <si>
    <t>lelincdc@gmail.com</t>
  </si>
  <si>
    <t>ბართონელოზზე საეჭვო პირები</t>
  </si>
  <si>
    <t>კლინიკური ნიმუშები შეგროვება ლაბორატორიული კვლევებისთვის;           კლინიკური ნიმუშების შესწავლა ლუგარის ცენტრში სეროლოგიური, ბაქტერიოლოგიური და მოლეკულური მეთოდებით.პირველად მსოფლიოში AIDS პაციენტებიდან მოხდა B. taylorii დადასტურება, რომელიც მანამდე პათოგენურად არ ითვლებოდა.</t>
  </si>
  <si>
    <t>კონფერენციის მოსამზადებლად სამუშაო გეგმის შემუშავება დროითი ჩარჩოს გათვალისწინებით; საორგანიზაციო ჯგუფის შექმნა; თეზისების განმხილველი სამეცნიერო საბჭოს შექმნა; კონფერენციაში მონაწილეთა და დამსწრეთა სიის შედგენა და შესაბამისი საინფორმაციო სამუშაობის ჩატარება; საერთაშორისო სტუმრების მოწვევის და კონფერენციაზე დაწსრების ორგანიზება და მართვა; კონფერენციისთვის საჭირო აღჭურვილობითა და საჭირო მასალებით  უზრუნველყოფა; კონფერენციის პროცესის წარმართვა.</t>
  </si>
  <si>
    <t xml:space="preserve">ვეტერინარებს, ფერმერებსა და ცხოველებში ზოონოზური დაავდებებისსეროპრევალენტობის შესწავლა საქართველოსა და იორდანიის მონაცემთა შედარებითი ანალიზი </t>
  </si>
  <si>
    <t>საზოგადოებრივი ჯანმრთელობა და გლობალური ჯანმრთელობის უსაფრთხოება - მომავლის ხედვა</t>
  </si>
  <si>
    <t>საველე სამუშაოები ქვემო ქართლის და შიდა ქართლის რეგიონებში; ლაბორატორიული კვლევა კლინიკური და ცხოველური ნიმუშების ზოონოზური პათოგენების არსებობაზე და საწინააღმდეგო ანტისხეულების აღმოსაჩენად.</t>
  </si>
  <si>
    <t>ჯილეხის დეკონტამინაციის მეთოდიკაზე მუშაობა ფაგების გამოყენებით, კონტამინირებული ნიადაგიდან ბაქტერიის ელიმინაციის გზების ძიება არის პროექტის ძირითადი მიზანი.</t>
  </si>
  <si>
    <t>ჩატარდა სწავლება საქართველოს და თურქეთის ცხოველთსამარხებიდან  ფაგების გამოყოფის, მათი შესწავლის და შეფასდების მეტოდების  ათვისების ნიზნით.. ასევე მოხდება გამომწვევის იზოლაცია და მისი მოლეკულურ-გენეტიკური და ფენოტიპური დახასიათება.</t>
  </si>
  <si>
    <t>პროექტის მიზანია საქართველოს მოსახლეობის კვლევა ნარკოტიკის მოხმარების პრაქტიკისა და ნარკოტიკების მოხმარების მიმართ დამოკიდებულების შესასწავლად  თბილისსა და საქართველოს ყველა რეგიონში</t>
  </si>
  <si>
    <t>ტკიპების, ფლებოტომუსებისა და ინვაზიური კოღოების (ზიკას და სხვა არბოვირუსული პათოგენების ვექტორების) Ae. albopictus და Ae. aegypti -ის გავრცელების შესწავლა  თურქეთსა და საქართველოში.</t>
  </si>
  <si>
    <t>ლეიშმანიოზისა და ფლებოვირუსების გატამტანი მოსკიტების (ფლებოტომუსის გვარის მწერების) შეგროვება საქართველოს სხვადასხვა რეგიონში, მათი სახეობრივი და მოლეკულური მარკერებით შესწავლა ვირუსულ პათოგენებზე.   მიღებული მონაცემების, ერთიანი ინტეგრირებული ვექტორების გავრცელების სისტემის ბაზაში -VecMap -ში შეტანა.</t>
  </si>
  <si>
    <t>კვლევები;, სწავლება/გადამზადება</t>
  </si>
  <si>
    <t xml:space="preserve">მიწოდებული კითხვარის საფუძველზე, განსაზღვრული შერჩევის პრინციპის მიხედვით, შენამეურნეობის გამოკითხვა. ინტერვიუერების ტრენინგი და პრეტესტი. </t>
  </si>
  <si>
    <t>1.სადოქტორო პროგრამისათვის ცენტრიდან ახალგაზრდა ქართველი მეცნიერების შერჩევა. შერჩეული კანდიდატების  საფუძვლიანი მომზადება თანამედროვე მოლეკულურ-ბიოლოგიური კვლევის მეთოდების ასათვისებლად. 2.  ორი საერთაშორისო ვორქშოპის ჩატარება თემებზე: ბიოუსაფრთხოება და ბიოდაცვა; ლაბორატორიული ტექნიკის, სეროლოგიური ტესტირების მეთოდები, სადაც მოწვეულნი იქნებიან სტუმრები აზერბაიჯანსა და სომხეთიდან.</t>
  </si>
  <si>
    <t>პროგრამული უზრუნველყოფა C ჰეპატიტის ელიმინაციის პროგრამისთვის („STOP-C“) - საქართველოს შრომის, ჯანმრთელობისა და სოციალური დაცვის სამინისტროს (შემდგომში C ჰეპატიტის ელიმინაციის ელექტრონული პროგრამის განვითარების ხელშეწყობისთვის NCDC-ის უზრუნველყოფა სახსრებით, რათა NCDC-მ მოიწვიოს ელექტრონული პროგრამის განვითარებისთვის საჭირო საინფორმაციო ტექნოლოგიების ექსპერტები და შეიქმნას ყველა საჭირო ცვლადი.</t>
  </si>
  <si>
    <t>სერვისის მიმწოდებელ კლინიკებისთვის C ჰეპატიტის ელიმინაციის პროგრამის ფარგლებში მონაცემთა შეყვანაში ხელშეწყობა. C ჰეპატიტის ელიმინაციის პროექტის ფარგლებში შექმნილ ელ. პროგრამაში გამოწვევების და ბარიერების გამოვლენა; ახალი ელექტრონული ბაზის შემუშავება, რომელშიც შევა ყველა საჭირო ცვლადი და გამარტივდება ანალიზის ჩატარება; პროგრამისთვის სახელმძღვანელოს და ბიზნეს წესების  შემუშავება.  სატრეინინგო მასალის მომზადება;   C ჰეპატიტის ელიმინაციის პროგრამაში მონაწილე კლინიკები შესაბამისი პერსონალისთრვის ტრენინგის ჩატარება.</t>
  </si>
  <si>
    <t>1. გერმანულ-ქართული ქსელის ჩამოყალიბება საშიში ინფექციური დაავადებების დიაგნოსტიკასა და ბიოუსაფრთხოებაში.                                                                                            2. სტანდარტიზირებული მეთოდების დანერგვა საქართველოში არსებული მაღალპათოგენური აგენტების გამოსავლენად.   3. სტანდარტიზირებული მეთოდების დანერგვა  გარემო და კლინიკურ ნიმუშებში პათოგენთა დეტექციისათვის. 4. ბიოუსაფრთხოების ასპექტების ცნობიერების ამაღლება.</t>
  </si>
  <si>
    <t>17/10/2016 -31/12/2016</t>
  </si>
  <si>
    <t>01/05/2016 - 31/05/2017</t>
  </si>
  <si>
    <t>01/05/2016 - 31/12/2016</t>
  </si>
  <si>
    <t>01/12/2015- 31/08/2016</t>
  </si>
  <si>
    <t>01/01/2015- 31/12/2016;</t>
  </si>
  <si>
    <t>01/04/2016 - 31/08/2016</t>
  </si>
  <si>
    <t>01/08/2013– 31/03/2017</t>
  </si>
  <si>
    <t>01/01/2014-31/12/2016</t>
  </si>
  <si>
    <t>05/03/2015– 05/03/2017</t>
  </si>
  <si>
    <t>01/01/2016-31/12/2016</t>
  </si>
  <si>
    <t>05/01/2015-30/04/2016</t>
  </si>
  <si>
    <t>01/01/2015– 30/07/2016</t>
  </si>
  <si>
    <t>01/03/2016 – 28/02/ 2017</t>
  </si>
  <si>
    <t xml:space="preserve">01/02/2014 - 01/05/2016 </t>
  </si>
  <si>
    <t>01/02/2014- 31/01/2016</t>
  </si>
  <si>
    <t xml:space="preserve">01/01/2014-30/06/2016 </t>
  </si>
  <si>
    <t>01/12/2014-28/0/.2017</t>
  </si>
  <si>
    <t>01/12/2013 – 31/05/2016</t>
  </si>
  <si>
    <t>03/04/2014-31/12/2017</t>
  </si>
  <si>
    <t>01/12/2014- 05/05/2016</t>
  </si>
  <si>
    <t>16/12/2014-16/12/2016</t>
  </si>
  <si>
    <t>27/10/2015-31/03/2016</t>
  </si>
  <si>
    <t>30/03/2016-31/12/2016</t>
  </si>
  <si>
    <t>27/10/2015-20/02/2016</t>
  </si>
  <si>
    <t>04/03/2015-31/12/2016</t>
  </si>
  <si>
    <t>01/10/2015-31/05/2016</t>
  </si>
  <si>
    <t>01/04/2016-01/09/2016</t>
  </si>
  <si>
    <t>15/07/2016-31/12/2016</t>
  </si>
  <si>
    <t>28/06/2012-13/10/2016</t>
  </si>
  <si>
    <t>24/10/2016-31/12/2016</t>
  </si>
  <si>
    <t>20/05/2015-01/05/2016</t>
  </si>
  <si>
    <t>22/08/2016-30/10/2016</t>
  </si>
  <si>
    <t>11/07/2016-31/12/2016</t>
  </si>
  <si>
    <t>26/02/2016-31/03/2016</t>
  </si>
  <si>
    <t>10/05/2015-31/08/2016</t>
  </si>
  <si>
    <t>01/03/2015- 01/08/2016</t>
  </si>
  <si>
    <t>10/10/2016-31/12/2016</t>
  </si>
  <si>
    <t>05/10/2016-31/12/2016</t>
  </si>
  <si>
    <t>03/08/2016-30/12/2016</t>
  </si>
  <si>
    <t>10/06/2016-31/08/2016</t>
  </si>
  <si>
    <t>01/06/2016-31/12/2016</t>
  </si>
  <si>
    <t>01/05/2016-31/12/2016</t>
  </si>
  <si>
    <t>07/04/2016-31/12/2016</t>
  </si>
  <si>
    <t>06/04/2016-30/04/2016</t>
  </si>
  <si>
    <t>21/10/2015-26/02/2016</t>
  </si>
  <si>
    <t>02/11/2015-26/02/2016</t>
  </si>
  <si>
    <t>23/10/2015-26/02/2016</t>
  </si>
  <si>
    <t>19/10/2015-26/02/2016</t>
  </si>
  <si>
    <t>09/04/2015-26/02/2016</t>
  </si>
  <si>
    <t>16/05/2014-29/02/2016</t>
  </si>
  <si>
    <t>16/05/2014-31/12/2016</t>
  </si>
  <si>
    <t>21/08/2013- 31/12/2016</t>
  </si>
  <si>
    <t>01/09/2015 -31/08/2016</t>
  </si>
  <si>
    <t>31/08/2015-01/09/2016</t>
  </si>
  <si>
    <t>30/09/2011-29/09/2016</t>
  </si>
  <si>
    <t>საქართველოშო ადამიანის ჯილეხის  დაარქივებული შრატების სკრინინგი და მათ შორის ჯილეხის დამცავ ანტიგენის (PA), ლეტალური ფაქტორის (LF) და ედემა ფაქტორის საწინააღმდეგო ანტისხეულების შემცველი ნიმუშების გამოვლენა; .ადამიანის თურქეთში დაარქივებული შრატების სკრინინგი და მათ შორის ჯილეხის დამცავ ანტიგენის (PA), ლეტალური ფაქტორის (LF) და ედემა ფაქტორის საწინააღმდეგო ანტისხეულების შემცველი ნიმუშების გამოვლენა;   დამცავი ანტიგენისა (PA) და ედემა ფაქტორის (EF) ინდივიდუალური დომენების ექსპრესია და გასუფთავება;დომენის მიმართ სპეციფიური იმუნური პასუხის დადგენა</t>
  </si>
  <si>
    <t>საქართველოს ყველა რეგიონში თვისებრივი კვლევის განხორციელებისათვის დიზაინის შემუშავება; საქართველოს ყველა რეგიონში თვისებრივი კვლევის განხორციელებისათვის საკვლევი პოპულაციის დადგენა.  თვისობრივი კვლევის ჩატარება საქართველოს ყველა რეგიონში</t>
  </si>
  <si>
    <t>64  მუნიციპალიტეტში ტრენინგების ციკლი  ჩატარება ეპიდემიოლოგების, ექიმებისა და მედდებისათვის .„პროფილაქტიკური აცრების ეროვნული კალენდრისა და იმუნიზაციის მართვის წესების დამტკიცების შესახებ“ (N01-57/ნ 19.11.2015 წ.) და პრაქტიკული იმუნიზაციის საკითხების შესახებ. ტრენინგების მასალების მომზადება დაბეჭდვა.</t>
  </si>
  <si>
    <t>სჭავლება/გადამზადება</t>
  </si>
  <si>
    <t>ნაცხების აღება, ნიმუშების დიაგნოსტიკა, დადებითი  ნიმუშების გაგაზავნა ერასმუსის სამედიცინო ცენტრი</t>
  </si>
  <si>
    <t>რეგისტრის მონაცემების გადარება სამედიცინო ისტორიებთან; უზუსტობების აღმოფხვრ; სამედიცინო დაწესებულებებში ისტორიების შერჩევითი წესით შედარება რეგისტრის მონაცემებთან; ტრენინგების ჩატარება;</t>
  </si>
  <si>
    <t>2 წლამდე ასაკის ბავშვთა დედები, მათ შორის ისინიც ვინც უარს აცხადებს იმუნიზაციაზე, იმუნიზაციით დაბალი მოცვის რეგიონის წარმომადგენელი განსხვავებული ეთნიკური, რელიგიური ჯგუფის წევრი და იძულებით გადაადგილებული პირები; რეზისტენტული სოციალური ჯგუფები იმუნიზაციის გაფართოებულ პროგრამაში ჩართული პირველადი ჯანდაცვის წარმომადგენლები. ნევროლოგები.</t>
  </si>
  <si>
    <t xml:space="preserve">თვისობრივი კვლევა იმუნიზაციის დაინტერესებული მხარეების წარმომადგენლებში; ეროვნული ჯვარედინ–სექციური KAP კვლევა მშობლებში; ფოკუს ჯგუფი და  ჩაღრმავებული ინტერვიუ.
</t>
  </si>
  <si>
    <t>პროფილაქტიკური აცრების ეროვნული კალედრის აპლიკაციაში განთავსებული  ინფორმაცია  მშობლებს  დაეხმარება: მაქსიმალურად ჩაერთონ შვილების იმუნიზაციის პროცეში, დროულად მიმართონ სამედიცინო დაწესებულებას აცრისთვის; აცრების სრული კურსი ჩაუტარონ  შვილებს; ექსპერტთა ჯგუფის შექმნა, რომლებიც შეიმუშავებენ იმუნიზაციის კვირეულის საკომუნიკაციო მასალას და იმუშავებენ მრავალწლიან კომპლექსურ გეგმზე.</t>
  </si>
  <si>
    <t>მულტისექტორული სამუშაო ჯგუფის შექმნა გადაწყვეტილების მიმღები ორგანიზაციებისა და ინდივიდების ჩართულობით; თამბაქოს კონტროლის ჩარჩო-კონვენციის მოთხოვნების შესრულების და თამბაქოს პროდუქტების EU დაბეგვრის ზღვრის მიღწევის მიზნით აღმასრულებელი სტრუქტურების ინფორმირებულობის ზრდა და შესაძლებლობების განვითარება შესაბამისი სამინისტროების სააგენტოების თამბაქოს კონტროლის ჩარჩო-კონვენციის 5.3 მუხლის დანერგვის გაიდლაინების შესახებ ტრენინგის გზით; თამბაქოს პროდუქტების EU დაბეგვრის პოლიტიკის ფაქტების შესახებ ინფორმაციის შემუშავება, ბეჭდვა და გავრცელება; დაბეგვრის შესახებ ინფორმირებულობის ზრდა მედია წარმომადგენლებში; ღონისძიებების ორგანიზება „მსოფლიო თამბაქოს გარეშე“ და სხვა საერთაშორისო დღეებთან დაკავშირებით ; შეხვედრების ორგანიზება გადაწყვეტილების მიმღებ პირებთან ტექნიკური და საკანონმდებლო ბაზის მოსამზადებლად თამბაქოს კონტროლის პასუხისმგებელი ეროვნული მარეგულირებელი ორგანოს შესაქმნელად;  მედია-ღონისძიებების მოწყობა, რათა უზრუნველყოფილ იყოს სხვადასხვა გადაწყვეტილებების მაქსიმალური გამჭვირვალობა.</t>
  </si>
  <si>
    <t xml:space="preserve"> ქართველი პროფესიონალების გადამზადება ადიქტოლოგიის დარგში სხვადასხვა ტრენინგებისა და ვორქშოფების მეშვეობით. ადიქტოლოგიის სასწავლო პროგრამის დაინერგვა საქართველოს სასწავლო სისტემაში; ნარკოვითარების წლიური ანგარიშის მომზადება</t>
  </si>
  <si>
    <t xml:space="preserve">ჯანმრთელობის მსოფლიო ორგანიზაციის ვებ გვერდზე განთავსებული ორი დოკუმენტის თარგმანი; გასაშლელი ბანერი; თვალსაჩინო მასალა ანტიბიოტიკების კვირეულის; ვიდეო რგოლები; პრეს-კონფერენცია და კონაფერენცია; სამუშაო შეხვედრა; მასალების დარიგება; მედია კამპანია. სოციალური გამოკითხვა საინფორმაციო სააგენტოს გვერდზე კითხვით: უკანასკნელი წლის მანძილზე თუ მიგიღიათ ანტიბიოტიკი ექიმის დანიშნულების გარეშე? </t>
  </si>
  <si>
    <t xml:space="preserve">ტექნიური საქმიანობა </t>
  </si>
  <si>
    <t>1. გააგრძელოს თანამშრომლობა პასუხისმგებელ პირებთან, რაც ხელი შეუწყოს და გაზარდოს WHO FCTC-ის მოთხოვნების სისრულეში მოყვანა.  ბოლო დროინდელ პოლიტიკურ სიტუაციის გათვალისწინებით, რომელიც მოიცავს ამომწურავ, ქვეყნისათვის დამახასიათებელ და მტკიცებულებებზე დაყრდნობილ თამბაქოს პროდუქციის დაბეგვრის პოლიტიკის დოკუმენტის დახვეწას, მთელი მცდელობა მიმართული იქნება შეთანხმების მისაღწევად, რათა მიღებული იქნას პოლიტიკის აღმასრულებელი დოკუმენტი. 2. გააძლიეროს თამბაქოს კონტროლის კანონმდებლობის აღსრულება ტექნიკური და საკანონმდებლო ბაზის განვითარების მეშვეობით და ჩამოაყალიბოს თამბაქოს ეროვნული კონტროლის ავტორიზებული რეგულირების ორგანო, რომელიც კანონის საფუძველზე გამოააშკარავებს და რეაგირებას მოახდენს ნებისმიერ კანონდარღვევაზე.</t>
  </si>
  <si>
    <t>ანალიტიკური საქმიანობა. სწავლება/გადამზადება</t>
  </si>
  <si>
    <t xml:space="preserve">თამბაქოსაგან თავისუფალი პოლიტიკის გატარება; თამბაქოსაგან თავისუფალი არეალების გაფართოება; თამბაქოს კვამლისაგან მოსახლეობის დაცვის გაუმჯობესება, თამბაქოს კონტროლის შესახებ ჯანმრთელობის მსოფლიო ორგანიზაციის ჩარჩო-კონვენციის მე-8 მუხლის შესაბამისად; თამბაქოსაგან თავისუფალი პოლიტიკის წარმატების ხელშეწ­ყობა და თამბაქოს კვამლისაგან მოსახლეობის დაცვა; ძირითად დაწესებულებებში თამბაქოსაგან თავისუფალი პოლიტიკის დანერგვის გაძლიერება; თამბაქოსაგან თავისუფალი არეალების მხარდაჭერისათვის მენეჯერთა, ჯანდაცვის პროფესიონალთა და სხვა დაინტერესებულ პირთა კომპეტენციის გაძლიერება. </t>
  </si>
  <si>
    <t>ანალიტიკური საქმიანობა; სწავლება/გადამზადება</t>
  </si>
  <si>
    <t>ტექნიკურისაქმიანობა</t>
  </si>
  <si>
    <t>სამუშაო შხვედრა, რომელზეც წარდგენილი იქნება: PoP კვლევას  შედეგები; ამრ - თან დაკავშირებული მოხსენებები;  დისკუსია სამომავლო გეგმებზე და უცხოელი კოლაბორატორების მხრიდან მხარდაჭერის პერსპექტივებზე.</t>
  </si>
  <si>
    <t xml:space="preserve">სხვადასხვა კლინიკების წარმომადგენლები: მიკრობიოლოგები, ეპიდემიოლოგები, ინფექციონისტები და კლინიკის მენეჯერები. ასევე აშშ CDC, WHO და ჯანმრთელობის სამინისტროს თანამშრომლები </t>
  </si>
  <si>
    <t>საქართველოს ჯანმრთელობის დაცვის და კეთილდღეობის სტატისტიკური მიმოხილვის და პროფილის  მომზადება (ორი პუბლიკაციის: „საქართველოს ჯანმრთელობის დაცვის და კეთილდღეობის სტატისტიკური მიმოხილვა“ და „საქართველოს ჯანმრთელობის დაცვის და კეთილდღეობის პროფილი“,. რომლებიც მოიცავს ტექსტებს, გრაფიკებსა და ცხრილებს).</t>
  </si>
  <si>
    <t xml:space="preserve">საქართველოში ანგარიშგებით მოცვის მაჩვენებლის ვალიდაცია 2014 წლისთვის; საქართველოში ანგარიშგებით მოცვის მაჩვენებლის ვალიდაცია რეტროსპექტულად;საქართველოში აცრებით მოცვის დროულობის მაჩვენებლის ვალიდაცია
</t>
  </si>
  <si>
    <t>2400 ორივე სქესის ბავშვი (2009, 2013 და 2014 წლებში დაბადებული ბავშვები)</t>
  </si>
  <si>
    <t>1 .თამბაქოს მოხმარების შეწყვეტის მობილური აპლიკაციის დიზაინის შემუშავება; 2 .თამბაქოს მოხმარების შეწყვეტის მობილური აპლიკაციის შემცველობის შემუშავება; 3. მობილური აპლიკაციის პრეზენტაცია;                            4. თამბაქოს მოხმარების შეწყვეტის მობილური აპლიკაციის გაშვება.</t>
  </si>
  <si>
    <t>1. თამბაქოს გაიდლაინის შემუშავება მასწავლებლებისათვის;                                                  2. გაიდლაინის ბეჭდვა; 3. შერჩეული მასწავლებლებისათვის პილოტური ტრენინგის ჩატარება</t>
  </si>
  <si>
    <t>პირველადი ჯანდაცვის ექიმები</t>
  </si>
  <si>
    <t>შემთხვევის სტანდარტული განსაზღვრების შესაბამისად,  საყრდენ ბაზაზე ჰოსპიტალიზებული, ბაქტერიულ მენინგიტზე საეჭვო, 1 თვიდან 5 წლამდე ასაკის ბავშვების ზედამხედველობაში ჩართვა; ნიმუშების ლაბორატორიული კვლევა; პროფესიული ტესტირება დკსჯეც-ის ლაბორატორიასა და  საყრდენი ბაზის ლაბორატორიის; ინგლისში, მანჩესტერის ლაბორატორიაში  შერჩეული ნიმუშების და კულტურების  გადაგზავნა ხარისხის გარე კონტროლისათვის; სტანდარტული კითხვარების შევსება; მონაცემთა მართვა და ანგარიშგება.</t>
  </si>
  <si>
    <t xml:space="preserve">პროექტის შეთანხმება, მათ შორის ოფიციალური დადასტურება;
ეროვნული საკოორდინაციო ჯგუფი შესაბამისად განსაზღვრული კომპეტენციით;კვლევის დიზაინი, მათ შორის შერჩევის ზომა;
 დაკომპლექტებული მკვლევართა გუნდი, განსაზღვრული როლებითა და ვალდებულებებით; შემუშავებული კვლევის კითხვარი, შეძენილი მასალა და ტექნიკა; მკვლევართა ტრენინგი განხორციელებული და შეფასებული;
შეგროვებული მონაცემები შეკრებილი და შენახული; ტრენინგი მონაცემთა დასუფთავების და ანალიზის შესახებ და პირველადი შედეგების მომზადება კვლევის ანალიზისა და ანგარიუშისთვის; საბოლოო ანგარიში გამოქვეყნებული და გავრცელებული.
</t>
  </si>
  <si>
    <t>საქართველოს  სხვადასხვა რაიონები, რეგიონები  და ქალაქები  (თბილისი, ზუგდიდი,  თელავი, ოზურგეთი, გორი,  მარნეული, ბორჯომი, ბათუმი)</t>
  </si>
  <si>
    <t>ანამიტიკური საქმიანობა</t>
  </si>
  <si>
    <t xml:space="preserve"> სიტუაციური ანალიზი - საშიში ქიმიური ნივთიერებებზე ინფორმაციის შეგროვებისა და გაცვლის, დაინტერესებულ მხარეთა საჭიროებები ქიმიური ნივთიერებების რაციონალური მართვის განსახორციელებლად  საქართველოში;  მოქმედი საშიში ქიმიური ნივთიერებების რეგისტრის ფუნქციონირების გაცნობა; საშიში ქიმიური ნივთიერებების შესახებ რეესტრი/ინვენტარიზაციის მოდელის მომზადება; საშიში ქიმიური ნივთიერებების ინვენტარიზაციის მოდელისა და ოპერაციული ჩარჩო განხილვის მიზნით,  ეროვნული სემინარი ჩატარება გერმანელი, ჯანმო-ს და ქართველი ექსპერტების და ყველა დაინტერესებული მხარის მონაწილეობით. შეხვედრის დროს მოხდება  მოდელირება რეგისტრაცია/ინვენტარიზაციის  საპილოტო გამოცდა მისი ფუნქციონირების შესაფასებლად; შემუშავდება საჭირო საკანონმდებლო ნორმატიული აქტების ცვლილებების პროექტები რეგისტრის დანერგვისათვის; საშიში ქიმიური ნივთიერებების შესახებ რეგისტრი (ქართული და ინგლისური ვერსიები) და პირველი ქართულენოვანი ტოქსიკოლოგიური გლოსარიუმი მომზადება.
</t>
  </si>
  <si>
    <t xml:space="preserve">ანტიბიოტიკომგრძნობელობის მონაცემთა შეგროვება იმ ძირითადი პათოგენების, რომლებიც იწვევენ საზოგადოებასთან ასოცირებულ და ჰოსპიტალურ ინფექციებთან სისხლის ინფექციების დროს.
სისხლის ინფექციების დიაგნოზიანი პაციენტების კვლევაში ჩართვა და ნიმუშების შეგროვება; სავადმყოფოს ბაზაზე არსებული სენტინელების გაძლეირება; იდენტიფიცირებული მიკოორგანიზმის სახეობების დადასტურება და ანტიბიოტიკორეზისტენტობის გადამოწმება.
</t>
  </si>
  <si>
    <t xml:space="preserve">კლინიკების დონეზე კლინიკური ნიმუშების აღების და რუტინული ზედამხედველობის გაძლიერება; ლოკალური ლაბორატორიების დონეზე  სისხლის ნიმუშების შეგროვება; სისხლის ინფექციების გამომწვევი მიკროორგანიზმების განსაზვრა;  ყოველკვირეულ მონიტორინგს ჩატარებდა ჩართულ კლინიკებში; ლუგარის ცენტრის ჩართულობა, როგორს რეფერენს ლაბორატორიის, რომელიც  აწარმოებდა იზოლირებული კულტურების საბოლოო იდენტიფიკაციასა და ანტიმიკრობული რეზისტენტობის შედეგების დადასტურებას. </t>
  </si>
  <si>
    <t xml:space="preserve">პაციენტები საეჭვო სისხლის ნაკადის ინფექციაზე </t>
  </si>
  <si>
    <t>საგანმანათლრბლო</t>
  </si>
  <si>
    <t>სამუშაო შეხვედრისთვის  საჭირო ლოჯისტიკური მხარდაჭერა;  ჰეპატიტის ელიმინაციის სტრატეგიის 2016-2020  განხილვა; C ჰეპატიტის სეროპრევალენტობის პოპულაციური კვლევის შედეგები; ელიმინაციის პირველი ფაზის შედეგები; ელიმინაციის გრძელვადიანი სტრატეგია (2016-2020).</t>
  </si>
  <si>
    <t>თექნიკური დახმარება</t>
  </si>
  <si>
    <t xml:space="preserve">შეხვედრის ორგანიზება; საკოორდინაციო საბჭოს  შექმნა (წევრად მოწვეულ იქნენ სხვადასხვა სამთავრობო და არასამთავრობო უწყებები, საერთაშორისო ორგანიზაციები, დარგის ექსპერტები); ქვეყნის დონეზე არაგადამდებ დაავადებათა პრევენციისა და კონტროლის გაძლიერება; </t>
  </si>
  <si>
    <t>პედიატრიულ ჰოსპიტლების  სამედიცინო პერსონალი</t>
  </si>
  <si>
    <t>ანალიზის საფუძველზე რეკომენდაციების შემუშავება და თოთოეული მონაწილე სტაციონარში ჩატარდა ამ რეკომენდაციების აღსრულების მონიტირინგი</t>
  </si>
  <si>
    <t>1. ფიზიკური აქტივობისა და კვებითი რისკ-ფაქტორების პრევალენტობის შეფასება 9-11 კლასის მოსწავლეებში. 2. ფიზიკური აქტივობისა და კვებითი რისკ-ფაქტორების ეფექტური და სტაბილური  ზედამხედველობის სისტემის ჩამოყალიბება. 3. ეროვნულ დონეზე მტკიცებულებებზე დაფუძნებული ეფექტური ინტერვენციების და სტრატეგიების შემუშავება.• მონაცემების შეყვანა და  გაანალიზება Epi info 7; ანგარიშის მომზადება.</t>
  </si>
  <si>
    <t>2017 წლის თებერვლამდე გაგრძელდა მხოლოდ ფინანსური გადარიცხვების შესასრულებლად. 2017 წელს არ განხორციელებულა არანაირი აქტივობა</t>
  </si>
  <si>
    <t xml:space="preserve">ტექნიკური დახმარება
</t>
  </si>
  <si>
    <t>საინფორმაციო მასალების ( ბუკლეტის, ლიგლეტი,  პოსტერი) მომზადება, დაბეჭდვა და  დენერგვა;  ვებ-გვერდზე მასალის განთავსება;  მრგვალი მაგიდა და დისკუსია თემაზე:   „ბავშვთა მოხმარების საგნების უსაფრთხოება“; საბავშვო ბაღებში  საგანმანათლებლო სემინარების ჩატარება პედაგოგებთან და მშობლებთან.</t>
  </si>
  <si>
    <t>საყრდენ ბაზაზე ჰოსპიტალიზებული კონტიგენტის კვლევაში ჩართვა სტანდარტული განსაზღვრების მიხედვით;  თითოეულ შემთხვევის რეგისტრირება და ეპიდკვლევის კითხვარის შევსება; თითოეული შემთხვევის საანალიზო ნიმუშის ბაქტერიოლოგიური კვლევა  იპც-ს ლაბორატორიაში; კვირაში ერთხელ საანალიზო ნიმუშების  ტრანსპორტირება დკეც-ის ლაბორატორიაში; დკეც-ის ლაბორატორიაში როტავირუსულ ინფექციებზე კვლევის ჩატარება იმუნოფერმენტული მეთოდით, ProSpecTTM Rotavirus  ნაკრების გამოყენებით; შემთხვევითი შერჩევის მეთოდის საფუძველზე, შეგროვილი ნიმუშების ნაწილის (როგორც როტავირუსზე დადებითი, ასევე უარყოფითი შედეგის) გენოტიპირებისა და ხარისხის გარე კონ-ტროლისათვის გაგზავნა რეფერალურ ლაბორატორიაში; რეგულარულად ეპიდკვლევის კითხვარის მონაცემების შეყვანა ჯანმოს მიერ შემუშავებულ მონაცემთა ბაზაში, ლაბორატორიული შედეგების ჩათვლით.</t>
  </si>
  <si>
    <t xml:space="preserve"> დკსჯეც  საარქივო და ახალი იზოლირებული 100 შტამის შერჩევა საქართველოს ტერიტორიაზე გავრცელებული 4 ენდემური სახეობიდან (Y. pestis, B. anthracis, Brucella spp., და F. tularensis) და ჩატარება მათი პირველადი სექვენირება Illumina MiSeq ახალი თობის ტექნოლოგიის გამოყენებით.   გენომების შედარება მსოფლიო მონაცემთა ბაზასთან და მათი ფოლიგენეტიკური ანალიზი. შემდგომი კვლევისათის მოწოდებული იქნება SNP მეთოდიკები.  20-მდე შერჩეული ნიმუშის დეტალური ანალიზი და მათი გენომის დასრულების მიზნით ხელახალი სექვენირება Sanger ან PacBio ტექნოლოგიების გამოყენებით. პირველად საქართველოში საერთაშორისო მონაცემთა ბაზაში NCBI ატვირთულია B. anthracis და Brucella შტამების გენომური თანმიმდევრობები. 
</t>
  </si>
  <si>
    <t xml:space="preserve"> სადიაგნოსტიკო შესაძლებლობებისა და ეპიდზედამხედველობის სისტემების ჩამოყალიბება OPXV-ის ინფექციისთვის ადამიანებსა და ცხოველებში, საქართველოში; ჯანდაცვის მუშაკების გადამზადება ზოონოზურ ინფექციებთან დაკავშირებული კანის დაზიანებების ამოცნობისათვის და შემთხვევების გამოვლენისათვის ადამიანებში;  კლინიკური ნიმუშების რეტროსპექტული დიაგნოსტირება ჯილეხთან დიფერენციალური ანალიზის მიზნით; საველე სამუშაოები მღრღნელების (როგორც აღნიშნული დაავადების გამომწვევი ბუნებრივი რეზერვუარის) შესაგროვებლად, მათი შესწავლის მიზნით; 
</t>
  </si>
  <si>
    <t xml:space="preserve">ჯილეხი საქონლის ზოონოზური დაავადების რისკ -ფაქტორების და მათთან ასოცირებული B. anthracis–ის ტრანსსასაზღვრო მიგრაციის უკეთ შესწავლა </t>
  </si>
  <si>
    <t xml:space="preserve"> ანტიგენების გამოყოფის გაგრძელება; 
 გამოყოფილი ანტიგენების პოლიკლონური ანტისხეულიბის შემუშავებაის პროცესის დასრულება</t>
  </si>
  <si>
    <t>1-ი კლინიკური კვლევის პროტკოლის მომზადება/დამტკიცება; მე-2-ე  კლინიკური კვლევის პროტკოლის მომზადება/დამტკიცება;   კვლევის ობიექტების შერჩევა და ნიმუშების შეგროვება და ტესტირება; (1-ლ კვლევაში - სეროლოგიური კვლევები შემდეგ პათოგენებზე: ჰანტავირუსი, ტკიპისმიერი ენცეფალიტის ვირუსი, ლეიშმანია, ტულარემია, ბართონელა, ბორელია; მოლეკულური ტესტირებები ბრუცელოზზე; სეროლოგიური ტესტირება ლეპტოსპიროზზე ELISA დადებით ნიმუშებზე მიკროაგლუტინაციის მეთოდის MAT გამოყენებით. 2-ე კვლევაში - სეროლოგიური კვლევები შემდეგ პათოგენებზე: ტკიპისმიერი ენცეფალიტის ვირუსი, ტულარემია, ბართონელა, ბრუცელა, სალმონელა, ჯილეხი, დასავლეთ ნილოსის ცხელება, ლეპტოსპირა, ჰანტა ვირუსი, რიკეციები)</t>
  </si>
  <si>
    <t>პირველი კლინიკური კვლევა - 5 წელზე მეტი ასაკის; მეორე კლინიკური კვლევა - 13 წელზე მეტი ასაკის.</t>
  </si>
  <si>
    <t xml:space="preserve"> ელექტრო გენერატორისა და ინსენერატორის საწვავით უზრუნველყოფა; სატრანსპორტო საშუალებების  საწვავით უზრუნველყოფა; ტექმომსახურება, დაზღვევა;  ტექნიკისა და აღჭურვილობის რემონტი; ბიზნესს ჯგუფის დაფინანსება; დაცვითი მომსახურება-სრული სამუშაო კვირის, სადღეღამისო და დასვენების დღეების ჩათვლით დაცვის სამსახურის უზრუნველყოფა. </t>
  </si>
  <si>
    <t>კახეთი, სამცხე-ჯავახეთი, ქართლი დედოფლისწყარო, თელავი, საგარეჯო, ნინოწმინდა, ახალქალაქი, ასპინძა, ახალციხე, ადიგენი, კასპი, გორი, ხაშური, ბორჯომი, დმანისი; მოხსენებული რაიონების სოფლები; თბილისი: ინფექციური პათოლოგიის, შიდსისა და კლინიკური იმუნოლოგიის კვლევითი ცენტრი; ტუბერკულოზისა და ფილტვის დაავადებათა ეროვნული ცენტრი;</t>
  </si>
  <si>
    <t>ანალიტიკური საქმიანობა, სწავლება/გადამზადება</t>
  </si>
  <si>
    <t>თბილისი, ლაგოდეხი, მარტვილი, ბათუმი,  მარტვილი.</t>
  </si>
  <si>
    <t>„დავით გაგუას კლინიკა“; „შპს არქიმედეს კლინიკა“; შპს ქალთა კონსულტაციის ცენტრი; იოსებ ჩარკვიანის სამშობიარო სახლი;   შპს "ჯანმრთელობის ცენტრი; „შპს არქიმედეს კლინიკა“; შპს სამედიცინო ცენტრი  მკურნალი;  საოჯახო მედიცინის ცენტრი; თბილისი საჯარო სკოლა# 64; „ვისტამედი“; „ტესტდიაგნოსტიკა“.</t>
  </si>
  <si>
    <t>С ჰეპატიტის ელიმინაციის სახელმწიფო პროგრამაში ჩართული პაციენტები (18 წლის)</t>
  </si>
  <si>
    <t>კვლევები, სწავლა/გადამზადება</t>
  </si>
  <si>
    <t>გონორეის ანტიმიკრობული რეზისტენტობის კვლევისთვის პაციენტებიდან ნიმუშების შეგროვება და ტრანსპორტირება;  დემოგრაფიული და ეპიდემიოლოგიური მონაცემების შეგროვება წინასწარ შემუშავებული კითხვარის მეშვეობით;  ბაქტერიოლოგიური ანალიზის ჩატარება, ხოლო დადებითი შედეგის შემთხვევაში - ბაქტერიის ანტიბიოტიკომგრძნობელობის შემოწმება.</t>
  </si>
  <si>
    <t>ტუბერკულოზის ელექტრონული მოდულის არსებული მდგომარეობის აღწერა, რამდენად პასუხობს მისი რეგისტრაციის, მკურნალობის, ლაბორატორიული, ეპიდზედამხედველობის ნაწილები დღეს არსებულ მოთხოვნებს; კონსულტანტის შერჩევა ტუბერკულოზის ელექტრონული მოდულის გადასახედად და მისი სრულყოფისათვის ჩატარებული სამუშაოების გასაგრძელებლად; სამუშაო შეხვედრები ტბ მოდულის ბიზნეს-პროცესების დამგეგმავებთან და ცენტრის პროგრამების დეპარტამენტთან ტბ ელექტრონული მოდულის გამართული მუშაობისათვის საჭირო ოპერაციული გეგმის შესამუშავებლად; საზოგადოებრივი ჯანმრთელობის ცენტრების ეპიდემიოლოგების გადამზადება, რათა მათ აქტიური მონაწილეობა მიიღონ ტუბერკულოზის ელექტრონული მოდულის საშუალებით მონაცემთა რეგისტრაცია-ანგარიშგებაში.</t>
  </si>
  <si>
    <t>ანალიტუკური საქმიანობა, სწავლება/გადამზადება</t>
  </si>
  <si>
    <t>უჩვეულო რესპირატორულ მოვლენებზე ეპიდზედამხედველობის სისტემის შექმნა პილოტურად - იმერეთის რეგიონში; ლაბორატორიული შესაძლებლობების გაძლიერება (MultiPlex PCR ტესტირების დანერგვით); სამედიცინო პერსონალის ცოდნის გაღრმავება რესპირატორული დაავადებების საფრთხეებზე მზადყოფნისა და რეაგირების შესახებ; გრიპის საყრდენი ბაზების მონიტორინგი; ეპიდემიოლოგიური და ლაბორატორიული მონაცემების შეყვანა ელექტრონულ ბაზაში.</t>
  </si>
  <si>
    <t xml:space="preserve">პროექტის განხორციელება ეფუძვნება გრიპის საყრდენი ბაზებით ეპიდზედამხედველობასა და ვირუსოლოგიურ კვლევებს; საყრდენი ბაზები განთავსებულია ქვეყნის სხვადასხვა ქალაქში (თბილისში, ქუთაისში, ბათუმში, ახალციხესა და ზუგდიდში); ყოველკვირეული ინფორმირება ჯანდაცვის მსოფლიო ორგანიზაციის წინასწარ განსაზგვრული წესით (tessy.ecdc.europa.eu-ს ინტერნეტ საიტის მეშვეობით);   საყრდენი ბაზებიდან  შემოსული ეპიდ მონაცემების დამუშავება და ანალიზი;  </t>
  </si>
  <si>
    <t xml:space="preserve">კვლევები                         </t>
  </si>
  <si>
    <t>1. მუნიციპალიტეტის საზოგადოებრივი ჯანდაცვის ცენტრებსა და იმუნიზაციის პროგრამის განმახორციელებელ დაწესებულებებში, პოლიომიელიტის სამვალენტიანი ორალური ვაქცინის დარჩენილი მარაგის ჩამოწერისა და განადგურების თაობაზე რეკომენდაციების გაცემისა და მონიტორინგის ჩატარება.  2. იმუნიზაციის პროგრამის განმახორციელებელ დაწესებულებებში იმუნიზაციის დამხმარე ზედამხედველობის განხორციელება ანგარიშგების ფორმების არსებობისა და წარმოების ხარისხის, ცივი ჯაჭვისა და უსაფრთხო იმუნიზაციის, დროულად ჩატარებული აცრების, bOPV-თი აცრების მიმდინარეობისა და bOPV მახასიათებლების ცოდნის შესწავლა, გამოვლენილი ხარვეზების შესახებ შესაბამისი მითითებებისა და მეთოდური რეკომენდაციების გაცემა.</t>
  </si>
  <si>
    <t>1. 64 რაიონი;                     2.   30 რაიონი</t>
  </si>
  <si>
    <t>1 .ცენტრის სპეციალისტების მიერ ვიზიტები განხორციელდა ყველა მუნიციპალური სჯ ცენტრის დონეზე, დათვლილი იქნა სამვალენტიანი პოლიომიელიტის ორალური ვაქცინის  არსებული მარაგი, მიეცათ შესაბამის რეკომენდაციები  ორვალენტიანი ვაქცინის ეროვნულ კალენდარში დასანერგად.  2. აპროექტის ფარგლებში იმუნოპროფილაქტიკის დაგეგმვის და მონიტორინგის სამმართველოს სპეციალისტების მიერ განხორციელდა იმუნიზაციის დამხმარე ზედამხედველობა 30   მუნიციპალიტეტის სამედიცინო დაწესებულებებში. მივლინების პერიოდში იმუნიზაციის დამხმარე ზედამხედველობა განხორციელდა სპეციალური კითხვარის საშუალებით, რომელიც შეიცავს ყველს საჭირო ინფორმაციას, საკითხები შესწავლილი იქნა შემდეგ პირველადი ჯანდაცვის დაწესებულებებში.</t>
  </si>
  <si>
    <t>გლობალური ფონდის  „საქართველოში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 GEO-T-NCDC</t>
  </si>
  <si>
    <t xml:space="preserve">საქართველოში ტუბერკულოზის ტვირთის შემცირება ტუბერკულოზის ყველა ფორმის ხარისხიანი დიაგნოსტიკისა და მკურნალობის უნივერსალური ხელმისაწვდომობის უზრუნველყოფით </t>
  </si>
  <si>
    <t>11,182,992 ევრო</t>
  </si>
  <si>
    <t xml:space="preserve">1. პროგრამის მართვის კოორდინაციის, მონიტორინგის გაუმჯობესება; 2. ტუბერკულოზის დიაგნოსტიკის გაუმჯობესება; 3. ტუბერკულოზის ყველა ფორმის ხარისხიანი მკურნალობის უზრუნველყოფა; 4. პაციენტთა დამყოლობის უზრუნველყოფა ფინანსური წახალისების გზით. </t>
  </si>
  <si>
    <t>2,324,385 ევრო</t>
  </si>
  <si>
    <t>ტუბერკულოზით დაავადებული პაციენტები, M/XDR-TB ფორმების ჩათვლით, პატიმრები, სამედიცინო პერსონალი</t>
  </si>
  <si>
    <t xml:space="preserve">ქვეყნის მასშტაბით </t>
  </si>
  <si>
    <t>სსიპ ლ. საყვარელიძის სახელობის  დაავადებათა კონტროლის და საზოგადოებრივი ჯანმრთელობის ეროვნული ცენტრი ( გლობალური ფონდის პროგრამების განმახორციელებელი ჯგუფი/ სახელმწიფო პროგრამების დეპარტამენტი)</t>
  </si>
  <si>
    <t>ტექნიკურ დახმარება,  მედიკამენტების, სახარჯი მასალების და რეაქტივების შეძენა, აღჭურვილობის შეძენა,, საინფორმაციო კამპანია.</t>
  </si>
  <si>
    <t>ირმა ხონელიძე, გლობალური ფონდის პროგრამის დირექტორი;
ქეთევან სტვილია, (გლობალური ფონდის შიდსის პროგრამის )</t>
  </si>
  <si>
    <t>ირმა ხონელიძე,  გლობალური ფონდის პროგრამის დირექტორი;
გიორგი კუჭუხიძე, გლობალური ფონდის TB პროგრამის მენეჯერი.</t>
  </si>
  <si>
    <t>0186, თბილისი, მ. ასათიანის 9,
ტელ: 2 398946
ფაქსი: 2 433059</t>
  </si>
  <si>
    <t>01/04/2015– 30/06/2016</t>
  </si>
  <si>
    <r>
      <t>ეკატერინე ადეიშვილი</t>
    </r>
    <r>
      <rPr>
        <sz val="10"/>
        <color rgb="FFFF0000"/>
        <rFont val="Cambria"/>
        <family val="1"/>
        <scheme val="major"/>
      </rPr>
      <t xml:space="preserve"> </t>
    </r>
    <r>
      <rPr>
        <sz val="10"/>
        <rFont val="Cambria"/>
        <family val="1"/>
        <scheme val="major"/>
      </rPr>
      <t>(პროგრამის  მენეჯერი)</t>
    </r>
  </si>
  <si>
    <t>როენა სუხიაშვილი (პროგრამის  მენეჯერი)</t>
  </si>
  <si>
    <t>წითელა/წითურას ელიმინაციის გლობალური პროგრამის ფარგლებში წითელა, წითურას და თანდაყოლილი წითურას სინდრომის ეპიდზედამხედველობის გაუმჯობესება ამ დაავადებებზე საეჭვო შემთხვევების ლაბორატორიული დადასტურების გზით.</t>
  </si>
  <si>
    <t>ნინო ბუაძე                 (პროგრამის  მენეჯერი)</t>
  </si>
  <si>
    <t>e.adeishvili@ncdc.ge</t>
  </si>
  <si>
    <t>r.sukhiashvili.ncdc.ge</t>
  </si>
  <si>
    <r>
      <rPr>
        <sz val="10"/>
        <rFont val="ChveuNusx"/>
      </rPr>
      <t>პილოტური კვლევის ჩატარება საქართველოში, ვეტერინარებისა და ფერმერებში ზოონოზური პათოგენების სეროპრევალენტობის შესწავლის მიზნი. ადამიანის სისხლის ნიმუშების ტესტირება შემდეგ პათოგენებზე:(</t>
    </r>
    <r>
      <rPr>
        <sz val="10"/>
        <rFont val="Sylfaen"/>
        <family val="1"/>
      </rPr>
      <t>Bacillus anthracis, Brucella spp., Leptospira, Francisella tularensis, Coxiella burnetii</t>
    </r>
    <r>
      <rPr>
        <sz val="10"/>
        <rFont val="Cambria"/>
        <family val="1"/>
        <scheme val="major"/>
      </rPr>
      <t xml:space="preserve"> და ყირიმ-კონგოს ჰემორაგიული ცხელების CCHF).</t>
    </r>
  </si>
  <si>
    <t>m.murtskvaladze@ncdc.ge</t>
  </si>
  <si>
    <t>„აღმოცენებადი ზოონოზური პათოგენები საქართველოს ღამურებში“</t>
  </si>
  <si>
    <t>„მულტირეზისტენტული და ექსტენსიურ-რეზისტენტული ტუბერკულოზის მოლე­კუ­ლუ­რი ეპიდემიოლოგია საქართველოში“</t>
  </si>
  <si>
    <t>“ბართონელას გავრცელების და მრავალგვარობის შესწავლა ადამიანებსა და ცხოველებში და ბართონელოზის აღმოცენების რისკ ფაქტორების შეფასება საქართველოში“</t>
  </si>
  <si>
    <t>„Clostridium difficile-სთან ასოცირებული დაავადებების ეპიდემიოლოგია საქართველოში“</t>
  </si>
  <si>
    <t>წითელა-წითურით ავაფმყოფები</t>
  </si>
  <si>
    <t>სახსრებს განკარგავას დონორი, ცენტრში არ ირიცხება.   რეაგენტები და სახარჯი მასალის მოწოდება</t>
  </si>
  <si>
    <t xml:space="preserve">სახსრებს განკარგავას დონორი, ცენტრში არ ირიცხება.   რეაგენტები და სახარჯი მასალის მოწოდება </t>
  </si>
  <si>
    <t xml:space="preserve">ყველა ხარჯს ახოპციელებდა დონორი, თანხები ცენტრში არ ირიცხებოდა  </t>
  </si>
  <si>
    <t xml:space="preserve">სახსრებს განკარგავას დონორი, ცენტრში არ ირიცხება.   აპარატურის, რეაგენტების და სახარჯი მასალის მოწოდება  </t>
  </si>
  <si>
    <t>ვადა გაგრძელდა</t>
  </si>
  <si>
    <t>პროექტის ბიუჯეტი წლების მიხედვით დაყოფილი არ არის</t>
  </si>
  <si>
    <t>წითელა/წითურას ელიმინაციის გლობალური პროგრამის ფარგლებში წითელა, წითურას და თანდაყოლილი წითურას სინდრომის ეპიდზედამხედველობის გაუმჯო­ბეს­ე­ბა ამ დაავადებებზე საეჭვო შემთხვევების ლაბორატორიული დადასტურების გზით.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</si>
</sst>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C09]#,##0.00"/>
    <numFmt numFmtId="165" formatCode="_(* #,##0_);_(* \(#,##0\);_(* &quot;-&quot;??_);_(@_)"/>
    <numFmt numFmtId="166" formatCode="[$€-2]\ #,##0.00"/>
    <numFmt numFmtId="167" formatCode="#,##0.00\ [$GEL]"/>
  </numFmts>
  <fonts count="25" x14ac:knownFonts="1">
    <font>
      <sz val="10"/>
      <name val="Arial"/>
    </font>
    <font>
      <sz val="10"/>
      <name val="Arial"/>
      <family val="2"/>
      <charset val="204"/>
    </font>
    <font>
      <sz val="10"/>
      <name val="Arial"/>
      <family val="2"/>
    </font>
    <font>
      <sz val="11"/>
      <color rgb="FF9C6500"/>
      <name val="Calibri"/>
      <family val="2"/>
      <scheme val="minor"/>
    </font>
    <font>
      <u/>
      <sz val="10"/>
      <color theme="10"/>
      <name val="Arial"/>
      <family val="2"/>
    </font>
    <font>
      <u/>
      <sz val="10"/>
      <color theme="10"/>
      <name val="Arial"/>
      <family val="2"/>
    </font>
    <font>
      <sz val="10"/>
      <name val="Sylfaen"/>
      <family val="1"/>
      <charset val="204"/>
    </font>
    <font>
      <b/>
      <sz val="11"/>
      <color indexed="60"/>
      <name val="Cambria"/>
      <family val="1"/>
      <scheme val="major"/>
    </font>
    <font>
      <sz val="10"/>
      <name val="Cambria"/>
      <family val="1"/>
      <scheme val="major"/>
    </font>
    <font>
      <b/>
      <sz val="10"/>
      <color theme="9" tint="-0.499984740745262"/>
      <name val="Cambria"/>
      <family val="1"/>
      <scheme val="major"/>
    </font>
    <font>
      <b/>
      <sz val="11"/>
      <color rgb="FF9C6500"/>
      <name val="Cambria"/>
      <family val="1"/>
      <scheme val="major"/>
    </font>
    <font>
      <sz val="11"/>
      <color rgb="FF9C6500"/>
      <name val="Cambria"/>
      <family val="1"/>
      <scheme val="major"/>
    </font>
    <font>
      <sz val="10"/>
      <color rgb="FF9C6500"/>
      <name val="Cambria"/>
      <family val="1"/>
      <scheme val="major"/>
    </font>
    <font>
      <u/>
      <sz val="10"/>
      <color theme="10"/>
      <name val="Cambria"/>
      <family val="1"/>
      <scheme val="major"/>
    </font>
    <font>
      <sz val="8"/>
      <name val="Cambria"/>
      <family val="1"/>
      <scheme val="major"/>
    </font>
    <font>
      <sz val="10"/>
      <color theme="1"/>
      <name val="Cambria"/>
      <family val="1"/>
      <scheme val="major"/>
    </font>
    <font>
      <sz val="11"/>
      <color theme="1"/>
      <name val="Cambria"/>
      <family val="1"/>
      <scheme val="major"/>
    </font>
    <font>
      <b/>
      <sz val="9"/>
      <color indexed="81"/>
      <name val="Tahoma"/>
      <family val="2"/>
    </font>
    <font>
      <sz val="9"/>
      <color indexed="81"/>
      <name val="Tahoma"/>
      <family val="2"/>
    </font>
    <font>
      <sz val="10"/>
      <color rgb="FFFF0000"/>
      <name val="Cambria"/>
      <family val="1"/>
      <scheme val="major"/>
    </font>
    <font>
      <sz val="10"/>
      <color rgb="FF0070C0"/>
      <name val="Cambria"/>
      <family val="1"/>
      <scheme val="major"/>
    </font>
    <font>
      <sz val="10"/>
      <name val="ChveuNusx"/>
    </font>
    <font>
      <u/>
      <sz val="10"/>
      <name val="Cambria"/>
      <family val="1"/>
      <scheme val="major"/>
    </font>
    <font>
      <sz val="10"/>
      <name val="Sylfaen"/>
      <family val="1"/>
    </font>
    <font>
      <u/>
      <sz val="10"/>
      <color rgb="FFFF0000"/>
      <name val="Cambria"/>
      <family val="1"/>
      <scheme val="major"/>
    </font>
  </fonts>
  <fills count="4">
    <fill>
      <patternFill patternType="none"/>
    </fill>
    <fill>
      <patternFill patternType="gray125"/>
    </fill>
    <fill>
      <patternFill patternType="solid">
        <fgColor rgb="FFFFEB9C"/>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0" fontId="3" fillId="2" borderId="0" applyNumberFormat="0" applyBorder="0" applyAlignment="0" applyProtection="0"/>
    <xf numFmtId="0" fontId="4" fillId="0" borderId="0" applyNumberFormat="0" applyFill="0" applyBorder="0" applyAlignment="0" applyProtection="0"/>
    <xf numFmtId="0" fontId="2" fillId="0" borderId="0"/>
    <xf numFmtId="0" fontId="5" fillId="0" borderId="0" applyNumberFormat="0" applyFill="0" applyBorder="0" applyAlignment="0" applyProtection="0"/>
  </cellStyleXfs>
  <cellXfs count="62">
    <xf numFmtId="0" fontId="0" fillId="0" borderId="0" xfId="0"/>
    <xf numFmtId="0" fontId="6" fillId="0" borderId="1" xfId="0" applyFont="1" applyFill="1" applyBorder="1" applyAlignment="1">
      <alignment horizontal="center" vertical="center" wrapText="1"/>
    </xf>
    <xf numFmtId="0" fontId="7" fillId="2" borderId="0" xfId="1" applyFont="1" applyBorder="1" applyAlignment="1">
      <alignment horizontal="center" vertical="center" wrapText="1"/>
    </xf>
    <xf numFmtId="0" fontId="8" fillId="0" borderId="0" xfId="0" applyFont="1"/>
    <xf numFmtId="0" fontId="9" fillId="0" borderId="0" xfId="0" applyFont="1"/>
    <xf numFmtId="0" fontId="7" fillId="2" borderId="1" xfId="1" applyFont="1" applyBorder="1" applyAlignment="1">
      <alignment horizontal="center" vertical="center" wrapText="1"/>
    </xf>
    <xf numFmtId="0" fontId="7" fillId="2" borderId="2" xfId="1" applyFont="1" applyBorder="1" applyAlignment="1">
      <alignment horizontal="center" vertical="center" wrapText="1"/>
    </xf>
    <xf numFmtId="0" fontId="10" fillId="2" borderId="1" xfId="1" applyFont="1" applyBorder="1" applyAlignment="1">
      <alignment horizontal="center" vertical="center" wrapText="1"/>
    </xf>
    <xf numFmtId="0" fontId="11" fillId="2" borderId="1" xfId="1" applyFont="1" applyBorder="1" applyAlignment="1">
      <alignment wrapText="1"/>
    </xf>
    <xf numFmtId="0" fontId="12" fillId="2" borderId="1" xfId="1" applyFont="1" applyBorder="1" applyAlignment="1">
      <alignment vertical="top" wrapText="1"/>
    </xf>
    <xf numFmtId="0" fontId="12" fillId="2" borderId="1" xfId="1" applyFont="1" applyBorder="1" applyAlignment="1">
      <alignment wrapText="1"/>
    </xf>
    <xf numFmtId="0" fontId="8" fillId="0" borderId="1" xfId="0" applyFont="1" applyFill="1" applyBorder="1" applyAlignment="1">
      <alignment horizontal="center" vertical="center" wrapText="1"/>
    </xf>
    <xf numFmtId="0" fontId="13" fillId="0" borderId="1" xfId="2" applyFont="1" applyFill="1" applyBorder="1" applyAlignment="1">
      <alignment horizontal="center" vertical="center" wrapText="1"/>
    </xf>
    <xf numFmtId="0" fontId="14" fillId="0" borderId="0" xfId="0" applyFont="1" applyFill="1"/>
    <xf numFmtId="0" fontId="8" fillId="0" borderId="0" xfId="0" applyFont="1" applyAlignment="1">
      <alignment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0" xfId="0" applyFont="1" applyAlignment="1">
      <alignment horizontal="center" vertical="center"/>
    </xf>
    <xf numFmtId="0" fontId="11" fillId="2" borderId="1" xfId="1" applyFont="1" applyBorder="1" applyAlignment="1">
      <alignment horizontal="center" vertical="center" wrapText="1"/>
    </xf>
    <xf numFmtId="166" fontId="8" fillId="0" borderId="1" xfId="0" applyNumberFormat="1" applyFont="1" applyFill="1" applyBorder="1" applyAlignment="1">
      <alignment horizontal="center" vertical="center" wrapText="1"/>
    </xf>
    <xf numFmtId="167"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xf numFmtId="167" fontId="19" fillId="0" borderId="1" xfId="0" applyNumberFormat="1" applyFont="1" applyBorder="1" applyAlignment="1">
      <alignment horizontal="center" vertical="center" wrapText="1"/>
    </xf>
    <xf numFmtId="167" fontId="20" fillId="0" borderId="1" xfId="0" applyNumberFormat="1" applyFont="1" applyBorder="1" applyAlignment="1">
      <alignment horizontal="center" vertical="center" wrapText="1"/>
    </xf>
    <xf numFmtId="0" fontId="22" fillId="0" borderId="1" xfId="2" applyFont="1" applyFill="1" applyBorder="1" applyAlignment="1">
      <alignment horizontal="center" vertical="center" wrapText="1"/>
    </xf>
    <xf numFmtId="0" fontId="4" fillId="0" borderId="1" xfId="2" applyFill="1" applyBorder="1" applyAlignment="1">
      <alignment horizontal="center" vertical="center" wrapText="1"/>
    </xf>
    <xf numFmtId="0" fontId="1"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6" fontId="6" fillId="0" borderId="1" xfId="0" applyNumberFormat="1"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14" fillId="0" borderId="0" xfId="0" applyFont="1" applyFill="1" applyAlignment="1">
      <alignment vertical="center"/>
    </xf>
    <xf numFmtId="0" fontId="19" fillId="0" borderId="1" xfId="0" applyFont="1" applyBorder="1" applyAlignment="1">
      <alignment horizontal="center" vertical="center" wrapText="1"/>
    </xf>
    <xf numFmtId="0" fontId="19" fillId="0" borderId="0" xfId="0" applyFont="1" applyAlignment="1">
      <alignment wrapText="1"/>
    </xf>
    <xf numFmtId="0" fontId="24" fillId="0" borderId="1" xfId="2" applyFont="1" applyFill="1" applyBorder="1" applyAlignment="1">
      <alignment horizontal="center" vertical="center" wrapText="1"/>
    </xf>
    <xf numFmtId="0" fontId="19" fillId="0" borderId="0" xfId="0" applyFont="1" applyAlignment="1">
      <alignment vertical="center" wrapText="1"/>
    </xf>
    <xf numFmtId="0" fontId="4" fillId="0" borderId="1" xfId="2" applyBorder="1" applyAlignment="1">
      <alignment horizontal="center" vertical="center" wrapText="1"/>
    </xf>
    <xf numFmtId="164" fontId="8" fillId="0" borderId="1" xfId="0" applyNumberFormat="1" applyFont="1" applyBorder="1" applyAlignment="1">
      <alignment horizontal="center" vertical="center"/>
    </xf>
    <xf numFmtId="0" fontId="12" fillId="2" borderId="1" xfId="1" applyFont="1" applyBorder="1" applyAlignment="1">
      <alignment horizontal="center" vertical="center" wrapText="1"/>
    </xf>
    <xf numFmtId="0" fontId="8" fillId="0" borderId="0" xfId="0" applyFont="1" applyAlignment="1">
      <alignment horizontal="center" vertical="center" wrapText="1"/>
    </xf>
    <xf numFmtId="4"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6" fontId="8" fillId="3"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7" fillId="2" borderId="5" xfId="1" applyFont="1" applyBorder="1" applyAlignment="1">
      <alignment horizontal="center" vertical="center" wrapText="1"/>
    </xf>
    <xf numFmtId="0" fontId="7" fillId="2" borderId="0" xfId="1" applyFont="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2" borderId="2" xfId="1" applyFont="1" applyBorder="1" applyAlignment="1">
      <alignment horizontal="center" vertical="center" wrapText="1"/>
    </xf>
    <xf numFmtId="0" fontId="7" fillId="2" borderId="3" xfId="1" applyFont="1" applyBorder="1" applyAlignment="1">
      <alignment horizontal="center" vertical="center" wrapText="1"/>
    </xf>
    <xf numFmtId="0" fontId="7" fillId="2" borderId="4" xfId="1" applyFont="1" applyBorder="1" applyAlignment="1">
      <alignment horizontal="center" vertical="center" wrapText="1"/>
    </xf>
  </cellXfs>
  <cellStyles count="5">
    <cellStyle name="Hyperlink" xfId="2" builtinId="8"/>
    <cellStyle name="Hyperlink 2" xfId="4"/>
    <cellStyle name="Neutral" xfId="1" builtinId="28"/>
    <cellStyle name="Normal" xfId="0" builtinId="0"/>
    <cellStyle name="Normal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ncdc@ncdc.ge" TargetMode="External"/><Relationship Id="rId21" Type="http://schemas.openxmlformats.org/officeDocument/2006/relationships/hyperlink" Target="http://www.ncdc.ge/" TargetMode="External"/><Relationship Id="rId42" Type="http://schemas.openxmlformats.org/officeDocument/2006/relationships/hyperlink" Target="http://www.ncdc.ge/" TargetMode="External"/><Relationship Id="rId63" Type="http://schemas.openxmlformats.org/officeDocument/2006/relationships/hyperlink" Target="http://www.ncdc.ge/" TargetMode="External"/><Relationship Id="rId84" Type="http://schemas.openxmlformats.org/officeDocument/2006/relationships/hyperlink" Target="mailto:ncdc@ncdc.ge" TargetMode="External"/><Relationship Id="rId138" Type="http://schemas.openxmlformats.org/officeDocument/2006/relationships/hyperlink" Target="mailto:ncdc@ncdc.ge" TargetMode="External"/><Relationship Id="rId159" Type="http://schemas.openxmlformats.org/officeDocument/2006/relationships/hyperlink" Target="mailto:ncdc@ncdc.ge" TargetMode="External"/><Relationship Id="rId170" Type="http://schemas.openxmlformats.org/officeDocument/2006/relationships/hyperlink" Target="mailto:pimnadze@ncdc.ge" TargetMode="External"/><Relationship Id="rId191" Type="http://schemas.openxmlformats.org/officeDocument/2006/relationships/hyperlink" Target="mailto:lela.sturua@ncdc.ge" TargetMode="External"/><Relationship Id="rId205" Type="http://schemas.openxmlformats.org/officeDocument/2006/relationships/hyperlink" Target="mailto:ninogu@mail.ru" TargetMode="External"/><Relationship Id="rId226" Type="http://schemas.openxmlformats.org/officeDocument/2006/relationships/hyperlink" Target="mailto:Dato.Baliashvili@gmail.com" TargetMode="External"/><Relationship Id="rId247" Type="http://schemas.openxmlformats.org/officeDocument/2006/relationships/hyperlink" Target="http://www.ncdc.ge/" TargetMode="External"/><Relationship Id="rId107" Type="http://schemas.openxmlformats.org/officeDocument/2006/relationships/hyperlink" Target="mailto:ncdc@ncdc.ge" TargetMode="External"/><Relationship Id="rId11" Type="http://schemas.openxmlformats.org/officeDocument/2006/relationships/hyperlink" Target="http://www.ncdc.ge/" TargetMode="External"/><Relationship Id="rId32" Type="http://schemas.openxmlformats.org/officeDocument/2006/relationships/hyperlink" Target="http://www.ncdc.ge/" TargetMode="External"/><Relationship Id="rId53" Type="http://schemas.openxmlformats.org/officeDocument/2006/relationships/hyperlink" Target="http://www.ncdc.ge/" TargetMode="External"/><Relationship Id="rId74" Type="http://schemas.openxmlformats.org/officeDocument/2006/relationships/hyperlink" Target="http://www.ncdc.ge/" TargetMode="External"/><Relationship Id="rId128" Type="http://schemas.openxmlformats.org/officeDocument/2006/relationships/hyperlink" Target="mailto:ncdc@ncdc.ge" TargetMode="External"/><Relationship Id="rId149" Type="http://schemas.openxmlformats.org/officeDocument/2006/relationships/hyperlink" Target="mailto:ncdc@ncdc.ge" TargetMode="External"/><Relationship Id="rId5" Type="http://schemas.openxmlformats.org/officeDocument/2006/relationships/hyperlink" Target="http://www.ncdc.ge/" TargetMode="External"/><Relationship Id="rId95" Type="http://schemas.openxmlformats.org/officeDocument/2006/relationships/hyperlink" Target="mailto:ncdc@ncdc.ge" TargetMode="External"/><Relationship Id="rId160" Type="http://schemas.openxmlformats.org/officeDocument/2006/relationships/hyperlink" Target="mailto:episurv@ncdc.ge" TargetMode="External"/><Relationship Id="rId181" Type="http://schemas.openxmlformats.org/officeDocument/2006/relationships/hyperlink" Target="mailto:mtsereteli2002@yahoo.com" TargetMode="External"/><Relationship Id="rId216" Type="http://schemas.openxmlformats.org/officeDocument/2006/relationships/hyperlink" Target="mailto:malanial@ncdc.ge" TargetMode="External"/><Relationship Id="rId237" Type="http://schemas.openxmlformats.org/officeDocument/2006/relationships/hyperlink" Target="mailto:i.khonelidze@gmail.com" TargetMode="External"/><Relationship Id="rId22" Type="http://schemas.openxmlformats.org/officeDocument/2006/relationships/hyperlink" Target="http://www.ncdc.ge/" TargetMode="External"/><Relationship Id="rId43" Type="http://schemas.openxmlformats.org/officeDocument/2006/relationships/hyperlink" Target="http://www.ncdc.ge/" TargetMode="External"/><Relationship Id="rId64" Type="http://schemas.openxmlformats.org/officeDocument/2006/relationships/hyperlink" Target="http://www.ncdc.ge/" TargetMode="External"/><Relationship Id="rId118" Type="http://schemas.openxmlformats.org/officeDocument/2006/relationships/hyperlink" Target="mailto:ncdc@ncdc.ge" TargetMode="External"/><Relationship Id="rId139" Type="http://schemas.openxmlformats.org/officeDocument/2006/relationships/hyperlink" Target="mailto:ncdc@ncdc.ge" TargetMode="External"/><Relationship Id="rId85" Type="http://schemas.openxmlformats.org/officeDocument/2006/relationships/hyperlink" Target="mailto:ncdc@ncdc.ge" TargetMode="External"/><Relationship Id="rId150" Type="http://schemas.openxmlformats.org/officeDocument/2006/relationships/hyperlink" Target="mailto:ncdc@ncdc.ge" TargetMode="External"/><Relationship Id="rId171" Type="http://schemas.openxmlformats.org/officeDocument/2006/relationships/hyperlink" Target="mailto:pimnadze@ncdc.ge" TargetMode="External"/><Relationship Id="rId192" Type="http://schemas.openxmlformats.org/officeDocument/2006/relationships/hyperlink" Target="mailto:gabriadzenana79@gmail.com" TargetMode="External"/><Relationship Id="rId206" Type="http://schemas.openxmlformats.org/officeDocument/2006/relationships/hyperlink" Target="mailto:k.ochigava@ncdc.ge." TargetMode="External"/><Relationship Id="rId227" Type="http://schemas.openxmlformats.org/officeDocument/2006/relationships/hyperlink" Target="mailto:dr.tsereteli@gmail.com" TargetMode="External"/><Relationship Id="rId248" Type="http://schemas.openxmlformats.org/officeDocument/2006/relationships/hyperlink" Target="mailto:ncdc@ncdc.ge" TargetMode="External"/><Relationship Id="rId12" Type="http://schemas.openxmlformats.org/officeDocument/2006/relationships/hyperlink" Target="http://www.ncdc.ge/" TargetMode="External"/><Relationship Id="rId33" Type="http://schemas.openxmlformats.org/officeDocument/2006/relationships/hyperlink" Target="http://www.ncdc.ge/" TargetMode="External"/><Relationship Id="rId108" Type="http://schemas.openxmlformats.org/officeDocument/2006/relationships/hyperlink" Target="mailto:ncdc@ncdc.ge" TargetMode="External"/><Relationship Id="rId129" Type="http://schemas.openxmlformats.org/officeDocument/2006/relationships/hyperlink" Target="mailto:ncdc@ncdc.ge" TargetMode="External"/><Relationship Id="rId54" Type="http://schemas.openxmlformats.org/officeDocument/2006/relationships/hyperlink" Target="http://www.ncdc.ge/" TargetMode="External"/><Relationship Id="rId70" Type="http://schemas.openxmlformats.org/officeDocument/2006/relationships/hyperlink" Target="http://www.ncdc.ge/" TargetMode="External"/><Relationship Id="rId75" Type="http://schemas.openxmlformats.org/officeDocument/2006/relationships/hyperlink" Target="http://www.ncdc.ge/" TargetMode="External"/><Relationship Id="rId91" Type="http://schemas.openxmlformats.org/officeDocument/2006/relationships/hyperlink" Target="mailto:ncdc@ncdc.ge" TargetMode="External"/><Relationship Id="rId96" Type="http://schemas.openxmlformats.org/officeDocument/2006/relationships/hyperlink" Target="mailto:ncdc@ncdc.ge" TargetMode="External"/><Relationship Id="rId140" Type="http://schemas.openxmlformats.org/officeDocument/2006/relationships/hyperlink" Target="mailto:ncdc@ncdc.ge" TargetMode="External"/><Relationship Id="rId145" Type="http://schemas.openxmlformats.org/officeDocument/2006/relationships/hyperlink" Target="mailto:ncdc@ncdc.ge" TargetMode="External"/><Relationship Id="rId161" Type="http://schemas.openxmlformats.org/officeDocument/2006/relationships/hyperlink" Target="mailto:n.mebonia@ncdc.ge" TargetMode="External"/><Relationship Id="rId166" Type="http://schemas.openxmlformats.org/officeDocument/2006/relationships/hyperlink" Target="mailto:chitadzenuki@gmail.com" TargetMode="External"/><Relationship Id="rId182" Type="http://schemas.openxmlformats.org/officeDocument/2006/relationships/hyperlink" Target="mailto:maillela69@gmail.com" TargetMode="External"/><Relationship Id="rId187" Type="http://schemas.openxmlformats.org/officeDocument/2006/relationships/hyperlink" Target="mailto:lela.sturua@ncdc.ge" TargetMode="External"/><Relationship Id="rId217" Type="http://schemas.openxmlformats.org/officeDocument/2006/relationships/hyperlink" Target="mailto:g.babuadze@ncdc.ge" TargetMode="External"/><Relationship Id="rId1" Type="http://schemas.openxmlformats.org/officeDocument/2006/relationships/hyperlink" Target="http://www.ncdc.ge/" TargetMode="External"/><Relationship Id="rId6" Type="http://schemas.openxmlformats.org/officeDocument/2006/relationships/hyperlink" Target="http://www.ncdc.ge/" TargetMode="External"/><Relationship Id="rId212" Type="http://schemas.openxmlformats.org/officeDocument/2006/relationships/hyperlink" Target="mailto:m.shakhnazarova@ncdc.ge" TargetMode="External"/><Relationship Id="rId233" Type="http://schemas.openxmlformats.org/officeDocument/2006/relationships/hyperlink" Target="mailto:m.alkhazashvili@ncdc.ge" TargetMode="External"/><Relationship Id="rId238" Type="http://schemas.openxmlformats.org/officeDocument/2006/relationships/hyperlink" Target="mailto:nino_buadze_74@yahoo.com" TargetMode="External"/><Relationship Id="rId254" Type="http://schemas.openxmlformats.org/officeDocument/2006/relationships/comments" Target="../comments1.xml"/><Relationship Id="rId23" Type="http://schemas.openxmlformats.org/officeDocument/2006/relationships/hyperlink" Target="http://www.ncdc.ge/" TargetMode="External"/><Relationship Id="rId28" Type="http://schemas.openxmlformats.org/officeDocument/2006/relationships/hyperlink" Target="http://www.ncdc.ge/" TargetMode="External"/><Relationship Id="rId49" Type="http://schemas.openxmlformats.org/officeDocument/2006/relationships/hyperlink" Target="http://www.ncdc.ge/" TargetMode="External"/><Relationship Id="rId114" Type="http://schemas.openxmlformats.org/officeDocument/2006/relationships/hyperlink" Target="mailto:ncdc@ncdc.ge" TargetMode="External"/><Relationship Id="rId119" Type="http://schemas.openxmlformats.org/officeDocument/2006/relationships/hyperlink" Target="mailto:ncdc@ncdc.ge" TargetMode="External"/><Relationship Id="rId44" Type="http://schemas.openxmlformats.org/officeDocument/2006/relationships/hyperlink" Target="http://www.ncdc.ge/" TargetMode="External"/><Relationship Id="rId60" Type="http://schemas.openxmlformats.org/officeDocument/2006/relationships/hyperlink" Target="http://www.ncdc.ge/" TargetMode="External"/><Relationship Id="rId65" Type="http://schemas.openxmlformats.org/officeDocument/2006/relationships/hyperlink" Target="http://www.ncdc.ge/" TargetMode="External"/><Relationship Id="rId81" Type="http://schemas.openxmlformats.org/officeDocument/2006/relationships/hyperlink" Target="mailto:ncdc@ncdc.ge" TargetMode="External"/><Relationship Id="rId86" Type="http://schemas.openxmlformats.org/officeDocument/2006/relationships/hyperlink" Target="mailto:ncdc@ncdc.ge" TargetMode="External"/><Relationship Id="rId130" Type="http://schemas.openxmlformats.org/officeDocument/2006/relationships/hyperlink" Target="mailto:ncdc@ncdc.ge" TargetMode="External"/><Relationship Id="rId135" Type="http://schemas.openxmlformats.org/officeDocument/2006/relationships/hyperlink" Target="mailto:ncdc@ncdc.ge" TargetMode="External"/><Relationship Id="rId151" Type="http://schemas.openxmlformats.org/officeDocument/2006/relationships/hyperlink" Target="mailto:ncdc@ncdc.ge" TargetMode="External"/><Relationship Id="rId156" Type="http://schemas.openxmlformats.org/officeDocument/2006/relationships/hyperlink" Target="mailto:ncdc@ncdc.ge" TargetMode="External"/><Relationship Id="rId177" Type="http://schemas.openxmlformats.org/officeDocument/2006/relationships/hyperlink" Target="mailto:e.khmaladze@ncdc.ge" TargetMode="External"/><Relationship Id="rId198" Type="http://schemas.openxmlformats.org/officeDocument/2006/relationships/hyperlink" Target="mailto:lela.sturua@ncdc.ge" TargetMode="External"/><Relationship Id="rId172" Type="http://schemas.openxmlformats.org/officeDocument/2006/relationships/hyperlink" Target="mailto:episurv@ncdc.ge" TargetMode="External"/><Relationship Id="rId193" Type="http://schemas.openxmlformats.org/officeDocument/2006/relationships/hyperlink" Target="mailto:tamtakom@gmail.com" TargetMode="External"/><Relationship Id="rId202" Type="http://schemas.openxmlformats.org/officeDocument/2006/relationships/hyperlink" Target="mailto:topuridzemarina@gmail.com" TargetMode="External"/><Relationship Id="rId207" Type="http://schemas.openxmlformats.org/officeDocument/2006/relationships/hyperlink" Target="mailto:l.jabidze@gmail.com" TargetMode="External"/><Relationship Id="rId223" Type="http://schemas.openxmlformats.org/officeDocument/2006/relationships/hyperlink" Target="mailto:a.kotorashvili@ncdc.ge" TargetMode="External"/><Relationship Id="rId228" Type="http://schemas.openxmlformats.org/officeDocument/2006/relationships/hyperlink" Target="mailto:lelincdc@gmail.com" TargetMode="External"/><Relationship Id="rId244" Type="http://schemas.openxmlformats.org/officeDocument/2006/relationships/hyperlink" Target="http://www.ncdc.ge/" TargetMode="External"/><Relationship Id="rId249" Type="http://schemas.openxmlformats.org/officeDocument/2006/relationships/hyperlink" Target="mailto:malanial@ncdc.ge" TargetMode="External"/><Relationship Id="rId13" Type="http://schemas.openxmlformats.org/officeDocument/2006/relationships/hyperlink" Target="http://www.ncdc.ge/" TargetMode="External"/><Relationship Id="rId18" Type="http://schemas.openxmlformats.org/officeDocument/2006/relationships/hyperlink" Target="http://www.ncdc.ge/" TargetMode="External"/><Relationship Id="rId39" Type="http://schemas.openxmlformats.org/officeDocument/2006/relationships/hyperlink" Target="http://www.ncdc.ge/" TargetMode="External"/><Relationship Id="rId109" Type="http://schemas.openxmlformats.org/officeDocument/2006/relationships/hyperlink" Target="mailto:ncdc@ncdc.ge" TargetMode="External"/><Relationship Id="rId34" Type="http://schemas.openxmlformats.org/officeDocument/2006/relationships/hyperlink" Target="http://www.ncdc.ge/" TargetMode="External"/><Relationship Id="rId50" Type="http://schemas.openxmlformats.org/officeDocument/2006/relationships/hyperlink" Target="http://www.ncdc.ge/" TargetMode="External"/><Relationship Id="rId55" Type="http://schemas.openxmlformats.org/officeDocument/2006/relationships/hyperlink" Target="http://www.ncdc.ge/" TargetMode="External"/><Relationship Id="rId76" Type="http://schemas.openxmlformats.org/officeDocument/2006/relationships/hyperlink" Target="http://www.ncdc.ge/" TargetMode="External"/><Relationship Id="rId97" Type="http://schemas.openxmlformats.org/officeDocument/2006/relationships/hyperlink" Target="mailto:ncdc@ncdc.ge" TargetMode="External"/><Relationship Id="rId104" Type="http://schemas.openxmlformats.org/officeDocument/2006/relationships/hyperlink" Target="mailto:ncdc@ncdc.ge" TargetMode="External"/><Relationship Id="rId120" Type="http://schemas.openxmlformats.org/officeDocument/2006/relationships/hyperlink" Target="mailto:ncdc@ncdc.ge" TargetMode="External"/><Relationship Id="rId125" Type="http://schemas.openxmlformats.org/officeDocument/2006/relationships/hyperlink" Target="mailto:ncdc@ncdc.ge" TargetMode="External"/><Relationship Id="rId141" Type="http://schemas.openxmlformats.org/officeDocument/2006/relationships/hyperlink" Target="mailto:ncdc@ncdc.ge" TargetMode="External"/><Relationship Id="rId146" Type="http://schemas.openxmlformats.org/officeDocument/2006/relationships/hyperlink" Target="mailto:ncdc@ncdc.ge" TargetMode="External"/><Relationship Id="rId167" Type="http://schemas.openxmlformats.org/officeDocument/2006/relationships/hyperlink" Target="mailto:mtsereteli2002@yahoo.com" TargetMode="External"/><Relationship Id="rId188" Type="http://schemas.openxmlformats.org/officeDocument/2006/relationships/hyperlink" Target="mailto:rchlikadze@ncdc.ge" TargetMode="External"/><Relationship Id="rId7" Type="http://schemas.openxmlformats.org/officeDocument/2006/relationships/hyperlink" Target="http://www.ncdc.ge/" TargetMode="External"/><Relationship Id="rId71" Type="http://schemas.openxmlformats.org/officeDocument/2006/relationships/hyperlink" Target="http://www.ncdc.ge/" TargetMode="External"/><Relationship Id="rId92" Type="http://schemas.openxmlformats.org/officeDocument/2006/relationships/hyperlink" Target="mailto:ncdc@ncdc.ge" TargetMode="External"/><Relationship Id="rId162" Type="http://schemas.openxmlformats.org/officeDocument/2006/relationships/hyperlink" Target="mailto:l.jabidze@gmail.com" TargetMode="External"/><Relationship Id="rId183" Type="http://schemas.openxmlformats.org/officeDocument/2006/relationships/hyperlink" Target="mailto:lela.sturua@ncdc.ge" TargetMode="External"/><Relationship Id="rId213" Type="http://schemas.openxmlformats.org/officeDocument/2006/relationships/hyperlink" Target="mailto:lela.sturua@ncdc.ge" TargetMode="External"/><Relationship Id="rId218" Type="http://schemas.openxmlformats.org/officeDocument/2006/relationships/hyperlink" Target="mailto:malanial@yahoo.com" TargetMode="External"/><Relationship Id="rId234" Type="http://schemas.openxmlformats.org/officeDocument/2006/relationships/hyperlink" Target="mailto:m.alkhazashvili@ncdc.ge" TargetMode="External"/><Relationship Id="rId239" Type="http://schemas.openxmlformats.org/officeDocument/2006/relationships/hyperlink" Target="mailto:e.adeishvili@ncdc.ge" TargetMode="External"/><Relationship Id="rId2" Type="http://schemas.openxmlformats.org/officeDocument/2006/relationships/hyperlink" Target="http://www.ncdc.ge/" TargetMode="External"/><Relationship Id="rId29" Type="http://schemas.openxmlformats.org/officeDocument/2006/relationships/hyperlink" Target="http://www.ncdc.ge/" TargetMode="External"/><Relationship Id="rId250" Type="http://schemas.openxmlformats.org/officeDocument/2006/relationships/hyperlink" Target="mailto:ncdc@ncdc.ge" TargetMode="External"/><Relationship Id="rId24" Type="http://schemas.openxmlformats.org/officeDocument/2006/relationships/hyperlink" Target="http://www.ncdc.ge/" TargetMode="External"/><Relationship Id="rId40" Type="http://schemas.openxmlformats.org/officeDocument/2006/relationships/hyperlink" Target="http://www.ncdc.ge/" TargetMode="External"/><Relationship Id="rId45" Type="http://schemas.openxmlformats.org/officeDocument/2006/relationships/hyperlink" Target="http://www.ncdc.ge/" TargetMode="External"/><Relationship Id="rId66" Type="http://schemas.openxmlformats.org/officeDocument/2006/relationships/hyperlink" Target="http://www.ncdc.ge/" TargetMode="External"/><Relationship Id="rId87" Type="http://schemas.openxmlformats.org/officeDocument/2006/relationships/hyperlink" Target="mailto:ncdc@ncdc.ge" TargetMode="External"/><Relationship Id="rId110" Type="http://schemas.openxmlformats.org/officeDocument/2006/relationships/hyperlink" Target="mailto:ncdc@ncdc.ge" TargetMode="External"/><Relationship Id="rId115" Type="http://schemas.openxmlformats.org/officeDocument/2006/relationships/hyperlink" Target="mailto:ncdc@ncdc.ge" TargetMode="External"/><Relationship Id="rId131" Type="http://schemas.openxmlformats.org/officeDocument/2006/relationships/hyperlink" Target="mailto:ncdc@ncdc.ge" TargetMode="External"/><Relationship Id="rId136" Type="http://schemas.openxmlformats.org/officeDocument/2006/relationships/hyperlink" Target="mailto:ncdc@ncdc.ge" TargetMode="External"/><Relationship Id="rId157" Type="http://schemas.openxmlformats.org/officeDocument/2006/relationships/hyperlink" Target="mailto:ncdc@ncdc.ge" TargetMode="External"/><Relationship Id="rId178" Type="http://schemas.openxmlformats.org/officeDocument/2006/relationships/hyperlink" Target="mailto:gvantsa.chanturia@ncdc.ge" TargetMode="External"/><Relationship Id="rId61" Type="http://schemas.openxmlformats.org/officeDocument/2006/relationships/hyperlink" Target="http://www.ncdc.ge/" TargetMode="External"/><Relationship Id="rId82" Type="http://schemas.openxmlformats.org/officeDocument/2006/relationships/hyperlink" Target="mailto:ncdc@ncdc.ge" TargetMode="External"/><Relationship Id="rId152" Type="http://schemas.openxmlformats.org/officeDocument/2006/relationships/hyperlink" Target="mailto:ncdc@ncdc.ge" TargetMode="External"/><Relationship Id="rId173" Type="http://schemas.openxmlformats.org/officeDocument/2006/relationships/hyperlink" Target="mailto:k.ochigava@ncdc.ge." TargetMode="External"/><Relationship Id="rId194" Type="http://schemas.openxmlformats.org/officeDocument/2006/relationships/hyperlink" Target="mailto:maiakere59@gmail.com" TargetMode="External"/><Relationship Id="rId199" Type="http://schemas.openxmlformats.org/officeDocument/2006/relationships/hyperlink" Target="mailto:nmaglakelidze@yahoo.com" TargetMode="External"/><Relationship Id="rId203" Type="http://schemas.openxmlformats.org/officeDocument/2006/relationships/hyperlink" Target="mailto:maillela69@gmail.com" TargetMode="External"/><Relationship Id="rId208" Type="http://schemas.openxmlformats.org/officeDocument/2006/relationships/hyperlink" Target="mailto:lela.sturua@ncdc.ge" TargetMode="External"/><Relationship Id="rId229" Type="http://schemas.openxmlformats.org/officeDocument/2006/relationships/hyperlink" Target="mailto:g.kuchukhidze@ncdc.ge" TargetMode="External"/><Relationship Id="rId19" Type="http://schemas.openxmlformats.org/officeDocument/2006/relationships/hyperlink" Target="http://www.ncdc.ge/" TargetMode="External"/><Relationship Id="rId224" Type="http://schemas.openxmlformats.org/officeDocument/2006/relationships/hyperlink" Target="mailto:a.kotorashvili@ncdc.ge" TargetMode="External"/><Relationship Id="rId240" Type="http://schemas.openxmlformats.org/officeDocument/2006/relationships/hyperlink" Target="mailto:m.murtskvaladze@ncdc.ge" TargetMode="External"/><Relationship Id="rId245" Type="http://schemas.openxmlformats.org/officeDocument/2006/relationships/hyperlink" Target="mailto:ncdc@ncdc.ge" TargetMode="External"/><Relationship Id="rId14" Type="http://schemas.openxmlformats.org/officeDocument/2006/relationships/hyperlink" Target="http://www.ncdc.ge/" TargetMode="External"/><Relationship Id="rId30" Type="http://schemas.openxmlformats.org/officeDocument/2006/relationships/hyperlink" Target="http://www.ncdc.ge/" TargetMode="External"/><Relationship Id="rId35" Type="http://schemas.openxmlformats.org/officeDocument/2006/relationships/hyperlink" Target="http://www.ncdc.ge/" TargetMode="External"/><Relationship Id="rId56" Type="http://schemas.openxmlformats.org/officeDocument/2006/relationships/hyperlink" Target="http://www.ncdc.ge/" TargetMode="External"/><Relationship Id="rId77" Type="http://schemas.openxmlformats.org/officeDocument/2006/relationships/hyperlink" Target="http://www.ncdc.ge/" TargetMode="External"/><Relationship Id="rId100" Type="http://schemas.openxmlformats.org/officeDocument/2006/relationships/hyperlink" Target="mailto:ncdc@ncdc.ge" TargetMode="External"/><Relationship Id="rId105" Type="http://schemas.openxmlformats.org/officeDocument/2006/relationships/hyperlink" Target="mailto:ncdc@ncdc.ge" TargetMode="External"/><Relationship Id="rId126" Type="http://schemas.openxmlformats.org/officeDocument/2006/relationships/hyperlink" Target="mailto:ncdc@ncdc.ge" TargetMode="External"/><Relationship Id="rId147" Type="http://schemas.openxmlformats.org/officeDocument/2006/relationships/hyperlink" Target="mailto:ncdc@ncdc.ge" TargetMode="External"/><Relationship Id="rId168" Type="http://schemas.openxmlformats.org/officeDocument/2006/relationships/hyperlink" Target="mailto:mtsereteli2002@yahoo.com" TargetMode="External"/><Relationship Id="rId8" Type="http://schemas.openxmlformats.org/officeDocument/2006/relationships/hyperlink" Target="http://www.ncdc.ge/" TargetMode="External"/><Relationship Id="rId51" Type="http://schemas.openxmlformats.org/officeDocument/2006/relationships/hyperlink" Target="http://www.ncdc.ge/" TargetMode="External"/><Relationship Id="rId72" Type="http://schemas.openxmlformats.org/officeDocument/2006/relationships/hyperlink" Target="http://www.ncdc.ge/" TargetMode="External"/><Relationship Id="rId93" Type="http://schemas.openxmlformats.org/officeDocument/2006/relationships/hyperlink" Target="mailto:ncdc@ncdc.ge" TargetMode="External"/><Relationship Id="rId98" Type="http://schemas.openxmlformats.org/officeDocument/2006/relationships/hyperlink" Target="mailto:ncdc@ncdc.ge" TargetMode="External"/><Relationship Id="rId121" Type="http://schemas.openxmlformats.org/officeDocument/2006/relationships/hyperlink" Target="mailto:ncdc@ncdc.ge" TargetMode="External"/><Relationship Id="rId142" Type="http://schemas.openxmlformats.org/officeDocument/2006/relationships/hyperlink" Target="mailto:ncdc@ncdc.ge" TargetMode="External"/><Relationship Id="rId163" Type="http://schemas.openxmlformats.org/officeDocument/2006/relationships/hyperlink" Target="mailto:tamar_kutateladze@yahoo.com" TargetMode="External"/><Relationship Id="rId184" Type="http://schemas.openxmlformats.org/officeDocument/2006/relationships/hyperlink" Target="mailto:malanial@ncdc.ge" TargetMode="External"/><Relationship Id="rId189" Type="http://schemas.openxmlformats.org/officeDocument/2006/relationships/hyperlink" Target="mailto:lela.sturua@ncdc.ge" TargetMode="External"/><Relationship Id="rId219" Type="http://schemas.openxmlformats.org/officeDocument/2006/relationships/hyperlink" Target="mailto:k.zaridze@ncdc.ge" TargetMode="External"/><Relationship Id="rId3" Type="http://schemas.openxmlformats.org/officeDocument/2006/relationships/hyperlink" Target="http://www.ncdc.ge/" TargetMode="External"/><Relationship Id="rId214" Type="http://schemas.openxmlformats.org/officeDocument/2006/relationships/hyperlink" Target="mailto:lela.sturua@ncdc.ge" TargetMode="External"/><Relationship Id="rId230" Type="http://schemas.openxmlformats.org/officeDocument/2006/relationships/hyperlink" Target="mailto:zakalashvili@yahoo.com" TargetMode="External"/><Relationship Id="rId235" Type="http://schemas.openxmlformats.org/officeDocument/2006/relationships/hyperlink" Target="mailto:i.khonelidze@gmail.com" TargetMode="External"/><Relationship Id="rId251" Type="http://schemas.openxmlformats.org/officeDocument/2006/relationships/hyperlink" Target="mailto:malanial@ncdc.ge" TargetMode="External"/><Relationship Id="rId25" Type="http://schemas.openxmlformats.org/officeDocument/2006/relationships/hyperlink" Target="http://www.ncdc.ge/" TargetMode="External"/><Relationship Id="rId46" Type="http://schemas.openxmlformats.org/officeDocument/2006/relationships/hyperlink" Target="http://www.ncdc.ge/" TargetMode="External"/><Relationship Id="rId67" Type="http://schemas.openxmlformats.org/officeDocument/2006/relationships/hyperlink" Target="http://www.ncdc.ge/" TargetMode="External"/><Relationship Id="rId116" Type="http://schemas.openxmlformats.org/officeDocument/2006/relationships/hyperlink" Target="mailto:ncdc@ncdc.ge" TargetMode="External"/><Relationship Id="rId137" Type="http://schemas.openxmlformats.org/officeDocument/2006/relationships/hyperlink" Target="mailto:ncdc@ncdc.ge" TargetMode="External"/><Relationship Id="rId158" Type="http://schemas.openxmlformats.org/officeDocument/2006/relationships/hyperlink" Target="mailto:ncdc@ncdc.ge" TargetMode="External"/><Relationship Id="rId20" Type="http://schemas.openxmlformats.org/officeDocument/2006/relationships/hyperlink" Target="http://www.ncdc.ge/" TargetMode="External"/><Relationship Id="rId41" Type="http://schemas.openxmlformats.org/officeDocument/2006/relationships/hyperlink" Target="http://www.ncdc.ge/" TargetMode="External"/><Relationship Id="rId62" Type="http://schemas.openxmlformats.org/officeDocument/2006/relationships/hyperlink" Target="http://www.ncdc.ge/" TargetMode="External"/><Relationship Id="rId83" Type="http://schemas.openxmlformats.org/officeDocument/2006/relationships/hyperlink" Target="mailto:ncdc@ncdc.ge" TargetMode="External"/><Relationship Id="rId88" Type="http://schemas.openxmlformats.org/officeDocument/2006/relationships/hyperlink" Target="mailto:ncdc@ncdc.ge" TargetMode="External"/><Relationship Id="rId111" Type="http://schemas.openxmlformats.org/officeDocument/2006/relationships/hyperlink" Target="mailto:ncdc@ncdc.ge" TargetMode="External"/><Relationship Id="rId132" Type="http://schemas.openxmlformats.org/officeDocument/2006/relationships/hyperlink" Target="mailto:ncdc@ncdc.ge" TargetMode="External"/><Relationship Id="rId153" Type="http://schemas.openxmlformats.org/officeDocument/2006/relationships/hyperlink" Target="mailto:ncdc@ncdc.ge" TargetMode="External"/><Relationship Id="rId174" Type="http://schemas.openxmlformats.org/officeDocument/2006/relationships/hyperlink" Target="mailto:gvantsa.chanturia@ncdc.ge" TargetMode="External"/><Relationship Id="rId179" Type="http://schemas.openxmlformats.org/officeDocument/2006/relationships/hyperlink" Target="mailto:m.lashkarashvili@ncdc.ge" TargetMode="External"/><Relationship Id="rId195" Type="http://schemas.openxmlformats.org/officeDocument/2006/relationships/hyperlink" Target="mailto:malanial@ncdc.ge" TargetMode="External"/><Relationship Id="rId209" Type="http://schemas.openxmlformats.org/officeDocument/2006/relationships/hyperlink" Target="mailto:trapaidze@yahoo.com" TargetMode="External"/><Relationship Id="rId190" Type="http://schemas.openxmlformats.org/officeDocument/2006/relationships/hyperlink" Target="mailto:lela.sturua@ncdc.ge" TargetMode="External"/><Relationship Id="rId204" Type="http://schemas.openxmlformats.org/officeDocument/2006/relationships/hyperlink" Target="mailto:ninogu@mail.ru" TargetMode="External"/><Relationship Id="rId220" Type="http://schemas.openxmlformats.org/officeDocument/2006/relationships/hyperlink" Target="mailto:malanial@yahoo.com" TargetMode="External"/><Relationship Id="rId225" Type="http://schemas.openxmlformats.org/officeDocument/2006/relationships/hyperlink" Target="mailto:gvantsa.chanturia@ncdc.ge" TargetMode="External"/><Relationship Id="rId241" Type="http://schemas.openxmlformats.org/officeDocument/2006/relationships/hyperlink" Target="http://www.ncdc.ge/" TargetMode="External"/><Relationship Id="rId246" Type="http://schemas.openxmlformats.org/officeDocument/2006/relationships/hyperlink" Target="mailto:m.lashkarashvili@ncdc.ge" TargetMode="External"/><Relationship Id="rId15" Type="http://schemas.openxmlformats.org/officeDocument/2006/relationships/hyperlink" Target="http://www.ncdc.ge/" TargetMode="External"/><Relationship Id="rId36" Type="http://schemas.openxmlformats.org/officeDocument/2006/relationships/hyperlink" Target="http://www.ncdc.ge/" TargetMode="External"/><Relationship Id="rId57" Type="http://schemas.openxmlformats.org/officeDocument/2006/relationships/hyperlink" Target="http://www.ncdc.ge/" TargetMode="External"/><Relationship Id="rId106" Type="http://schemas.openxmlformats.org/officeDocument/2006/relationships/hyperlink" Target="mailto:ncdc@ncdc.ge" TargetMode="External"/><Relationship Id="rId127" Type="http://schemas.openxmlformats.org/officeDocument/2006/relationships/hyperlink" Target="mailto:ncdc@ncdc.ge" TargetMode="External"/><Relationship Id="rId10" Type="http://schemas.openxmlformats.org/officeDocument/2006/relationships/hyperlink" Target="http://www.ncdc.ge/" TargetMode="External"/><Relationship Id="rId31" Type="http://schemas.openxmlformats.org/officeDocument/2006/relationships/hyperlink" Target="http://www.ncdc.ge/" TargetMode="External"/><Relationship Id="rId52" Type="http://schemas.openxmlformats.org/officeDocument/2006/relationships/hyperlink" Target="http://www.ncdc.ge/" TargetMode="External"/><Relationship Id="rId73" Type="http://schemas.openxmlformats.org/officeDocument/2006/relationships/hyperlink" Target="http://www.ncdc.ge/" TargetMode="External"/><Relationship Id="rId78" Type="http://schemas.openxmlformats.org/officeDocument/2006/relationships/hyperlink" Target="http://www.ncdc.ge/" TargetMode="External"/><Relationship Id="rId94" Type="http://schemas.openxmlformats.org/officeDocument/2006/relationships/hyperlink" Target="mailto:ncdc@ncdc.ge" TargetMode="External"/><Relationship Id="rId99" Type="http://schemas.openxmlformats.org/officeDocument/2006/relationships/hyperlink" Target="mailto:ncdc@ncdc.ge" TargetMode="External"/><Relationship Id="rId101" Type="http://schemas.openxmlformats.org/officeDocument/2006/relationships/hyperlink" Target="mailto:ncdc@ncdc.ge" TargetMode="External"/><Relationship Id="rId122" Type="http://schemas.openxmlformats.org/officeDocument/2006/relationships/hyperlink" Target="mailto:ncdc@ncdc.ge" TargetMode="External"/><Relationship Id="rId143" Type="http://schemas.openxmlformats.org/officeDocument/2006/relationships/hyperlink" Target="mailto:ncdc@ncdc.ge" TargetMode="External"/><Relationship Id="rId148" Type="http://schemas.openxmlformats.org/officeDocument/2006/relationships/hyperlink" Target="mailto:ncdc@ncdc.ge" TargetMode="External"/><Relationship Id="rId164" Type="http://schemas.openxmlformats.org/officeDocument/2006/relationships/hyperlink" Target="mailto:g.chakhunashvili@ncdc.ge" TargetMode="External"/><Relationship Id="rId169" Type="http://schemas.openxmlformats.org/officeDocument/2006/relationships/hyperlink" Target="mailto:mtsereteli2002@yahoo.com" TargetMode="External"/><Relationship Id="rId185" Type="http://schemas.openxmlformats.org/officeDocument/2006/relationships/hyperlink" Target="mailto:gabriadzenana79@gmail.com" TargetMode="External"/><Relationship Id="rId4" Type="http://schemas.openxmlformats.org/officeDocument/2006/relationships/hyperlink" Target="http://www.ncdc.ge/" TargetMode="External"/><Relationship Id="rId9" Type="http://schemas.openxmlformats.org/officeDocument/2006/relationships/hyperlink" Target="http://www.ncdc.ge/" TargetMode="External"/><Relationship Id="rId180" Type="http://schemas.openxmlformats.org/officeDocument/2006/relationships/hyperlink" Target="mailto:gabriadzenana79@gmail.com" TargetMode="External"/><Relationship Id="rId210" Type="http://schemas.openxmlformats.org/officeDocument/2006/relationships/hyperlink" Target="mailto:m.tsereteli2002@yahoo.com" TargetMode="External"/><Relationship Id="rId215" Type="http://schemas.openxmlformats.org/officeDocument/2006/relationships/hyperlink" Target="mailto:lela.sturua@ncdc.ge" TargetMode="External"/><Relationship Id="rId236" Type="http://schemas.openxmlformats.org/officeDocument/2006/relationships/hyperlink" Target="mailto:r.sukhiashvili@ncdc.ge" TargetMode="External"/><Relationship Id="rId26" Type="http://schemas.openxmlformats.org/officeDocument/2006/relationships/hyperlink" Target="http://www.ncdc.ge/" TargetMode="External"/><Relationship Id="rId231" Type="http://schemas.openxmlformats.org/officeDocument/2006/relationships/hyperlink" Target="mailto:tamarchachava@yahoo.com" TargetMode="External"/><Relationship Id="rId252" Type="http://schemas.openxmlformats.org/officeDocument/2006/relationships/printerSettings" Target="../printerSettings/printerSettings1.bin"/><Relationship Id="rId47" Type="http://schemas.openxmlformats.org/officeDocument/2006/relationships/hyperlink" Target="http://www.ncdc.ge/" TargetMode="External"/><Relationship Id="rId68" Type="http://schemas.openxmlformats.org/officeDocument/2006/relationships/hyperlink" Target="http://www.ncdc.ge/" TargetMode="External"/><Relationship Id="rId89" Type="http://schemas.openxmlformats.org/officeDocument/2006/relationships/hyperlink" Target="mailto:ncdc@ncdc.ge" TargetMode="External"/><Relationship Id="rId112" Type="http://schemas.openxmlformats.org/officeDocument/2006/relationships/hyperlink" Target="mailto:ncdc@ncdc.ge" TargetMode="External"/><Relationship Id="rId133" Type="http://schemas.openxmlformats.org/officeDocument/2006/relationships/hyperlink" Target="mailto:ncdc@ncdc.ge" TargetMode="External"/><Relationship Id="rId154" Type="http://schemas.openxmlformats.org/officeDocument/2006/relationships/hyperlink" Target="mailto:ncdc@ncdc.ge" TargetMode="External"/><Relationship Id="rId175" Type="http://schemas.openxmlformats.org/officeDocument/2006/relationships/hyperlink" Target="mailto:chitadzenuki@gmail.com" TargetMode="External"/><Relationship Id="rId196" Type="http://schemas.openxmlformats.org/officeDocument/2006/relationships/hyperlink" Target="mailto:nonomakukashvili@gmail.com" TargetMode="External"/><Relationship Id="rId200" Type="http://schemas.openxmlformats.org/officeDocument/2006/relationships/hyperlink" Target="mailto:lela.sturua@ncdc.ge" TargetMode="External"/><Relationship Id="rId16" Type="http://schemas.openxmlformats.org/officeDocument/2006/relationships/hyperlink" Target="http://www.ncdc.ge/" TargetMode="External"/><Relationship Id="rId221" Type="http://schemas.openxmlformats.org/officeDocument/2006/relationships/hyperlink" Target="mailto:chitadzenuki@gmail.com" TargetMode="External"/><Relationship Id="rId242" Type="http://schemas.openxmlformats.org/officeDocument/2006/relationships/hyperlink" Target="http://www.ncdc.ge/" TargetMode="External"/><Relationship Id="rId37" Type="http://schemas.openxmlformats.org/officeDocument/2006/relationships/hyperlink" Target="http://www.ncdc.ge/" TargetMode="External"/><Relationship Id="rId58" Type="http://schemas.openxmlformats.org/officeDocument/2006/relationships/hyperlink" Target="http://www.ncdc.ge/" TargetMode="External"/><Relationship Id="rId79" Type="http://schemas.openxmlformats.org/officeDocument/2006/relationships/hyperlink" Target="http://www.ncdc.ge/" TargetMode="External"/><Relationship Id="rId102" Type="http://schemas.openxmlformats.org/officeDocument/2006/relationships/hyperlink" Target="mailto:ncdc@ncdc.ge" TargetMode="External"/><Relationship Id="rId123" Type="http://schemas.openxmlformats.org/officeDocument/2006/relationships/hyperlink" Target="mailto:ncdc@ncdc.ge" TargetMode="External"/><Relationship Id="rId144" Type="http://schemas.openxmlformats.org/officeDocument/2006/relationships/hyperlink" Target="mailto:ncdc@ncdc.ge" TargetMode="External"/><Relationship Id="rId90" Type="http://schemas.openxmlformats.org/officeDocument/2006/relationships/hyperlink" Target="mailto:ncdc@ncdc.ge" TargetMode="External"/><Relationship Id="rId165" Type="http://schemas.openxmlformats.org/officeDocument/2006/relationships/hyperlink" Target="mailto:m.lashkarashvili@ncdc.ge" TargetMode="External"/><Relationship Id="rId186" Type="http://schemas.openxmlformats.org/officeDocument/2006/relationships/hyperlink" Target="mailto:tamar_kutateladze@yahoo.com" TargetMode="External"/><Relationship Id="rId211" Type="http://schemas.openxmlformats.org/officeDocument/2006/relationships/hyperlink" Target="mailto:r.sukhiashvili@ncdc.ge" TargetMode="External"/><Relationship Id="rId232" Type="http://schemas.openxmlformats.org/officeDocument/2006/relationships/hyperlink" Target="mailto:natiakakutia@yahoo.com" TargetMode="External"/><Relationship Id="rId253" Type="http://schemas.openxmlformats.org/officeDocument/2006/relationships/vmlDrawing" Target="../drawings/vmlDrawing1.vml"/><Relationship Id="rId27" Type="http://schemas.openxmlformats.org/officeDocument/2006/relationships/hyperlink" Target="http://www.ncdc.ge/" TargetMode="External"/><Relationship Id="rId48" Type="http://schemas.openxmlformats.org/officeDocument/2006/relationships/hyperlink" Target="http://www.ncdc.ge/" TargetMode="External"/><Relationship Id="rId69" Type="http://schemas.openxmlformats.org/officeDocument/2006/relationships/hyperlink" Target="http://www.ncdc.ge/" TargetMode="External"/><Relationship Id="rId113" Type="http://schemas.openxmlformats.org/officeDocument/2006/relationships/hyperlink" Target="mailto:ncdc@ncdc.ge" TargetMode="External"/><Relationship Id="rId134" Type="http://schemas.openxmlformats.org/officeDocument/2006/relationships/hyperlink" Target="mailto:ncdc@ncdc.ge" TargetMode="External"/><Relationship Id="rId80" Type="http://schemas.openxmlformats.org/officeDocument/2006/relationships/hyperlink" Target="http://www.ncdc.ge/" TargetMode="External"/><Relationship Id="rId155" Type="http://schemas.openxmlformats.org/officeDocument/2006/relationships/hyperlink" Target="mailto:ncdc@ncdc.ge" TargetMode="External"/><Relationship Id="rId176" Type="http://schemas.openxmlformats.org/officeDocument/2006/relationships/hyperlink" Target="mailto:malamial@yahoo.ge" TargetMode="External"/><Relationship Id="rId197" Type="http://schemas.openxmlformats.org/officeDocument/2006/relationships/hyperlink" Target="mailto:lela.sturua@ncdc.ge" TargetMode="External"/><Relationship Id="rId201" Type="http://schemas.openxmlformats.org/officeDocument/2006/relationships/hyperlink" Target="mailto:l.jabidze@gmail.com" TargetMode="External"/><Relationship Id="rId222" Type="http://schemas.openxmlformats.org/officeDocument/2006/relationships/hyperlink" Target="mailto:a.kotorashvili@ncdc.ge" TargetMode="External"/><Relationship Id="rId243" Type="http://schemas.openxmlformats.org/officeDocument/2006/relationships/hyperlink" Target="http://www.ncdc.ge/" TargetMode="External"/><Relationship Id="rId17" Type="http://schemas.openxmlformats.org/officeDocument/2006/relationships/hyperlink" Target="http://www.ncdc.ge/" TargetMode="External"/><Relationship Id="rId38" Type="http://schemas.openxmlformats.org/officeDocument/2006/relationships/hyperlink" Target="http://www.ncdc.ge/" TargetMode="External"/><Relationship Id="rId59" Type="http://schemas.openxmlformats.org/officeDocument/2006/relationships/hyperlink" Target="http://www.ncdc.ge/" TargetMode="External"/><Relationship Id="rId103" Type="http://schemas.openxmlformats.org/officeDocument/2006/relationships/hyperlink" Target="mailto:ncdc@ncdc.ge" TargetMode="External"/><Relationship Id="rId124" Type="http://schemas.openxmlformats.org/officeDocument/2006/relationships/hyperlink" Target="mailto:ncdc@ncdc.g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113"/>
  <sheetViews>
    <sheetView tabSelected="1" zoomScale="90" zoomScaleNormal="90" workbookViewId="0">
      <pane xSplit="3" ySplit="6" topLeftCell="F45" activePane="bottomRight" state="frozenSplit"/>
      <selection pane="topRight" activeCell="H1" sqref="H1"/>
      <selection pane="bottomLeft" activeCell="A8" sqref="A8"/>
      <selection pane="bottomRight" activeCell="J47" sqref="J47"/>
    </sheetView>
  </sheetViews>
  <sheetFormatPr defaultRowHeight="12.75" x14ac:dyDescent="0.2"/>
  <cols>
    <col min="1" max="1" width="22.42578125" style="3" customWidth="1"/>
    <col min="2" max="2" width="34.5703125" style="3" customWidth="1"/>
    <col min="3" max="3" width="28" style="3" customWidth="1"/>
    <col min="4" max="4" width="55.28515625" style="3" customWidth="1"/>
    <col min="5" max="5" width="25.85546875" style="3" customWidth="1"/>
    <col min="6" max="6" width="19.5703125" style="3" customWidth="1"/>
    <col min="7" max="7" width="26.7109375" style="3" customWidth="1"/>
    <col min="8" max="8" width="66.7109375" style="3" customWidth="1"/>
    <col min="9" max="9" width="24.5703125" style="19" customWidth="1"/>
    <col min="10" max="10" width="19" style="19" customWidth="1"/>
    <col min="11" max="11" width="27" style="3" customWidth="1"/>
    <col min="12" max="12" width="38.140625" style="3" customWidth="1"/>
    <col min="13" max="13" width="46.28515625" style="19" customWidth="1"/>
    <col min="14" max="14" width="33.28515625" style="3" customWidth="1"/>
    <col min="15" max="15" width="22.7109375" style="3" customWidth="1"/>
    <col min="16" max="16" width="19.7109375" style="19" customWidth="1"/>
    <col min="17" max="17" width="19.140625" style="3" customWidth="1"/>
    <col min="18" max="18" width="21" style="3" customWidth="1"/>
    <col min="19" max="20" width="23.42578125" style="3" customWidth="1"/>
    <col min="21" max="21" width="31.28515625" style="3" customWidth="1"/>
    <col min="22" max="22" width="22.85546875" style="3" customWidth="1"/>
    <col min="23" max="24" width="24.7109375" style="3" customWidth="1"/>
    <col min="25" max="16384" width="9.140625" style="3"/>
  </cols>
  <sheetData>
    <row r="3" spans="1:24" ht="45" customHeight="1" x14ac:dyDescent="0.2">
      <c r="A3" s="54" t="s">
        <v>13</v>
      </c>
      <c r="B3" s="55"/>
      <c r="C3" s="2"/>
      <c r="D3" s="56" t="s">
        <v>32</v>
      </c>
      <c r="E3" s="57"/>
      <c r="F3" s="57"/>
      <c r="G3" s="57"/>
      <c r="H3" s="57"/>
      <c r="I3" s="57"/>
      <c r="J3" s="57"/>
      <c r="K3" s="57"/>
      <c r="L3" s="58"/>
    </row>
    <row r="4" spans="1:24" x14ac:dyDescent="0.2">
      <c r="A4" s="4"/>
    </row>
    <row r="5" spans="1:24" ht="177" customHeight="1" x14ac:dyDescent="0.2">
      <c r="A5" s="5" t="s">
        <v>12</v>
      </c>
      <c r="B5" s="5" t="s">
        <v>23</v>
      </c>
      <c r="C5" s="5" t="s">
        <v>24</v>
      </c>
      <c r="D5" s="5" t="s">
        <v>18</v>
      </c>
      <c r="E5" s="5" t="s">
        <v>19</v>
      </c>
      <c r="F5" s="5" t="s">
        <v>20</v>
      </c>
      <c r="G5" s="5" t="s">
        <v>21</v>
      </c>
      <c r="H5" s="5" t="s">
        <v>26</v>
      </c>
      <c r="I5" s="5" t="s">
        <v>27</v>
      </c>
      <c r="J5" s="5" t="s">
        <v>28</v>
      </c>
      <c r="K5" s="5" t="s">
        <v>29</v>
      </c>
      <c r="L5" s="5" t="s">
        <v>25</v>
      </c>
      <c r="M5" s="5" t="s">
        <v>16</v>
      </c>
      <c r="N5" s="5" t="s">
        <v>9</v>
      </c>
      <c r="O5" s="6" t="s">
        <v>17</v>
      </c>
      <c r="P5" s="5" t="s">
        <v>11</v>
      </c>
      <c r="Q5" s="5" t="s">
        <v>14</v>
      </c>
      <c r="R5" s="6" t="s">
        <v>10</v>
      </c>
      <c r="S5" s="59" t="s">
        <v>3</v>
      </c>
      <c r="T5" s="60"/>
      <c r="U5" s="60"/>
      <c r="V5" s="60"/>
      <c r="W5" s="61"/>
      <c r="X5" s="5" t="s">
        <v>7</v>
      </c>
    </row>
    <row r="6" spans="1:24" ht="39.75" customHeight="1" x14ac:dyDescent="0.2">
      <c r="A6" s="7" t="s">
        <v>1</v>
      </c>
      <c r="B6" s="8"/>
      <c r="C6" s="8"/>
      <c r="D6" s="8"/>
      <c r="E6" s="8"/>
      <c r="F6" s="8"/>
      <c r="G6" s="8"/>
      <c r="H6" s="9" t="s">
        <v>22</v>
      </c>
      <c r="I6" s="44"/>
      <c r="J6" s="20"/>
      <c r="K6" s="8"/>
      <c r="L6" s="10" t="s">
        <v>15</v>
      </c>
      <c r="M6" s="20"/>
      <c r="N6" s="8"/>
      <c r="O6" s="8"/>
      <c r="P6" s="44" t="s">
        <v>2</v>
      </c>
      <c r="Q6" s="8"/>
      <c r="R6" s="8"/>
      <c r="S6" s="5" t="s">
        <v>8</v>
      </c>
      <c r="T6" s="5" t="s">
        <v>0</v>
      </c>
      <c r="U6" s="5" t="s">
        <v>4</v>
      </c>
      <c r="V6" s="5" t="s">
        <v>5</v>
      </c>
      <c r="W6" s="5" t="s">
        <v>6</v>
      </c>
      <c r="X6" s="5"/>
    </row>
    <row r="7" spans="1:24" s="36" customFormat="1" ht="110.25" customHeight="1" x14ac:dyDescent="0.2">
      <c r="A7" s="15" t="s">
        <v>663</v>
      </c>
      <c r="B7" s="15" t="s">
        <v>33</v>
      </c>
      <c r="C7" s="15" t="s">
        <v>34</v>
      </c>
      <c r="D7" s="15" t="s">
        <v>35</v>
      </c>
      <c r="E7" s="15" t="s">
        <v>563</v>
      </c>
      <c r="F7" s="16">
        <v>1278400</v>
      </c>
      <c r="G7" s="11" t="s">
        <v>37</v>
      </c>
      <c r="H7" s="15" t="s">
        <v>626</v>
      </c>
      <c r="I7" s="16" t="s">
        <v>627</v>
      </c>
      <c r="J7" s="16">
        <v>180000</v>
      </c>
      <c r="K7" s="11" t="s">
        <v>37</v>
      </c>
      <c r="L7" s="15" t="s">
        <v>211</v>
      </c>
      <c r="M7" s="15" t="s">
        <v>212</v>
      </c>
      <c r="N7" s="15" t="s">
        <v>213</v>
      </c>
      <c r="O7" s="15"/>
      <c r="P7" s="32" t="s">
        <v>424</v>
      </c>
      <c r="Q7" s="15"/>
      <c r="R7" s="15"/>
      <c r="S7" s="11" t="s">
        <v>30</v>
      </c>
      <c r="T7" s="11" t="s">
        <v>38</v>
      </c>
      <c r="U7" s="31" t="s">
        <v>422</v>
      </c>
      <c r="V7" s="11" t="s">
        <v>389</v>
      </c>
      <c r="W7" s="12" t="s">
        <v>31</v>
      </c>
      <c r="X7" s="15"/>
    </row>
    <row r="8" spans="1:24" s="36" customFormat="1" ht="155.25" customHeight="1" x14ac:dyDescent="0.2">
      <c r="A8" s="15" t="s">
        <v>36</v>
      </c>
      <c r="B8" s="15" t="s">
        <v>39</v>
      </c>
      <c r="C8" s="15" t="s">
        <v>55</v>
      </c>
      <c r="D8" s="15" t="s">
        <v>56</v>
      </c>
      <c r="E8" s="15" t="s">
        <v>562</v>
      </c>
      <c r="F8" s="16">
        <v>34137</v>
      </c>
      <c r="G8" s="11" t="s">
        <v>37</v>
      </c>
      <c r="H8" s="17" t="s">
        <v>214</v>
      </c>
      <c r="I8" s="15" t="s">
        <v>55</v>
      </c>
      <c r="J8" s="16">
        <v>34137</v>
      </c>
      <c r="K8" s="11" t="s">
        <v>37</v>
      </c>
      <c r="L8" s="17" t="s">
        <v>216</v>
      </c>
      <c r="M8" s="15" t="s">
        <v>215</v>
      </c>
      <c r="N8" s="15"/>
      <c r="O8" s="15"/>
      <c r="P8" s="15" t="s">
        <v>440</v>
      </c>
      <c r="Q8" s="15"/>
      <c r="R8" s="15"/>
      <c r="S8" s="11" t="s">
        <v>30</v>
      </c>
      <c r="T8" s="11" t="s">
        <v>40</v>
      </c>
      <c r="U8" s="31" t="s">
        <v>416</v>
      </c>
      <c r="V8" s="11" t="s">
        <v>389</v>
      </c>
      <c r="W8" s="12" t="s">
        <v>31</v>
      </c>
      <c r="X8" s="15" t="s">
        <v>662</v>
      </c>
    </row>
    <row r="9" spans="1:24" s="36" customFormat="1" ht="227.25" customHeight="1" x14ac:dyDescent="0.2">
      <c r="A9" s="15" t="s">
        <v>36</v>
      </c>
      <c r="B9" s="15" t="s">
        <v>41</v>
      </c>
      <c r="C9" s="15" t="s">
        <v>34</v>
      </c>
      <c r="D9" s="15" t="s">
        <v>628</v>
      </c>
      <c r="E9" s="15" t="s">
        <v>562</v>
      </c>
      <c r="F9" s="16">
        <v>70065</v>
      </c>
      <c r="G9" s="11" t="s">
        <v>37</v>
      </c>
      <c r="H9" s="15" t="s">
        <v>630</v>
      </c>
      <c r="I9" s="15" t="s">
        <v>34</v>
      </c>
      <c r="J9" s="16">
        <v>70065</v>
      </c>
      <c r="K9" s="11" t="s">
        <v>37</v>
      </c>
      <c r="L9" s="15"/>
      <c r="M9" s="15" t="s">
        <v>629</v>
      </c>
      <c r="N9" s="15"/>
      <c r="O9" s="15"/>
      <c r="P9" s="15" t="s">
        <v>440</v>
      </c>
      <c r="Q9" s="15"/>
      <c r="R9" s="15"/>
      <c r="S9" s="11" t="s">
        <v>30</v>
      </c>
      <c r="T9" s="11" t="s">
        <v>49</v>
      </c>
      <c r="U9" s="31" t="s">
        <v>441</v>
      </c>
      <c r="V9" s="11" t="s">
        <v>389</v>
      </c>
      <c r="W9" s="12" t="s">
        <v>31</v>
      </c>
      <c r="X9" s="15" t="s">
        <v>662</v>
      </c>
    </row>
    <row r="10" spans="1:24" s="36" customFormat="1" ht="76.5" customHeight="1" x14ac:dyDescent="0.2">
      <c r="A10" s="15" t="s">
        <v>36</v>
      </c>
      <c r="B10" s="15" t="s">
        <v>42</v>
      </c>
      <c r="C10" s="15" t="s">
        <v>34</v>
      </c>
      <c r="D10" s="15" t="s">
        <v>218</v>
      </c>
      <c r="E10" s="15" t="s">
        <v>562</v>
      </c>
      <c r="F10" s="16">
        <v>24935</v>
      </c>
      <c r="G10" s="11" t="s">
        <v>37</v>
      </c>
      <c r="H10" s="15" t="s">
        <v>219</v>
      </c>
      <c r="I10" s="15" t="s">
        <v>34</v>
      </c>
      <c r="J10" s="16">
        <v>24935</v>
      </c>
      <c r="K10" s="11" t="s">
        <v>37</v>
      </c>
      <c r="L10" s="15" t="s">
        <v>220</v>
      </c>
      <c r="M10" s="15" t="s">
        <v>217</v>
      </c>
      <c r="N10" s="15"/>
      <c r="O10" s="15"/>
      <c r="P10" s="15" t="s">
        <v>440</v>
      </c>
      <c r="Q10" s="15"/>
      <c r="R10" s="15"/>
      <c r="S10" s="11" t="s">
        <v>30</v>
      </c>
      <c r="T10" s="11" t="s">
        <v>50</v>
      </c>
      <c r="U10" s="31" t="s">
        <v>442</v>
      </c>
      <c r="V10" s="11" t="s">
        <v>389</v>
      </c>
      <c r="W10" s="12" t="s">
        <v>31</v>
      </c>
      <c r="X10" s="15" t="s">
        <v>662</v>
      </c>
    </row>
    <row r="11" spans="1:24" s="36" customFormat="1" ht="111" customHeight="1" x14ac:dyDescent="0.2">
      <c r="A11" s="15" t="s">
        <v>36</v>
      </c>
      <c r="B11" s="15" t="s">
        <v>43</v>
      </c>
      <c r="C11" s="15" t="s">
        <v>224</v>
      </c>
      <c r="D11" s="15" t="s">
        <v>221</v>
      </c>
      <c r="E11" s="15" t="s">
        <v>562</v>
      </c>
      <c r="F11" s="16">
        <v>80000</v>
      </c>
      <c r="G11" s="11" t="s">
        <v>37</v>
      </c>
      <c r="H11" s="15" t="s">
        <v>625</v>
      </c>
      <c r="I11" s="15" t="s">
        <v>224</v>
      </c>
      <c r="J11" s="16">
        <v>80000</v>
      </c>
      <c r="K11" s="11" t="s">
        <v>37</v>
      </c>
      <c r="L11" s="15" t="s">
        <v>223</v>
      </c>
      <c r="M11" s="15" t="s">
        <v>222</v>
      </c>
      <c r="N11" s="15"/>
      <c r="O11" s="15"/>
      <c r="P11" s="15" t="s">
        <v>440</v>
      </c>
      <c r="Q11" s="15"/>
      <c r="R11" s="15"/>
      <c r="S11" s="11" t="s">
        <v>30</v>
      </c>
      <c r="T11" s="11" t="s">
        <v>51</v>
      </c>
      <c r="U11" s="31" t="s">
        <v>415</v>
      </c>
      <c r="V11" s="11" t="s">
        <v>389</v>
      </c>
      <c r="W11" s="12" t="s">
        <v>31</v>
      </c>
      <c r="X11" s="15" t="s">
        <v>662</v>
      </c>
    </row>
    <row r="12" spans="1:24" s="36" customFormat="1" ht="147" customHeight="1" x14ac:dyDescent="0.2">
      <c r="A12" s="15" t="s">
        <v>36</v>
      </c>
      <c r="B12" s="15" t="s">
        <v>44</v>
      </c>
      <c r="C12" s="15" t="s">
        <v>391</v>
      </c>
      <c r="D12" s="15" t="s">
        <v>225</v>
      </c>
      <c r="E12" s="15" t="s">
        <v>562</v>
      </c>
      <c r="F12" s="16">
        <v>40000</v>
      </c>
      <c r="G12" s="11" t="s">
        <v>37</v>
      </c>
      <c r="H12" s="15" t="s">
        <v>228</v>
      </c>
      <c r="I12" s="15" t="s">
        <v>391</v>
      </c>
      <c r="J12" s="16">
        <v>40000</v>
      </c>
      <c r="K12" s="11" t="s">
        <v>37</v>
      </c>
      <c r="L12" s="15" t="s">
        <v>227</v>
      </c>
      <c r="M12" s="15" t="s">
        <v>226</v>
      </c>
      <c r="N12" s="15"/>
      <c r="O12" s="15"/>
      <c r="P12" s="15" t="s">
        <v>440</v>
      </c>
      <c r="Q12" s="15"/>
      <c r="R12" s="15"/>
      <c r="S12" s="11" t="s">
        <v>30</v>
      </c>
      <c r="T12" s="11" t="s">
        <v>52</v>
      </c>
      <c r="U12" s="31" t="s">
        <v>443</v>
      </c>
      <c r="V12" s="11" t="s">
        <v>389</v>
      </c>
      <c r="W12" s="12" t="s">
        <v>31</v>
      </c>
      <c r="X12" s="15" t="s">
        <v>662</v>
      </c>
    </row>
    <row r="13" spans="1:24" s="36" customFormat="1" ht="207.75" customHeight="1" x14ac:dyDescent="0.2">
      <c r="A13" s="15" t="s">
        <v>36</v>
      </c>
      <c r="B13" s="15" t="s">
        <v>45</v>
      </c>
      <c r="C13" s="15" t="s">
        <v>391</v>
      </c>
      <c r="D13" s="15" t="s">
        <v>229</v>
      </c>
      <c r="E13" s="15" t="s">
        <v>562</v>
      </c>
      <c r="F13" s="16">
        <v>38675</v>
      </c>
      <c r="G13" s="11" t="s">
        <v>37</v>
      </c>
      <c r="H13" s="15" t="s">
        <v>232</v>
      </c>
      <c r="I13" s="15" t="s">
        <v>391</v>
      </c>
      <c r="J13" s="16">
        <v>38675</v>
      </c>
      <c r="K13" s="11" t="s">
        <v>37</v>
      </c>
      <c r="L13" s="15" t="s">
        <v>231</v>
      </c>
      <c r="M13" s="15" t="s">
        <v>262</v>
      </c>
      <c r="N13" s="15"/>
      <c r="O13" s="15"/>
      <c r="P13" s="15" t="s">
        <v>440</v>
      </c>
      <c r="Q13" s="15"/>
      <c r="R13" s="15"/>
      <c r="S13" s="11" t="s">
        <v>30</v>
      </c>
      <c r="T13" s="11" t="s">
        <v>53</v>
      </c>
      <c r="U13" s="31" t="s">
        <v>444</v>
      </c>
      <c r="V13" s="11" t="s">
        <v>389</v>
      </c>
      <c r="W13" s="12" t="s">
        <v>31</v>
      </c>
      <c r="X13" s="15" t="s">
        <v>662</v>
      </c>
    </row>
    <row r="14" spans="1:24" s="37" customFormat="1" ht="191.25" customHeight="1" x14ac:dyDescent="0.2">
      <c r="A14" s="15" t="s">
        <v>36</v>
      </c>
      <c r="B14" s="15" t="s">
        <v>46</v>
      </c>
      <c r="C14" s="15" t="s">
        <v>624</v>
      </c>
      <c r="D14" s="11" t="s">
        <v>233</v>
      </c>
      <c r="E14" s="15" t="s">
        <v>562</v>
      </c>
      <c r="F14" s="16">
        <v>52099</v>
      </c>
      <c r="G14" s="11" t="s">
        <v>37</v>
      </c>
      <c r="H14" s="11" t="s">
        <v>623</v>
      </c>
      <c r="I14" s="15" t="s">
        <v>624</v>
      </c>
      <c r="J14" s="16">
        <v>52099</v>
      </c>
      <c r="K14" s="11" t="s">
        <v>37</v>
      </c>
      <c r="L14" s="15" t="s">
        <v>235</v>
      </c>
      <c r="M14" s="15" t="s">
        <v>234</v>
      </c>
      <c r="N14" s="11"/>
      <c r="O14" s="11"/>
      <c r="P14" s="15" t="s">
        <v>440</v>
      </c>
      <c r="Q14" s="11"/>
      <c r="R14" s="11"/>
      <c r="S14" s="11" t="s">
        <v>30</v>
      </c>
      <c r="T14" s="11" t="s">
        <v>54</v>
      </c>
      <c r="U14" s="31" t="s">
        <v>411</v>
      </c>
      <c r="V14" s="11" t="s">
        <v>389</v>
      </c>
      <c r="W14" s="12" t="s">
        <v>31</v>
      </c>
      <c r="X14" s="11" t="s">
        <v>662</v>
      </c>
    </row>
    <row r="15" spans="1:24" s="36" customFormat="1" ht="76.5" x14ac:dyDescent="0.2">
      <c r="A15" s="15" t="s">
        <v>36</v>
      </c>
      <c r="B15" s="15" t="s">
        <v>47</v>
      </c>
      <c r="C15" s="15" t="s">
        <v>34</v>
      </c>
      <c r="D15" s="15" t="s">
        <v>236</v>
      </c>
      <c r="E15" s="15" t="s">
        <v>562</v>
      </c>
      <c r="F15" s="16">
        <v>54160</v>
      </c>
      <c r="G15" s="11" t="s">
        <v>37</v>
      </c>
      <c r="H15" s="15" t="s">
        <v>622</v>
      </c>
      <c r="I15" s="15" t="s">
        <v>34</v>
      </c>
      <c r="J15" s="16">
        <v>54160</v>
      </c>
      <c r="K15" s="11" t="s">
        <v>37</v>
      </c>
      <c r="L15" s="15" t="s">
        <v>238</v>
      </c>
      <c r="M15" s="15" t="s">
        <v>237</v>
      </c>
      <c r="N15" s="15"/>
      <c r="O15" s="15"/>
      <c r="P15" s="15" t="s">
        <v>440</v>
      </c>
      <c r="Q15" s="15"/>
      <c r="R15" s="15"/>
      <c r="S15" s="11" t="s">
        <v>30</v>
      </c>
      <c r="T15" s="11" t="s">
        <v>54</v>
      </c>
      <c r="U15" s="31" t="s">
        <v>411</v>
      </c>
      <c r="V15" s="11" t="s">
        <v>389</v>
      </c>
      <c r="W15" s="12" t="s">
        <v>31</v>
      </c>
      <c r="X15" s="15" t="s">
        <v>662</v>
      </c>
    </row>
    <row r="16" spans="1:24" s="36" customFormat="1" ht="114.75" x14ac:dyDescent="0.2">
      <c r="A16" s="15" t="s">
        <v>36</v>
      </c>
      <c r="B16" s="15" t="s">
        <v>48</v>
      </c>
      <c r="C16" s="15" t="s">
        <v>617</v>
      </c>
      <c r="D16" s="15" t="s">
        <v>239</v>
      </c>
      <c r="E16" s="15" t="s">
        <v>562</v>
      </c>
      <c r="F16" s="16">
        <v>27327</v>
      </c>
      <c r="G16" s="11" t="s">
        <v>37</v>
      </c>
      <c r="H16" s="15" t="s">
        <v>240</v>
      </c>
      <c r="I16" s="15" t="s">
        <v>617</v>
      </c>
      <c r="J16" s="16">
        <v>27327</v>
      </c>
      <c r="K16" s="11" t="s">
        <v>37</v>
      </c>
      <c r="L16" s="15" t="s">
        <v>231</v>
      </c>
      <c r="M16" s="15" t="s">
        <v>262</v>
      </c>
      <c r="N16" s="15"/>
      <c r="O16" s="15"/>
      <c r="P16" s="15" t="s">
        <v>440</v>
      </c>
      <c r="Q16" s="15"/>
      <c r="R16" s="15"/>
      <c r="S16" s="11" t="s">
        <v>30</v>
      </c>
      <c r="T16" s="11" t="s">
        <v>54</v>
      </c>
      <c r="U16" s="31" t="s">
        <v>411</v>
      </c>
      <c r="V16" s="11" t="s">
        <v>389</v>
      </c>
      <c r="W16" s="12" t="s">
        <v>31</v>
      </c>
      <c r="X16" s="15" t="s">
        <v>662</v>
      </c>
    </row>
    <row r="17" spans="1:25" s="36" customFormat="1" ht="129" customHeight="1" x14ac:dyDescent="0.2">
      <c r="A17" s="15" t="s">
        <v>36</v>
      </c>
      <c r="B17" s="15" t="s">
        <v>57</v>
      </c>
      <c r="C17" s="15" t="s">
        <v>34</v>
      </c>
      <c r="D17" s="15" t="s">
        <v>61</v>
      </c>
      <c r="E17" s="18" t="s">
        <v>561</v>
      </c>
      <c r="F17" s="16">
        <v>71052</v>
      </c>
      <c r="G17" s="11" t="s">
        <v>37</v>
      </c>
      <c r="H17" s="15" t="s">
        <v>62</v>
      </c>
      <c r="I17" s="15" t="s">
        <v>34</v>
      </c>
      <c r="J17" s="16">
        <v>71052</v>
      </c>
      <c r="K17" s="11" t="s">
        <v>37</v>
      </c>
      <c r="L17" s="15" t="s">
        <v>241</v>
      </c>
      <c r="M17" s="15" t="s">
        <v>618</v>
      </c>
      <c r="N17" s="15" t="s">
        <v>619</v>
      </c>
      <c r="O17" s="15"/>
      <c r="P17" s="15" t="s">
        <v>440</v>
      </c>
      <c r="Q17" s="15"/>
      <c r="R17" s="15"/>
      <c r="S17" s="11" t="s">
        <v>30</v>
      </c>
      <c r="T17" s="11" t="s">
        <v>59</v>
      </c>
      <c r="U17" s="31" t="s">
        <v>445</v>
      </c>
      <c r="V17" s="11" t="s">
        <v>389</v>
      </c>
      <c r="W17" s="12" t="s">
        <v>31</v>
      </c>
      <c r="X17" s="15" t="s">
        <v>662</v>
      </c>
    </row>
    <row r="18" spans="1:25" s="36" customFormat="1" ht="123.75" customHeight="1" x14ac:dyDescent="0.2">
      <c r="A18" s="15" t="s">
        <v>36</v>
      </c>
      <c r="B18" s="15" t="s">
        <v>58</v>
      </c>
      <c r="C18" s="15" t="s">
        <v>34</v>
      </c>
      <c r="D18" s="15" t="s">
        <v>63</v>
      </c>
      <c r="E18" s="18" t="s">
        <v>561</v>
      </c>
      <c r="F18" s="16">
        <v>69536</v>
      </c>
      <c r="G18" s="11" t="s">
        <v>37</v>
      </c>
      <c r="H18" s="15" t="s">
        <v>242</v>
      </c>
      <c r="I18" s="15" t="s">
        <v>34</v>
      </c>
      <c r="J18" s="16">
        <v>69536</v>
      </c>
      <c r="K18" s="11" t="s">
        <v>37</v>
      </c>
      <c r="L18" s="15" t="s">
        <v>620</v>
      </c>
      <c r="M18" s="15" t="s">
        <v>243</v>
      </c>
      <c r="N18" s="15"/>
      <c r="O18" s="15"/>
      <c r="P18" s="15" t="s">
        <v>440</v>
      </c>
      <c r="Q18" s="15"/>
      <c r="R18" s="15"/>
      <c r="S18" s="11" t="s">
        <v>30</v>
      </c>
      <c r="T18" s="11" t="s">
        <v>59</v>
      </c>
      <c r="U18" s="31" t="s">
        <v>445</v>
      </c>
      <c r="V18" s="11" t="s">
        <v>389</v>
      </c>
      <c r="W18" s="12" t="s">
        <v>31</v>
      </c>
      <c r="X18" s="15" t="s">
        <v>662</v>
      </c>
    </row>
    <row r="19" spans="1:25" s="36" customFormat="1" ht="89.25" x14ac:dyDescent="0.2">
      <c r="A19" s="15" t="s">
        <v>36</v>
      </c>
      <c r="B19" s="11" t="s">
        <v>60</v>
      </c>
      <c r="C19" s="15" t="s">
        <v>617</v>
      </c>
      <c r="D19" s="15" t="s">
        <v>244</v>
      </c>
      <c r="E19" s="15" t="s">
        <v>561</v>
      </c>
      <c r="F19" s="16">
        <v>35570</v>
      </c>
      <c r="G19" s="11" t="s">
        <v>37</v>
      </c>
      <c r="H19" s="15" t="s">
        <v>245</v>
      </c>
      <c r="I19" s="15" t="s">
        <v>617</v>
      </c>
      <c r="J19" s="16">
        <v>35570</v>
      </c>
      <c r="K19" s="11" t="s">
        <v>37</v>
      </c>
      <c r="L19" s="15" t="s">
        <v>247</v>
      </c>
      <c r="M19" s="15" t="s">
        <v>246</v>
      </c>
      <c r="N19" s="15"/>
      <c r="O19" s="15"/>
      <c r="P19" s="15" t="s">
        <v>440</v>
      </c>
      <c r="Q19" s="15"/>
      <c r="R19" s="15"/>
      <c r="S19" s="11" t="s">
        <v>30</v>
      </c>
      <c r="T19" s="11" t="s">
        <v>38</v>
      </c>
      <c r="U19" s="31" t="s">
        <v>422</v>
      </c>
      <c r="V19" s="11" t="s">
        <v>389</v>
      </c>
      <c r="W19" s="12" t="s">
        <v>31</v>
      </c>
      <c r="X19" s="15" t="s">
        <v>662</v>
      </c>
    </row>
    <row r="20" spans="1:25" s="14" customFormat="1" ht="76.5" x14ac:dyDescent="0.2">
      <c r="A20" s="15" t="s">
        <v>36</v>
      </c>
      <c r="B20" s="11" t="s">
        <v>64</v>
      </c>
      <c r="C20" s="15" t="s">
        <v>65</v>
      </c>
      <c r="D20" s="15" t="s">
        <v>66</v>
      </c>
      <c r="E20" s="15" t="s">
        <v>518</v>
      </c>
      <c r="F20" s="16">
        <v>98999</v>
      </c>
      <c r="G20" s="49" t="s">
        <v>68</v>
      </c>
      <c r="H20" s="15" t="s">
        <v>615</v>
      </c>
      <c r="I20" s="15" t="s">
        <v>65</v>
      </c>
      <c r="J20" s="16">
        <v>98899</v>
      </c>
      <c r="K20" s="49" t="s">
        <v>68</v>
      </c>
      <c r="L20" s="15"/>
      <c r="M20" s="15" t="s">
        <v>248</v>
      </c>
      <c r="N20" s="15"/>
      <c r="O20" s="15"/>
      <c r="P20" s="15" t="s">
        <v>440</v>
      </c>
      <c r="Q20" s="15"/>
      <c r="R20" s="15"/>
      <c r="S20" s="11" t="s">
        <v>30</v>
      </c>
      <c r="T20" s="11" t="s">
        <v>69</v>
      </c>
      <c r="U20" s="31" t="s">
        <v>446</v>
      </c>
      <c r="V20" s="11" t="s">
        <v>389</v>
      </c>
      <c r="W20" s="12" t="s">
        <v>31</v>
      </c>
      <c r="X20" s="15"/>
    </row>
    <row r="21" spans="1:25" s="14" customFormat="1" ht="114.75" x14ac:dyDescent="0.2">
      <c r="A21" s="15" t="s">
        <v>36</v>
      </c>
      <c r="B21" s="11" t="s">
        <v>70</v>
      </c>
      <c r="C21" s="15" t="s">
        <v>34</v>
      </c>
      <c r="D21" s="17" t="s">
        <v>71</v>
      </c>
      <c r="E21" s="15" t="s">
        <v>560</v>
      </c>
      <c r="F21" s="16">
        <v>164298.79999999999</v>
      </c>
      <c r="G21" s="49" t="s">
        <v>68</v>
      </c>
      <c r="H21" s="15" t="s">
        <v>72</v>
      </c>
      <c r="I21" s="15" t="s">
        <v>34</v>
      </c>
      <c r="J21" s="16">
        <v>53250</v>
      </c>
      <c r="K21" s="49" t="s">
        <v>68</v>
      </c>
      <c r="L21" s="17" t="s">
        <v>249</v>
      </c>
      <c r="M21" s="17" t="s">
        <v>616</v>
      </c>
      <c r="N21" s="15"/>
      <c r="O21" s="15"/>
      <c r="P21" s="15" t="s">
        <v>440</v>
      </c>
      <c r="Q21" s="15"/>
      <c r="R21" s="15"/>
      <c r="S21" s="11" t="s">
        <v>30</v>
      </c>
      <c r="T21" s="11" t="s">
        <v>73</v>
      </c>
      <c r="U21" s="31" t="s">
        <v>408</v>
      </c>
      <c r="V21" s="11" t="s">
        <v>389</v>
      </c>
      <c r="W21" s="12" t="s">
        <v>31</v>
      </c>
      <c r="X21" s="15"/>
    </row>
    <row r="22" spans="1:25" s="36" customFormat="1" ht="153" x14ac:dyDescent="0.2">
      <c r="A22" s="15" t="s">
        <v>36</v>
      </c>
      <c r="B22" s="11" t="s">
        <v>74</v>
      </c>
      <c r="C22" s="15" t="s">
        <v>34</v>
      </c>
      <c r="D22" s="15" t="s">
        <v>75</v>
      </c>
      <c r="E22" s="15" t="s">
        <v>559</v>
      </c>
      <c r="F22" s="16">
        <v>25972</v>
      </c>
      <c r="G22" s="49" t="s">
        <v>68</v>
      </c>
      <c r="H22" s="15" t="s">
        <v>613</v>
      </c>
      <c r="I22" s="15" t="s">
        <v>34</v>
      </c>
      <c r="J22" s="16">
        <v>10384</v>
      </c>
      <c r="K22" s="49" t="s">
        <v>68</v>
      </c>
      <c r="L22" s="15" t="s">
        <v>614</v>
      </c>
      <c r="M22" s="15" t="s">
        <v>250</v>
      </c>
      <c r="N22" s="15"/>
      <c r="O22" s="15"/>
      <c r="P22" s="15" t="s">
        <v>440</v>
      </c>
      <c r="Q22" s="15"/>
      <c r="R22" s="15"/>
      <c r="S22" s="11" t="s">
        <v>30</v>
      </c>
      <c r="T22" s="11" t="s">
        <v>447</v>
      </c>
      <c r="U22" s="31" t="s">
        <v>444</v>
      </c>
      <c r="V22" s="11" t="s">
        <v>389</v>
      </c>
      <c r="W22" s="12" t="s">
        <v>31</v>
      </c>
      <c r="X22" s="15"/>
    </row>
    <row r="23" spans="1:25" s="13" customFormat="1" ht="63" customHeight="1" x14ac:dyDescent="0.15">
      <c r="A23" s="15" t="s">
        <v>36</v>
      </c>
      <c r="B23" s="11" t="s">
        <v>76</v>
      </c>
      <c r="C23" s="15" t="s">
        <v>34</v>
      </c>
      <c r="D23" s="15" t="s">
        <v>77</v>
      </c>
      <c r="E23" s="15" t="s">
        <v>558</v>
      </c>
      <c r="F23" s="16">
        <v>58931</v>
      </c>
      <c r="G23" s="11" t="s">
        <v>68</v>
      </c>
      <c r="H23" s="11" t="s">
        <v>612</v>
      </c>
      <c r="I23" s="11" t="s">
        <v>34</v>
      </c>
      <c r="J23" s="16">
        <v>5760</v>
      </c>
      <c r="K23" s="11" t="s">
        <v>68</v>
      </c>
      <c r="L23" s="11"/>
      <c r="M23" s="15"/>
      <c r="N23" s="11"/>
      <c r="O23" s="11"/>
      <c r="P23" s="15" t="s">
        <v>440</v>
      </c>
      <c r="Q23" s="11"/>
      <c r="R23" s="11"/>
      <c r="S23" s="11" t="s">
        <v>30</v>
      </c>
      <c r="T23" s="11" t="s">
        <v>79</v>
      </c>
      <c r="U23" s="30" t="s">
        <v>448</v>
      </c>
      <c r="V23" s="11" t="s">
        <v>389</v>
      </c>
      <c r="W23" s="30" t="s">
        <v>31</v>
      </c>
      <c r="X23" s="11"/>
      <c r="Y23" s="13" t="s">
        <v>661</v>
      </c>
    </row>
    <row r="24" spans="1:25" s="36" customFormat="1" ht="48" customHeight="1" x14ac:dyDescent="0.2">
      <c r="A24" s="15" t="s">
        <v>36</v>
      </c>
      <c r="B24" s="11" t="s">
        <v>78</v>
      </c>
      <c r="C24" s="15" t="s">
        <v>34</v>
      </c>
      <c r="D24" s="15" t="s">
        <v>611</v>
      </c>
      <c r="E24" s="15" t="s">
        <v>425</v>
      </c>
      <c r="F24" s="16">
        <v>95370</v>
      </c>
      <c r="G24" s="49" t="s">
        <v>68</v>
      </c>
      <c r="H24" s="15" t="s">
        <v>252</v>
      </c>
      <c r="I24" s="15" t="s">
        <v>34</v>
      </c>
      <c r="J24" s="16">
        <v>47685</v>
      </c>
      <c r="K24" s="49" t="s">
        <v>68</v>
      </c>
      <c r="L24" s="15"/>
      <c r="M24" s="15" t="s">
        <v>251</v>
      </c>
      <c r="N24" s="15"/>
      <c r="O24" s="15"/>
      <c r="P24" s="15" t="s">
        <v>440</v>
      </c>
      <c r="Q24" s="15"/>
      <c r="R24" s="15"/>
      <c r="S24" s="11" t="s">
        <v>30</v>
      </c>
      <c r="T24" s="11" t="s">
        <v>80</v>
      </c>
      <c r="U24" s="31" t="s">
        <v>449</v>
      </c>
      <c r="V24" s="11" t="s">
        <v>389</v>
      </c>
      <c r="W24" s="12" t="s">
        <v>31</v>
      </c>
      <c r="X24" s="15"/>
    </row>
    <row r="25" spans="1:25" s="36" customFormat="1" ht="124.5" customHeight="1" x14ac:dyDescent="0.2">
      <c r="A25" s="15" t="s">
        <v>36</v>
      </c>
      <c r="B25" s="11" t="s">
        <v>81</v>
      </c>
      <c r="C25" s="15" t="s">
        <v>391</v>
      </c>
      <c r="D25" s="15" t="s">
        <v>83</v>
      </c>
      <c r="E25" s="18" t="s">
        <v>426</v>
      </c>
      <c r="F25" s="16">
        <v>702343</v>
      </c>
      <c r="G25" s="49" t="s">
        <v>68</v>
      </c>
      <c r="H25" s="15" t="s">
        <v>610</v>
      </c>
      <c r="I25" s="15" t="s">
        <v>391</v>
      </c>
      <c r="J25" s="16">
        <v>269947</v>
      </c>
      <c r="K25" s="49" t="s">
        <v>68</v>
      </c>
      <c r="L25" s="15" t="s">
        <v>254</v>
      </c>
      <c r="M25" s="15" t="s">
        <v>253</v>
      </c>
      <c r="N25" s="15"/>
      <c r="O25" s="15"/>
      <c r="P25" s="15" t="s">
        <v>440</v>
      </c>
      <c r="Q25" s="15"/>
      <c r="R25" s="15"/>
      <c r="S25" s="11" t="s">
        <v>30</v>
      </c>
      <c r="T25" s="11" t="s">
        <v>82</v>
      </c>
      <c r="U25" s="31" t="s">
        <v>420</v>
      </c>
      <c r="V25" s="11" t="s">
        <v>389</v>
      </c>
      <c r="W25" s="12" t="s">
        <v>31</v>
      </c>
      <c r="X25" s="15"/>
    </row>
    <row r="26" spans="1:25" s="36" customFormat="1" ht="145.5" customHeight="1" x14ac:dyDescent="0.2">
      <c r="A26" s="15" t="s">
        <v>36</v>
      </c>
      <c r="B26" s="11" t="s">
        <v>84</v>
      </c>
      <c r="C26" s="15" t="s">
        <v>34</v>
      </c>
      <c r="D26" s="15" t="s">
        <v>86</v>
      </c>
      <c r="E26" s="18" t="s">
        <v>426</v>
      </c>
      <c r="F26" s="16">
        <v>518409</v>
      </c>
      <c r="G26" s="49" t="s">
        <v>68</v>
      </c>
      <c r="H26" s="15" t="s">
        <v>609</v>
      </c>
      <c r="I26" s="15" t="s">
        <v>34</v>
      </c>
      <c r="J26" s="16">
        <v>258987</v>
      </c>
      <c r="K26" s="49" t="s">
        <v>68</v>
      </c>
      <c r="L26" s="15"/>
      <c r="M26" s="15"/>
      <c r="N26" s="15"/>
      <c r="O26" s="15"/>
      <c r="P26" s="15" t="s">
        <v>440</v>
      </c>
      <c r="Q26" s="15"/>
      <c r="R26" s="15"/>
      <c r="S26" s="11" t="s">
        <v>30</v>
      </c>
      <c r="T26" s="11" t="s">
        <v>85</v>
      </c>
      <c r="U26" s="31" t="s">
        <v>408</v>
      </c>
      <c r="V26" s="11" t="s">
        <v>389</v>
      </c>
      <c r="W26" s="12" t="s">
        <v>31</v>
      </c>
      <c r="X26" s="15"/>
    </row>
    <row r="27" spans="1:25" s="36" customFormat="1" ht="182.25" customHeight="1" x14ac:dyDescent="0.2">
      <c r="A27" s="15" t="s">
        <v>36</v>
      </c>
      <c r="B27" s="11" t="s">
        <v>87</v>
      </c>
      <c r="C27" s="15" t="s">
        <v>34</v>
      </c>
      <c r="D27" s="17" t="s">
        <v>255</v>
      </c>
      <c r="E27" s="15" t="s">
        <v>557</v>
      </c>
      <c r="F27" s="16">
        <v>10660</v>
      </c>
      <c r="G27" s="11" t="s">
        <v>88</v>
      </c>
      <c r="H27" s="17" t="s">
        <v>608</v>
      </c>
      <c r="I27" s="15" t="s">
        <v>34</v>
      </c>
      <c r="J27" s="16">
        <v>941</v>
      </c>
      <c r="K27" s="11" t="s">
        <v>88</v>
      </c>
      <c r="L27" s="17" t="s">
        <v>256</v>
      </c>
      <c r="M27" s="15" t="s">
        <v>201</v>
      </c>
      <c r="N27" s="15"/>
      <c r="O27" s="15"/>
      <c r="P27" s="15" t="s">
        <v>440</v>
      </c>
      <c r="Q27" s="15"/>
      <c r="R27" s="15"/>
      <c r="S27" s="11" t="s">
        <v>30</v>
      </c>
      <c r="T27" s="11" t="s">
        <v>90</v>
      </c>
      <c r="U27" s="31" t="s">
        <v>443</v>
      </c>
      <c r="V27" s="11" t="s">
        <v>389</v>
      </c>
      <c r="W27" s="12" t="s">
        <v>31</v>
      </c>
      <c r="X27" s="15" t="s">
        <v>662</v>
      </c>
    </row>
    <row r="28" spans="1:25" s="36" customFormat="1" ht="87" customHeight="1" x14ac:dyDescent="0.2">
      <c r="A28" s="15" t="s">
        <v>388</v>
      </c>
      <c r="B28" s="11" t="s">
        <v>91</v>
      </c>
      <c r="C28" s="15" t="s">
        <v>398</v>
      </c>
      <c r="D28" s="15" t="s">
        <v>92</v>
      </c>
      <c r="E28" s="15" t="s">
        <v>556</v>
      </c>
      <c r="F28" s="16">
        <v>975</v>
      </c>
      <c r="G28" s="11" t="s">
        <v>88</v>
      </c>
      <c r="H28" s="17" t="s">
        <v>607</v>
      </c>
      <c r="I28" s="15" t="s">
        <v>398</v>
      </c>
      <c r="J28" s="16">
        <v>975</v>
      </c>
      <c r="K28" s="11" t="s">
        <v>88</v>
      </c>
      <c r="L28" s="17" t="s">
        <v>257</v>
      </c>
      <c r="M28" s="15" t="s">
        <v>234</v>
      </c>
      <c r="N28" s="15"/>
      <c r="O28" s="15"/>
      <c r="P28" s="15" t="s">
        <v>440</v>
      </c>
      <c r="Q28" s="15"/>
      <c r="R28" s="15"/>
      <c r="S28" s="11" t="s">
        <v>30</v>
      </c>
      <c r="T28" s="11" t="s">
        <v>94</v>
      </c>
      <c r="U28" s="31" t="s">
        <v>417</v>
      </c>
      <c r="V28" s="11" t="s">
        <v>389</v>
      </c>
      <c r="W28" s="12" t="s">
        <v>31</v>
      </c>
      <c r="X28" s="15" t="s">
        <v>662</v>
      </c>
    </row>
    <row r="29" spans="1:25" s="36" customFormat="1" ht="89.25" customHeight="1" x14ac:dyDescent="0.2">
      <c r="A29" s="15" t="s">
        <v>36</v>
      </c>
      <c r="B29" s="11" t="s">
        <v>93</v>
      </c>
      <c r="C29" s="15" t="s">
        <v>65</v>
      </c>
      <c r="D29" s="15" t="s">
        <v>96</v>
      </c>
      <c r="E29" s="15" t="s">
        <v>555</v>
      </c>
      <c r="F29" s="16">
        <v>10340</v>
      </c>
      <c r="G29" s="11" t="s">
        <v>88</v>
      </c>
      <c r="H29" s="17" t="s">
        <v>605</v>
      </c>
      <c r="I29" s="15" t="s">
        <v>606</v>
      </c>
      <c r="J29" s="16">
        <v>5170</v>
      </c>
      <c r="K29" s="11" t="s">
        <v>88</v>
      </c>
      <c r="L29" s="15"/>
      <c r="M29" s="15"/>
      <c r="N29" s="15"/>
      <c r="O29" s="15"/>
      <c r="P29" s="15" t="s">
        <v>440</v>
      </c>
      <c r="Q29" s="15"/>
      <c r="R29" s="15"/>
      <c r="S29" s="11" t="s">
        <v>30</v>
      </c>
      <c r="T29" s="11" t="s">
        <v>95</v>
      </c>
      <c r="U29" s="31" t="s">
        <v>411</v>
      </c>
      <c r="V29" s="11" t="s">
        <v>389</v>
      </c>
      <c r="W29" s="12" t="s">
        <v>31</v>
      </c>
      <c r="X29" s="15" t="s">
        <v>662</v>
      </c>
    </row>
    <row r="30" spans="1:25" s="36" customFormat="1" ht="49.5" customHeight="1" x14ac:dyDescent="0.2">
      <c r="A30" s="15" t="s">
        <v>36</v>
      </c>
      <c r="B30" s="11" t="s">
        <v>97</v>
      </c>
      <c r="C30" s="15" t="s">
        <v>34</v>
      </c>
      <c r="D30" s="11" t="s">
        <v>98</v>
      </c>
      <c r="E30" s="15" t="s">
        <v>554</v>
      </c>
      <c r="F30" s="16">
        <v>3493</v>
      </c>
      <c r="G30" s="11" t="s">
        <v>88</v>
      </c>
      <c r="H30" s="17" t="s">
        <v>603</v>
      </c>
      <c r="I30" s="15" t="s">
        <v>34</v>
      </c>
      <c r="J30" s="16">
        <v>1746.5</v>
      </c>
      <c r="K30" s="11" t="s">
        <v>88</v>
      </c>
      <c r="L30" s="17" t="s">
        <v>602</v>
      </c>
      <c r="M30" s="23" t="s">
        <v>258</v>
      </c>
      <c r="N30" s="15"/>
      <c r="O30" s="15"/>
      <c r="P30" s="15" t="s">
        <v>440</v>
      </c>
      <c r="Q30" s="15"/>
      <c r="R30" s="15"/>
      <c r="S30" s="11" t="s">
        <v>30</v>
      </c>
      <c r="T30" s="11" t="s">
        <v>104</v>
      </c>
      <c r="U30" s="31" t="s">
        <v>456</v>
      </c>
      <c r="V30" s="11" t="s">
        <v>389</v>
      </c>
      <c r="W30" s="12" t="s">
        <v>31</v>
      </c>
      <c r="X30" s="15"/>
    </row>
    <row r="31" spans="1:25" s="36" customFormat="1" ht="69" customHeight="1" x14ac:dyDescent="0.2">
      <c r="A31" s="15" t="s">
        <v>36</v>
      </c>
      <c r="B31" s="11" t="s">
        <v>100</v>
      </c>
      <c r="C31" s="15" t="s">
        <v>65</v>
      </c>
      <c r="D31" s="17" t="s">
        <v>101</v>
      </c>
      <c r="E31" s="15" t="s">
        <v>553</v>
      </c>
      <c r="F31" s="16">
        <v>2235</v>
      </c>
      <c r="G31" s="11" t="s">
        <v>88</v>
      </c>
      <c r="H31" s="17" t="s">
        <v>601</v>
      </c>
      <c r="I31" s="15" t="s">
        <v>65</v>
      </c>
      <c r="J31" s="16">
        <v>2235</v>
      </c>
      <c r="K31" s="11" t="s">
        <v>88</v>
      </c>
      <c r="L31" s="15"/>
      <c r="M31" s="23"/>
      <c r="N31" s="15"/>
      <c r="O31" s="15"/>
      <c r="P31" s="15" t="s">
        <v>440</v>
      </c>
      <c r="Q31" s="15"/>
      <c r="R31" s="15"/>
      <c r="S31" s="11" t="s">
        <v>30</v>
      </c>
      <c r="T31" s="11" t="s">
        <v>105</v>
      </c>
      <c r="U31" s="31" t="s">
        <v>412</v>
      </c>
      <c r="V31" s="11" t="s">
        <v>389</v>
      </c>
      <c r="W31" s="12" t="s">
        <v>31</v>
      </c>
      <c r="X31" s="15" t="s">
        <v>662</v>
      </c>
    </row>
    <row r="32" spans="1:25" s="36" customFormat="1" ht="69.75" customHeight="1" x14ac:dyDescent="0.2">
      <c r="A32" s="15" t="s">
        <v>598</v>
      </c>
      <c r="B32" s="15" t="s">
        <v>102</v>
      </c>
      <c r="C32" s="15" t="s">
        <v>65</v>
      </c>
      <c r="D32" s="15" t="s">
        <v>103</v>
      </c>
      <c r="E32" s="15" t="s">
        <v>552</v>
      </c>
      <c r="F32" s="16">
        <v>2580</v>
      </c>
      <c r="G32" s="11" t="s">
        <v>88</v>
      </c>
      <c r="H32" s="17" t="s">
        <v>599</v>
      </c>
      <c r="I32" s="15" t="s">
        <v>600</v>
      </c>
      <c r="J32" s="16">
        <v>2580</v>
      </c>
      <c r="K32" s="11" t="s">
        <v>88</v>
      </c>
      <c r="L32" s="15"/>
      <c r="M32" s="15"/>
      <c r="N32" s="15"/>
      <c r="O32" s="15"/>
      <c r="P32" s="15" t="s">
        <v>440</v>
      </c>
      <c r="Q32" s="15"/>
      <c r="R32" s="15"/>
      <c r="S32" s="11" t="s">
        <v>30</v>
      </c>
      <c r="T32" s="11" t="s">
        <v>106</v>
      </c>
      <c r="U32" s="31" t="s">
        <v>463</v>
      </c>
      <c r="V32" s="11" t="s">
        <v>389</v>
      </c>
      <c r="W32" s="12" t="s">
        <v>31</v>
      </c>
      <c r="X32" s="15" t="s">
        <v>662</v>
      </c>
    </row>
    <row r="33" spans="1:24" s="14" customFormat="1" ht="126" customHeight="1" x14ac:dyDescent="0.2">
      <c r="A33" s="15" t="s">
        <v>36</v>
      </c>
      <c r="B33" s="11" t="s">
        <v>107</v>
      </c>
      <c r="C33" s="15" t="s">
        <v>34</v>
      </c>
      <c r="D33" s="17" t="s">
        <v>595</v>
      </c>
      <c r="E33" s="15" t="s">
        <v>551</v>
      </c>
      <c r="F33" s="16">
        <v>24526</v>
      </c>
      <c r="G33" s="11" t="s">
        <v>88</v>
      </c>
      <c r="H33" s="17" t="s">
        <v>596</v>
      </c>
      <c r="I33" s="15" t="s">
        <v>34</v>
      </c>
      <c r="J33" s="16">
        <v>24526</v>
      </c>
      <c r="K33" s="11" t="s">
        <v>88</v>
      </c>
      <c r="L33" s="15" t="s">
        <v>597</v>
      </c>
      <c r="M33" s="15" t="s">
        <v>260</v>
      </c>
      <c r="N33" s="15"/>
      <c r="O33" s="15"/>
      <c r="P33" s="15" t="s">
        <v>440</v>
      </c>
      <c r="Q33" s="15"/>
      <c r="R33" s="15"/>
      <c r="S33" s="11" t="s">
        <v>30</v>
      </c>
      <c r="T33" s="11" t="s">
        <v>109</v>
      </c>
      <c r="U33" s="31" t="s">
        <v>450</v>
      </c>
      <c r="V33" s="11" t="s">
        <v>389</v>
      </c>
      <c r="W33" s="12" t="s">
        <v>31</v>
      </c>
      <c r="X33" s="15" t="s">
        <v>662</v>
      </c>
    </row>
    <row r="34" spans="1:24" s="36" customFormat="1" ht="212.25" customHeight="1" x14ac:dyDescent="0.2">
      <c r="A34" s="15" t="s">
        <v>36</v>
      </c>
      <c r="B34" s="11" t="s">
        <v>110</v>
      </c>
      <c r="C34" s="15" t="s">
        <v>593</v>
      </c>
      <c r="D34" s="15" t="s">
        <v>112</v>
      </c>
      <c r="E34" s="15" t="s">
        <v>428</v>
      </c>
      <c r="F34" s="16">
        <v>34950</v>
      </c>
      <c r="G34" s="11" t="s">
        <v>88</v>
      </c>
      <c r="H34" s="15" t="s">
        <v>594</v>
      </c>
      <c r="I34" s="15" t="s">
        <v>395</v>
      </c>
      <c r="J34" s="16">
        <v>31641</v>
      </c>
      <c r="K34" s="11" t="s">
        <v>88</v>
      </c>
      <c r="L34" s="15" t="s">
        <v>261</v>
      </c>
      <c r="M34" s="15" t="s">
        <v>262</v>
      </c>
      <c r="N34" s="15"/>
      <c r="O34" s="15"/>
      <c r="P34" s="15" t="s">
        <v>440</v>
      </c>
      <c r="Q34" s="15"/>
      <c r="R34" s="15"/>
      <c r="S34" s="11" t="s">
        <v>30</v>
      </c>
      <c r="T34" s="11" t="s">
        <v>111</v>
      </c>
      <c r="U34" s="31" t="s">
        <v>417</v>
      </c>
      <c r="V34" s="11" t="s">
        <v>389</v>
      </c>
      <c r="W34" s="12" t="s">
        <v>31</v>
      </c>
      <c r="X34" s="15"/>
    </row>
    <row r="35" spans="1:24" s="36" customFormat="1" ht="72" customHeight="1" x14ac:dyDescent="0.2">
      <c r="A35" s="15" t="s">
        <v>36</v>
      </c>
      <c r="B35" s="11" t="s">
        <v>113</v>
      </c>
      <c r="C35" s="15" t="s">
        <v>34</v>
      </c>
      <c r="D35" s="17" t="s">
        <v>114</v>
      </c>
      <c r="E35" s="15" t="s">
        <v>550</v>
      </c>
      <c r="F35" s="16">
        <v>10000</v>
      </c>
      <c r="G35" s="11" t="s">
        <v>88</v>
      </c>
      <c r="H35" s="17" t="s">
        <v>263</v>
      </c>
      <c r="I35" s="15" t="s">
        <v>34</v>
      </c>
      <c r="J35" s="16">
        <v>10000</v>
      </c>
      <c r="K35" s="11" t="s">
        <v>88</v>
      </c>
      <c r="L35" s="11"/>
      <c r="M35" s="11" t="s">
        <v>592</v>
      </c>
      <c r="N35" s="15"/>
      <c r="O35" s="15"/>
      <c r="P35" s="15" t="s">
        <v>440</v>
      </c>
      <c r="Q35" s="15"/>
      <c r="R35" s="15"/>
      <c r="S35" s="11" t="s">
        <v>30</v>
      </c>
      <c r="T35" s="11" t="s">
        <v>117</v>
      </c>
      <c r="U35" s="31" t="s">
        <v>442</v>
      </c>
      <c r="V35" s="11" t="s">
        <v>389</v>
      </c>
      <c r="W35" s="12" t="s">
        <v>31</v>
      </c>
      <c r="X35" s="15" t="s">
        <v>662</v>
      </c>
    </row>
    <row r="36" spans="1:24" s="36" customFormat="1" ht="141.75" customHeight="1" x14ac:dyDescent="0.2">
      <c r="A36" s="15" t="s">
        <v>36</v>
      </c>
      <c r="B36" s="11" t="s">
        <v>115</v>
      </c>
      <c r="C36" s="15" t="s">
        <v>34</v>
      </c>
      <c r="D36" s="15" t="s">
        <v>116</v>
      </c>
      <c r="E36" s="15" t="s">
        <v>430</v>
      </c>
      <c r="F36" s="16">
        <v>85000</v>
      </c>
      <c r="G36" s="11" t="s">
        <v>88</v>
      </c>
      <c r="H36" s="15" t="s">
        <v>591</v>
      </c>
      <c r="I36" s="15" t="s">
        <v>34</v>
      </c>
      <c r="J36" s="16">
        <v>81291</v>
      </c>
      <c r="K36" s="11" t="s">
        <v>88</v>
      </c>
      <c r="L36" s="15" t="s">
        <v>259</v>
      </c>
      <c r="M36" s="11" t="s">
        <v>99</v>
      </c>
      <c r="N36" s="15"/>
      <c r="O36" s="15"/>
      <c r="P36" s="15" t="s">
        <v>440</v>
      </c>
      <c r="Q36" s="15"/>
      <c r="R36" s="15"/>
      <c r="S36" s="11" t="s">
        <v>30</v>
      </c>
      <c r="T36" s="11" t="s">
        <v>118</v>
      </c>
      <c r="U36" s="31" t="s">
        <v>412</v>
      </c>
      <c r="V36" s="11" t="s">
        <v>389</v>
      </c>
      <c r="W36" s="12" t="s">
        <v>31</v>
      </c>
      <c r="X36" s="15"/>
    </row>
    <row r="37" spans="1:24" s="36" customFormat="1" ht="101.25" customHeight="1" x14ac:dyDescent="0.2">
      <c r="A37" s="15" t="s">
        <v>36</v>
      </c>
      <c r="B37" s="11" t="s">
        <v>119</v>
      </c>
      <c r="C37" s="15" t="s">
        <v>34</v>
      </c>
      <c r="D37" s="50" t="s">
        <v>120</v>
      </c>
      <c r="E37" s="15" t="s">
        <v>549</v>
      </c>
      <c r="F37" s="16">
        <v>11800</v>
      </c>
      <c r="G37" s="11" t="s">
        <v>88</v>
      </c>
      <c r="H37" s="50" t="s">
        <v>590</v>
      </c>
      <c r="I37" s="15" t="s">
        <v>34</v>
      </c>
      <c r="J37" s="16">
        <v>11800</v>
      </c>
      <c r="K37" s="11" t="s">
        <v>88</v>
      </c>
      <c r="L37" s="15" t="s">
        <v>265</v>
      </c>
      <c r="M37" s="15" t="s">
        <v>264</v>
      </c>
      <c r="N37" s="15"/>
      <c r="O37" s="15"/>
      <c r="P37" s="15" t="s">
        <v>440</v>
      </c>
      <c r="Q37" s="15"/>
      <c r="R37" s="15"/>
      <c r="S37" s="11" t="s">
        <v>30</v>
      </c>
      <c r="T37" s="11" t="s">
        <v>121</v>
      </c>
      <c r="U37" s="31" t="s">
        <v>451</v>
      </c>
      <c r="V37" s="11" t="s">
        <v>389</v>
      </c>
      <c r="W37" s="12" t="s">
        <v>31</v>
      </c>
      <c r="X37" s="15"/>
    </row>
    <row r="38" spans="1:24" s="39" customFormat="1" ht="192.75" customHeight="1" x14ac:dyDescent="0.2">
      <c r="A38" s="17" t="s">
        <v>36</v>
      </c>
      <c r="B38" s="17" t="s">
        <v>122</v>
      </c>
      <c r="C38" s="17" t="s">
        <v>34</v>
      </c>
      <c r="D38" s="17" t="s">
        <v>89</v>
      </c>
      <c r="E38" s="17" t="s">
        <v>434</v>
      </c>
      <c r="F38" s="51">
        <v>10510</v>
      </c>
      <c r="G38" s="17" t="s">
        <v>88</v>
      </c>
      <c r="H38" s="17" t="s">
        <v>608</v>
      </c>
      <c r="I38" s="15" t="s">
        <v>34</v>
      </c>
      <c r="J38" s="16">
        <v>941</v>
      </c>
      <c r="K38" s="11" t="s">
        <v>88</v>
      </c>
      <c r="L38" s="17" t="s">
        <v>256</v>
      </c>
      <c r="M38" s="15" t="s">
        <v>201</v>
      </c>
      <c r="N38" s="15"/>
      <c r="O38" s="15"/>
      <c r="P38" s="15" t="s">
        <v>440</v>
      </c>
      <c r="Q38" s="15"/>
      <c r="R38" s="15"/>
      <c r="S38" s="11" t="s">
        <v>30</v>
      </c>
      <c r="T38" s="11" t="s">
        <v>90</v>
      </c>
      <c r="U38" s="31" t="s">
        <v>443</v>
      </c>
      <c r="V38" s="11" t="s">
        <v>389</v>
      </c>
      <c r="W38" s="12" t="s">
        <v>31</v>
      </c>
      <c r="X38" s="38"/>
    </row>
    <row r="39" spans="1:24" s="39" customFormat="1" ht="90.75" customHeight="1" x14ac:dyDescent="0.2">
      <c r="A39" s="48" t="s">
        <v>36</v>
      </c>
      <c r="B39" s="49" t="s">
        <v>123</v>
      </c>
      <c r="C39" s="48" t="s">
        <v>34</v>
      </c>
      <c r="D39" s="50" t="s">
        <v>108</v>
      </c>
      <c r="E39" s="46" t="s">
        <v>548</v>
      </c>
      <c r="F39" s="47">
        <v>14290</v>
      </c>
      <c r="G39" s="49" t="s">
        <v>88</v>
      </c>
      <c r="H39" s="17" t="s">
        <v>596</v>
      </c>
      <c r="I39" s="15" t="s">
        <v>34</v>
      </c>
      <c r="J39" s="47">
        <v>14290</v>
      </c>
      <c r="K39" s="11" t="s">
        <v>88</v>
      </c>
      <c r="L39" s="15" t="s">
        <v>597</v>
      </c>
      <c r="M39" s="15" t="s">
        <v>260</v>
      </c>
      <c r="N39" s="15"/>
      <c r="O39" s="15"/>
      <c r="P39" s="15" t="s">
        <v>440</v>
      </c>
      <c r="Q39" s="15"/>
      <c r="R39" s="15"/>
      <c r="S39" s="11" t="s">
        <v>30</v>
      </c>
      <c r="T39" s="11" t="s">
        <v>109</v>
      </c>
      <c r="U39" s="31" t="s">
        <v>450</v>
      </c>
      <c r="V39" s="11" t="s">
        <v>389</v>
      </c>
      <c r="W39" s="12" t="s">
        <v>31</v>
      </c>
      <c r="X39" s="15"/>
    </row>
    <row r="40" spans="1:24" s="37" customFormat="1" ht="168" customHeight="1" x14ac:dyDescent="0.2">
      <c r="A40" s="15" t="s">
        <v>36</v>
      </c>
      <c r="B40" s="11" t="s">
        <v>124</v>
      </c>
      <c r="C40" s="15" t="s">
        <v>141</v>
      </c>
      <c r="D40" s="15" t="s">
        <v>124</v>
      </c>
      <c r="E40" s="15" t="s">
        <v>431</v>
      </c>
      <c r="F40" s="16">
        <v>10650</v>
      </c>
      <c r="G40" s="11" t="s">
        <v>88</v>
      </c>
      <c r="H40" s="11" t="s">
        <v>266</v>
      </c>
      <c r="I40" s="15" t="s">
        <v>141</v>
      </c>
      <c r="J40" s="16">
        <v>5325</v>
      </c>
      <c r="K40" s="11" t="s">
        <v>88</v>
      </c>
      <c r="L40" s="15" t="s">
        <v>589</v>
      </c>
      <c r="M40" s="15" t="s">
        <v>267</v>
      </c>
      <c r="N40" s="11"/>
      <c r="O40" s="11"/>
      <c r="P40" s="15" t="s">
        <v>440</v>
      </c>
      <c r="Q40" s="11"/>
      <c r="R40" s="11"/>
      <c r="S40" s="11" t="s">
        <v>30</v>
      </c>
      <c r="T40" s="11" t="s">
        <v>118</v>
      </c>
      <c r="U40" s="31" t="s">
        <v>412</v>
      </c>
      <c r="V40" s="11" t="s">
        <v>389</v>
      </c>
      <c r="W40" s="12" t="s">
        <v>31</v>
      </c>
      <c r="X40" s="11"/>
    </row>
    <row r="41" spans="1:24" s="36" customFormat="1" ht="87.75" customHeight="1" x14ac:dyDescent="0.2">
      <c r="A41" s="15" t="s">
        <v>399</v>
      </c>
      <c r="B41" s="11" t="s">
        <v>125</v>
      </c>
      <c r="C41" s="15" t="s">
        <v>141</v>
      </c>
      <c r="D41" s="15" t="s">
        <v>269</v>
      </c>
      <c r="E41" s="15" t="s">
        <v>432</v>
      </c>
      <c r="F41" s="16">
        <v>9500</v>
      </c>
      <c r="G41" s="11" t="s">
        <v>88</v>
      </c>
      <c r="H41" s="15" t="s">
        <v>588</v>
      </c>
      <c r="I41" s="15" t="s">
        <v>141</v>
      </c>
      <c r="J41" s="16">
        <v>2375</v>
      </c>
      <c r="K41" s="11" t="s">
        <v>88</v>
      </c>
      <c r="L41" s="15" t="s">
        <v>394</v>
      </c>
      <c r="M41" s="15" t="s">
        <v>267</v>
      </c>
      <c r="N41" s="15"/>
      <c r="O41" s="15"/>
      <c r="P41" s="15" t="s">
        <v>440</v>
      </c>
      <c r="Q41" s="15"/>
      <c r="R41" s="15"/>
      <c r="S41" s="11" t="s">
        <v>30</v>
      </c>
      <c r="T41" s="11" t="s">
        <v>118</v>
      </c>
      <c r="U41" s="31" t="s">
        <v>412</v>
      </c>
      <c r="V41" s="11" t="s">
        <v>389</v>
      </c>
      <c r="W41" s="12" t="s">
        <v>31</v>
      </c>
      <c r="X41" s="15"/>
    </row>
    <row r="42" spans="1:24" s="36" customFormat="1" ht="63.75" customHeight="1" x14ac:dyDescent="0.2">
      <c r="A42" s="15" t="s">
        <v>36</v>
      </c>
      <c r="B42" s="11" t="s">
        <v>126</v>
      </c>
      <c r="C42" s="15" t="s">
        <v>395</v>
      </c>
      <c r="D42" s="15" t="s">
        <v>270</v>
      </c>
      <c r="E42" s="15" t="s">
        <v>433</v>
      </c>
      <c r="F42" s="16">
        <v>9000</v>
      </c>
      <c r="G42" s="11" t="s">
        <v>88</v>
      </c>
      <c r="H42" s="15" t="s">
        <v>587</v>
      </c>
      <c r="I42" s="15" t="s">
        <v>395</v>
      </c>
      <c r="J42" s="16">
        <v>1800</v>
      </c>
      <c r="K42" s="11" t="s">
        <v>88</v>
      </c>
      <c r="L42" s="15" t="s">
        <v>268</v>
      </c>
      <c r="M42" s="15" t="s">
        <v>267</v>
      </c>
      <c r="N42" s="15"/>
      <c r="O42" s="15"/>
      <c r="P42" s="15" t="s">
        <v>440</v>
      </c>
      <c r="Q42" s="15"/>
      <c r="R42" s="15"/>
      <c r="S42" s="11" t="s">
        <v>30</v>
      </c>
      <c r="T42" s="11" t="s">
        <v>118</v>
      </c>
      <c r="U42" s="31" t="s">
        <v>412</v>
      </c>
      <c r="V42" s="11" t="s">
        <v>389</v>
      </c>
      <c r="W42" s="12" t="s">
        <v>31</v>
      </c>
      <c r="X42" s="15"/>
    </row>
    <row r="43" spans="1:24" s="36" customFormat="1" ht="118.5" customHeight="1" x14ac:dyDescent="0.2">
      <c r="A43" s="15" t="s">
        <v>36</v>
      </c>
      <c r="B43" s="11" t="s">
        <v>127</v>
      </c>
      <c r="C43" s="11" t="s">
        <v>65</v>
      </c>
      <c r="D43" s="17" t="s">
        <v>129</v>
      </c>
      <c r="E43" s="15" t="s">
        <v>429</v>
      </c>
      <c r="F43" s="16">
        <v>4590</v>
      </c>
      <c r="G43" s="11" t="s">
        <v>88</v>
      </c>
      <c r="H43" s="17" t="s">
        <v>130</v>
      </c>
      <c r="I43" s="15" t="s">
        <v>65</v>
      </c>
      <c r="J43" s="16">
        <v>1147.5</v>
      </c>
      <c r="K43" s="11" t="s">
        <v>88</v>
      </c>
      <c r="L43" s="15"/>
      <c r="M43" s="15"/>
      <c r="N43" s="15"/>
      <c r="O43" s="15"/>
      <c r="P43" s="15" t="s">
        <v>440</v>
      </c>
      <c r="Q43" s="15"/>
      <c r="R43" s="15"/>
      <c r="S43" s="11" t="s">
        <v>30</v>
      </c>
      <c r="T43" s="11" t="s">
        <v>128</v>
      </c>
      <c r="U43" s="31" t="s">
        <v>417</v>
      </c>
      <c r="V43" s="11" t="s">
        <v>389</v>
      </c>
      <c r="W43" s="12" t="s">
        <v>31</v>
      </c>
      <c r="X43" s="15"/>
    </row>
    <row r="44" spans="1:24" s="36" customFormat="1" ht="59.25" customHeight="1" x14ac:dyDescent="0.2">
      <c r="A44" s="15" t="s">
        <v>36</v>
      </c>
      <c r="B44" s="11" t="s">
        <v>131</v>
      </c>
      <c r="C44" s="15" t="s">
        <v>34</v>
      </c>
      <c r="D44" s="15" t="s">
        <v>133</v>
      </c>
      <c r="E44" s="15" t="s">
        <v>547</v>
      </c>
      <c r="F44" s="16">
        <v>67780</v>
      </c>
      <c r="G44" s="11" t="s">
        <v>88</v>
      </c>
      <c r="H44" s="15" t="s">
        <v>585</v>
      </c>
      <c r="I44" s="15" t="s">
        <v>34</v>
      </c>
      <c r="J44" s="16">
        <v>67780</v>
      </c>
      <c r="K44" s="11" t="s">
        <v>88</v>
      </c>
      <c r="L44" s="15" t="s">
        <v>586</v>
      </c>
      <c r="M44" s="15" t="s">
        <v>271</v>
      </c>
      <c r="N44" s="15"/>
      <c r="O44" s="15"/>
      <c r="P44" s="15" t="s">
        <v>440</v>
      </c>
      <c r="Q44" s="15"/>
      <c r="R44" s="15"/>
      <c r="S44" s="11" t="s">
        <v>30</v>
      </c>
      <c r="T44" s="11" t="s">
        <v>132</v>
      </c>
      <c r="U44" s="31" t="s">
        <v>452</v>
      </c>
      <c r="V44" s="11" t="s">
        <v>389</v>
      </c>
      <c r="W44" s="12" t="s">
        <v>31</v>
      </c>
      <c r="X44" s="15"/>
    </row>
    <row r="45" spans="1:24" s="36" customFormat="1" ht="149.25" customHeight="1" x14ac:dyDescent="0.2">
      <c r="A45" s="15" t="s">
        <v>36</v>
      </c>
      <c r="B45" s="11" t="s">
        <v>134</v>
      </c>
      <c r="C45" s="15" t="s">
        <v>395</v>
      </c>
      <c r="D45" s="15" t="s">
        <v>584</v>
      </c>
      <c r="E45" s="15" t="s">
        <v>435</v>
      </c>
      <c r="F45" s="16">
        <v>6400</v>
      </c>
      <c r="G45" s="11" t="s">
        <v>88</v>
      </c>
      <c r="H45" s="15" t="s">
        <v>272</v>
      </c>
      <c r="I45" s="15" t="s">
        <v>395</v>
      </c>
      <c r="J45" s="16">
        <v>1600</v>
      </c>
      <c r="K45" s="11" t="s">
        <v>88</v>
      </c>
      <c r="L45" s="15" t="s">
        <v>273</v>
      </c>
      <c r="M45" s="15" t="s">
        <v>274</v>
      </c>
      <c r="N45" s="15"/>
      <c r="O45" s="15"/>
      <c r="P45" s="15" t="s">
        <v>440</v>
      </c>
      <c r="Q45" s="15"/>
      <c r="R45" s="15"/>
      <c r="S45" s="11" t="s">
        <v>30</v>
      </c>
      <c r="T45" s="11" t="s">
        <v>135</v>
      </c>
      <c r="U45" s="31" t="s">
        <v>413</v>
      </c>
      <c r="V45" s="11" t="s">
        <v>389</v>
      </c>
      <c r="W45" s="12" t="s">
        <v>31</v>
      </c>
      <c r="X45" s="15"/>
    </row>
    <row r="46" spans="1:24" s="36" customFormat="1" ht="81" customHeight="1" x14ac:dyDescent="0.2">
      <c r="A46" s="15" t="s">
        <v>388</v>
      </c>
      <c r="B46" s="11" t="s">
        <v>136</v>
      </c>
      <c r="C46" s="15" t="s">
        <v>581</v>
      </c>
      <c r="D46" s="15" t="s">
        <v>275</v>
      </c>
      <c r="E46" s="15" t="s">
        <v>546</v>
      </c>
      <c r="F46" s="16">
        <v>3330</v>
      </c>
      <c r="G46" s="11" t="s">
        <v>88</v>
      </c>
      <c r="H46" s="15" t="s">
        <v>582</v>
      </c>
      <c r="I46" s="45" t="s">
        <v>393</v>
      </c>
      <c r="J46" s="16">
        <v>3330</v>
      </c>
      <c r="K46" s="11" t="s">
        <v>88</v>
      </c>
      <c r="L46" s="15" t="s">
        <v>583</v>
      </c>
      <c r="M46" s="15" t="s">
        <v>258</v>
      </c>
      <c r="N46" s="15"/>
      <c r="O46" s="15"/>
      <c r="P46" s="15" t="s">
        <v>440</v>
      </c>
      <c r="Q46" s="15"/>
      <c r="R46" s="15"/>
      <c r="S46" s="11" t="s">
        <v>30</v>
      </c>
      <c r="T46" s="11" t="s">
        <v>109</v>
      </c>
      <c r="U46" s="31" t="s">
        <v>450</v>
      </c>
      <c r="V46" s="11" t="s">
        <v>389</v>
      </c>
      <c r="W46" s="12" t="s">
        <v>31</v>
      </c>
      <c r="X46" s="15"/>
    </row>
    <row r="47" spans="1:24" s="41" customFormat="1" ht="126" customHeight="1" x14ac:dyDescent="0.2">
      <c r="A47" s="48" t="s">
        <v>36</v>
      </c>
      <c r="B47" s="49" t="s">
        <v>107</v>
      </c>
      <c r="C47" s="48" t="s">
        <v>34</v>
      </c>
      <c r="D47" s="48" t="s">
        <v>108</v>
      </c>
      <c r="E47" s="48" t="s">
        <v>538</v>
      </c>
      <c r="F47" s="47">
        <v>18132</v>
      </c>
      <c r="G47" s="49" t="s">
        <v>88</v>
      </c>
      <c r="H47" s="50" t="s">
        <v>596</v>
      </c>
      <c r="I47" s="15" t="s">
        <v>34</v>
      </c>
      <c r="J47" s="47">
        <v>18132</v>
      </c>
      <c r="K47" s="11" t="s">
        <v>88</v>
      </c>
      <c r="L47" s="15" t="s">
        <v>597</v>
      </c>
      <c r="M47" s="15" t="s">
        <v>260</v>
      </c>
      <c r="N47" s="15"/>
      <c r="O47" s="15"/>
      <c r="P47" s="15" t="s">
        <v>440</v>
      </c>
      <c r="Q47" s="15"/>
      <c r="R47" s="15"/>
      <c r="S47" s="11" t="s">
        <v>30</v>
      </c>
      <c r="T47" s="11" t="s">
        <v>109</v>
      </c>
      <c r="U47" s="31" t="s">
        <v>450</v>
      </c>
      <c r="V47" s="11" t="s">
        <v>389</v>
      </c>
      <c r="W47" s="40" t="s">
        <v>31</v>
      </c>
      <c r="X47" s="38"/>
    </row>
    <row r="48" spans="1:24" s="36" customFormat="1" ht="94.5" customHeight="1" x14ac:dyDescent="0.2">
      <c r="A48" s="15" t="s">
        <v>388</v>
      </c>
      <c r="B48" s="11" t="s">
        <v>138</v>
      </c>
      <c r="C48" s="15" t="s">
        <v>393</v>
      </c>
      <c r="D48" s="17" t="s">
        <v>139</v>
      </c>
      <c r="E48" s="15" t="s">
        <v>545</v>
      </c>
      <c r="F48" s="16">
        <v>4500</v>
      </c>
      <c r="G48" s="11" t="s">
        <v>88</v>
      </c>
      <c r="H48" s="17" t="s">
        <v>575</v>
      </c>
      <c r="I48" s="15" t="s">
        <v>576</v>
      </c>
      <c r="J48" s="16">
        <v>4500</v>
      </c>
      <c r="K48" s="11" t="s">
        <v>88</v>
      </c>
      <c r="L48" s="15" t="s">
        <v>276</v>
      </c>
      <c r="M48" s="15" t="s">
        <v>262</v>
      </c>
      <c r="N48" s="15"/>
      <c r="O48" s="15"/>
      <c r="P48" s="15" t="s">
        <v>440</v>
      </c>
      <c r="Q48" s="15"/>
      <c r="R48" s="15"/>
      <c r="S48" s="11" t="s">
        <v>30</v>
      </c>
      <c r="T48" s="11" t="s">
        <v>137</v>
      </c>
      <c r="U48" s="31" t="s">
        <v>453</v>
      </c>
      <c r="V48" s="11" t="s">
        <v>389</v>
      </c>
      <c r="W48" s="12" t="s">
        <v>31</v>
      </c>
      <c r="X48" s="15"/>
    </row>
    <row r="49" spans="1:24" s="37" customFormat="1" ht="89.25" x14ac:dyDescent="0.2">
      <c r="A49" s="15" t="s">
        <v>388</v>
      </c>
      <c r="B49" s="11" t="s">
        <v>140</v>
      </c>
      <c r="C49" s="17" t="s">
        <v>141</v>
      </c>
      <c r="D49" s="17" t="s">
        <v>277</v>
      </c>
      <c r="E49" s="15" t="s">
        <v>439</v>
      </c>
      <c r="F49" s="21">
        <v>14683</v>
      </c>
      <c r="G49" s="11" t="s">
        <v>142</v>
      </c>
      <c r="H49" s="17" t="s">
        <v>574</v>
      </c>
      <c r="I49" s="11" t="s">
        <v>141</v>
      </c>
      <c r="J49" s="21">
        <v>1802</v>
      </c>
      <c r="K49" s="11" t="s">
        <v>142</v>
      </c>
      <c r="L49" s="11" t="s">
        <v>259</v>
      </c>
      <c r="M49" s="15" t="s">
        <v>99</v>
      </c>
      <c r="N49" s="11"/>
      <c r="O49" s="11"/>
      <c r="P49" s="15" t="s">
        <v>440</v>
      </c>
      <c r="Q49" s="11"/>
      <c r="R49" s="11"/>
      <c r="S49" s="11" t="s">
        <v>30</v>
      </c>
      <c r="T49" s="11" t="s">
        <v>118</v>
      </c>
      <c r="U49" s="31" t="s">
        <v>412</v>
      </c>
      <c r="V49" s="11" t="s">
        <v>389</v>
      </c>
      <c r="W49" s="12" t="s">
        <v>31</v>
      </c>
      <c r="X49" s="11"/>
    </row>
    <row r="50" spans="1:24" s="14" customFormat="1" ht="135.75" customHeight="1" x14ac:dyDescent="0.2">
      <c r="A50" s="15" t="s">
        <v>388</v>
      </c>
      <c r="B50" s="11" t="s">
        <v>145</v>
      </c>
      <c r="C50" s="17" t="s">
        <v>580</v>
      </c>
      <c r="D50" s="17" t="s">
        <v>278</v>
      </c>
      <c r="E50" s="15" t="s">
        <v>544</v>
      </c>
      <c r="F50" s="16">
        <v>107250</v>
      </c>
      <c r="G50" s="49" t="s">
        <v>143</v>
      </c>
      <c r="H50" s="17" t="s">
        <v>579</v>
      </c>
      <c r="I50" s="17" t="s">
        <v>580</v>
      </c>
      <c r="J50" s="16">
        <v>46842</v>
      </c>
      <c r="K50" s="49" t="s">
        <v>143</v>
      </c>
      <c r="L50" s="15" t="s">
        <v>259</v>
      </c>
      <c r="M50" s="15" t="s">
        <v>99</v>
      </c>
      <c r="N50" s="15"/>
      <c r="O50" s="15"/>
      <c r="P50" s="15" t="s">
        <v>440</v>
      </c>
      <c r="Q50" s="15"/>
      <c r="R50" s="15"/>
      <c r="S50" s="11" t="s">
        <v>30</v>
      </c>
      <c r="T50" s="11" t="s">
        <v>118</v>
      </c>
      <c r="U50" s="31" t="s">
        <v>412</v>
      </c>
      <c r="V50" s="11" t="s">
        <v>389</v>
      </c>
      <c r="W50" s="12" t="s">
        <v>31</v>
      </c>
      <c r="X50" s="15"/>
    </row>
    <row r="51" spans="1:24" s="36" customFormat="1" ht="64.5" customHeight="1" x14ac:dyDescent="0.2">
      <c r="A51" s="15" t="s">
        <v>388</v>
      </c>
      <c r="B51" s="49" t="s">
        <v>147</v>
      </c>
      <c r="C51" s="17" t="s">
        <v>395</v>
      </c>
      <c r="D51" s="17" t="s">
        <v>146</v>
      </c>
      <c r="E51" s="15" t="s">
        <v>543</v>
      </c>
      <c r="F51" s="16">
        <v>10500</v>
      </c>
      <c r="G51" s="49" t="s">
        <v>143</v>
      </c>
      <c r="H51" s="17" t="s">
        <v>148</v>
      </c>
      <c r="I51" s="17" t="s">
        <v>395</v>
      </c>
      <c r="J51" s="16">
        <v>4135</v>
      </c>
      <c r="K51" s="49" t="s">
        <v>143</v>
      </c>
      <c r="L51" s="17" t="s">
        <v>259</v>
      </c>
      <c r="M51" s="23" t="s">
        <v>99</v>
      </c>
      <c r="N51" s="15"/>
      <c r="O51" s="15"/>
      <c r="P51" s="15" t="s">
        <v>440</v>
      </c>
      <c r="Q51" s="15"/>
      <c r="R51" s="15"/>
      <c r="S51" s="11" t="s">
        <v>30</v>
      </c>
      <c r="T51" s="11" t="s">
        <v>150</v>
      </c>
      <c r="U51" s="31" t="s">
        <v>454</v>
      </c>
      <c r="V51" s="11" t="s">
        <v>389</v>
      </c>
      <c r="W51" s="12" t="s">
        <v>31</v>
      </c>
      <c r="X51" s="15"/>
    </row>
    <row r="52" spans="1:24" s="14" customFormat="1" ht="260.25" customHeight="1" x14ac:dyDescent="0.2">
      <c r="A52" s="15" t="s">
        <v>36</v>
      </c>
      <c r="B52" s="11" t="s">
        <v>149</v>
      </c>
      <c r="C52" s="17" t="s">
        <v>578</v>
      </c>
      <c r="D52" s="15" t="s">
        <v>577</v>
      </c>
      <c r="E52" s="15" t="s">
        <v>437</v>
      </c>
      <c r="F52" s="16">
        <v>114685</v>
      </c>
      <c r="G52" s="52" t="s">
        <v>144</v>
      </c>
      <c r="H52" s="15" t="s">
        <v>573</v>
      </c>
      <c r="I52" s="15" t="s">
        <v>617</v>
      </c>
      <c r="J52" s="16">
        <v>4800</v>
      </c>
      <c r="K52" s="52" t="s">
        <v>144</v>
      </c>
      <c r="L52" s="17" t="s">
        <v>259</v>
      </c>
      <c r="M52" s="23" t="s">
        <v>99</v>
      </c>
      <c r="N52" s="15"/>
      <c r="O52" s="15"/>
      <c r="P52" s="15" t="s">
        <v>440</v>
      </c>
      <c r="Q52" s="15"/>
      <c r="R52" s="15"/>
      <c r="S52" s="11" t="s">
        <v>30</v>
      </c>
      <c r="T52" s="11" t="s">
        <v>118</v>
      </c>
      <c r="U52" s="31" t="s">
        <v>412</v>
      </c>
      <c r="V52" s="11" t="s">
        <v>389</v>
      </c>
      <c r="W52" s="12" t="s">
        <v>31</v>
      </c>
      <c r="X52" s="15"/>
    </row>
    <row r="53" spans="1:24" s="36" customFormat="1" ht="110.25" customHeight="1" x14ac:dyDescent="0.2">
      <c r="A53" s="15" t="s">
        <v>388</v>
      </c>
      <c r="B53" s="15" t="s">
        <v>152</v>
      </c>
      <c r="C53" s="17" t="s">
        <v>395</v>
      </c>
      <c r="D53" s="15" t="s">
        <v>279</v>
      </c>
      <c r="E53" s="15" t="s">
        <v>542</v>
      </c>
      <c r="F53" s="22">
        <v>14420.56</v>
      </c>
      <c r="G53" s="52" t="s">
        <v>151</v>
      </c>
      <c r="H53" s="15" t="s">
        <v>572</v>
      </c>
      <c r="I53" s="15" t="s">
        <v>279</v>
      </c>
      <c r="J53" s="22">
        <v>14420.56</v>
      </c>
      <c r="K53" s="52" t="s">
        <v>151</v>
      </c>
      <c r="L53" s="15"/>
      <c r="M53" s="15"/>
      <c r="N53" s="15"/>
      <c r="O53" s="15"/>
      <c r="P53" s="15" t="s">
        <v>440</v>
      </c>
      <c r="Q53" s="15"/>
      <c r="R53" s="15"/>
      <c r="S53" s="11" t="s">
        <v>30</v>
      </c>
      <c r="T53" s="11" t="s">
        <v>155</v>
      </c>
      <c r="U53" s="31" t="s">
        <v>441</v>
      </c>
      <c r="V53" s="11" t="s">
        <v>389</v>
      </c>
      <c r="W53" s="12" t="s">
        <v>31</v>
      </c>
      <c r="X53" s="15"/>
    </row>
    <row r="54" spans="1:24" s="36" customFormat="1" ht="186" customHeight="1" x14ac:dyDescent="0.2">
      <c r="A54" s="15" t="s">
        <v>36</v>
      </c>
      <c r="B54" s="15" t="s">
        <v>153</v>
      </c>
      <c r="C54" s="17" t="s">
        <v>34</v>
      </c>
      <c r="D54" s="15" t="s">
        <v>158</v>
      </c>
      <c r="E54" s="15" t="s">
        <v>541</v>
      </c>
      <c r="F54" s="22">
        <v>67290</v>
      </c>
      <c r="G54" s="52" t="s">
        <v>151</v>
      </c>
      <c r="H54" s="15" t="s">
        <v>571</v>
      </c>
      <c r="I54" s="15"/>
      <c r="J54" s="22">
        <v>67290</v>
      </c>
      <c r="K54" s="52" t="s">
        <v>151</v>
      </c>
      <c r="L54" s="15" t="s">
        <v>570</v>
      </c>
      <c r="M54" s="15" t="s">
        <v>159</v>
      </c>
      <c r="N54" s="15"/>
      <c r="O54" s="15"/>
      <c r="P54" s="15" t="s">
        <v>440</v>
      </c>
      <c r="Q54" s="15"/>
      <c r="R54" s="15"/>
      <c r="S54" s="11" t="s">
        <v>30</v>
      </c>
      <c r="T54" s="11" t="s">
        <v>156</v>
      </c>
      <c r="U54" s="31" t="s">
        <v>455</v>
      </c>
      <c r="V54" s="11" t="s">
        <v>389</v>
      </c>
      <c r="W54" s="12" t="s">
        <v>31</v>
      </c>
      <c r="X54" s="15"/>
    </row>
    <row r="55" spans="1:24" s="36" customFormat="1" ht="62.25" customHeight="1" x14ac:dyDescent="0.2">
      <c r="A55" s="15" t="s">
        <v>388</v>
      </c>
      <c r="B55" s="15" t="s">
        <v>154</v>
      </c>
      <c r="C55" s="17" t="s">
        <v>393</v>
      </c>
      <c r="D55" s="15" t="s">
        <v>280</v>
      </c>
      <c r="E55" s="15" t="s">
        <v>540</v>
      </c>
      <c r="F55" s="22">
        <v>3344.48</v>
      </c>
      <c r="G55" s="52" t="s">
        <v>151</v>
      </c>
      <c r="H55" s="15" t="s">
        <v>569</v>
      </c>
      <c r="I55" s="15" t="s">
        <v>393</v>
      </c>
      <c r="J55" s="22">
        <v>3344.48</v>
      </c>
      <c r="K55" s="52" t="s">
        <v>151</v>
      </c>
      <c r="L55" s="15"/>
      <c r="M55" s="15" t="s">
        <v>281</v>
      </c>
      <c r="N55" s="15"/>
      <c r="O55" s="15"/>
      <c r="P55" s="15" t="s">
        <v>440</v>
      </c>
      <c r="Q55" s="15"/>
      <c r="R55" s="15"/>
      <c r="S55" s="11" t="s">
        <v>30</v>
      </c>
      <c r="T55" s="11" t="s">
        <v>157</v>
      </c>
      <c r="U55" s="31" t="s">
        <v>456</v>
      </c>
      <c r="V55" s="11" t="s">
        <v>389</v>
      </c>
      <c r="W55" s="12" t="s">
        <v>31</v>
      </c>
      <c r="X55" s="15"/>
    </row>
    <row r="56" spans="1:24" s="14" customFormat="1" ht="96" customHeight="1" x14ac:dyDescent="0.2">
      <c r="A56" s="15" t="s">
        <v>36</v>
      </c>
      <c r="B56" s="53" t="s">
        <v>160</v>
      </c>
      <c r="C56" s="17" t="s">
        <v>34</v>
      </c>
      <c r="D56" s="17" t="s">
        <v>164</v>
      </c>
      <c r="E56" s="15" t="s">
        <v>436</v>
      </c>
      <c r="F56" s="16">
        <v>42000</v>
      </c>
      <c r="G56" s="11" t="s">
        <v>163</v>
      </c>
      <c r="H56" s="17" t="s">
        <v>165</v>
      </c>
      <c r="I56" s="15" t="s">
        <v>34</v>
      </c>
      <c r="J56" s="16">
        <v>10770</v>
      </c>
      <c r="K56" s="11" t="s">
        <v>163</v>
      </c>
      <c r="L56" s="15"/>
      <c r="M56" s="15" t="s">
        <v>282</v>
      </c>
      <c r="N56" s="15"/>
      <c r="O56" s="15"/>
      <c r="P56" s="15" t="s">
        <v>440</v>
      </c>
      <c r="Q56" s="15"/>
      <c r="R56" s="15"/>
      <c r="S56" s="11" t="s">
        <v>30</v>
      </c>
      <c r="T56" s="11" t="s">
        <v>162</v>
      </c>
      <c r="U56" s="31" t="s">
        <v>414</v>
      </c>
      <c r="V56" s="11" t="s">
        <v>389</v>
      </c>
      <c r="W56" s="12" t="s">
        <v>31</v>
      </c>
      <c r="X56" s="15"/>
    </row>
    <row r="57" spans="1:24" s="13" customFormat="1" ht="52.5" customHeight="1" x14ac:dyDescent="0.15">
      <c r="A57" s="15" t="s">
        <v>36</v>
      </c>
      <c r="B57" s="11" t="s">
        <v>161</v>
      </c>
      <c r="C57" s="17" t="s">
        <v>34</v>
      </c>
      <c r="D57" s="11" t="s">
        <v>166</v>
      </c>
      <c r="E57" s="15" t="s">
        <v>539</v>
      </c>
      <c r="F57" s="16">
        <v>10000</v>
      </c>
      <c r="G57" s="11" t="s">
        <v>163</v>
      </c>
      <c r="H57" s="17" t="s">
        <v>568</v>
      </c>
      <c r="I57" s="11" t="s">
        <v>34</v>
      </c>
      <c r="J57" s="16">
        <v>2990</v>
      </c>
      <c r="K57" s="11" t="s">
        <v>163</v>
      </c>
      <c r="L57" s="11"/>
      <c r="M57" s="15" t="s">
        <v>282</v>
      </c>
      <c r="N57" s="11"/>
      <c r="O57" s="11"/>
      <c r="P57" s="15" t="s">
        <v>440</v>
      </c>
      <c r="Q57" s="11"/>
      <c r="R57" s="11"/>
      <c r="S57" s="11" t="s">
        <v>30</v>
      </c>
      <c r="T57" s="11" t="s">
        <v>162</v>
      </c>
      <c r="U57" s="31" t="s">
        <v>414</v>
      </c>
      <c r="V57" s="11" t="s">
        <v>389</v>
      </c>
      <c r="W57" s="12" t="s">
        <v>31</v>
      </c>
      <c r="X57" s="11"/>
    </row>
    <row r="58" spans="1:24" s="14" customFormat="1" ht="70.5" customHeight="1" x14ac:dyDescent="0.2">
      <c r="A58" s="15" t="s">
        <v>36</v>
      </c>
      <c r="B58" s="11" t="s">
        <v>167</v>
      </c>
      <c r="C58" s="15" t="s">
        <v>65</v>
      </c>
      <c r="D58" s="15" t="s">
        <v>283</v>
      </c>
      <c r="E58" s="15" t="s">
        <v>427</v>
      </c>
      <c r="F58" s="16">
        <f>524625+158050</f>
        <v>682675</v>
      </c>
      <c r="G58" s="11" t="s">
        <v>168</v>
      </c>
      <c r="H58" s="15" t="s">
        <v>284</v>
      </c>
      <c r="I58" s="15" t="s">
        <v>65</v>
      </c>
      <c r="J58" s="16">
        <f>177189+57873</f>
        <v>235062</v>
      </c>
      <c r="K58" s="11" t="s">
        <v>168</v>
      </c>
      <c r="L58" s="15"/>
      <c r="M58" s="15" t="s">
        <v>258</v>
      </c>
      <c r="N58" s="15"/>
      <c r="O58" s="15"/>
      <c r="P58" s="15" t="s">
        <v>440</v>
      </c>
      <c r="Q58" s="15"/>
      <c r="R58" s="15"/>
      <c r="S58" s="11" t="s">
        <v>30</v>
      </c>
      <c r="T58" s="11" t="s">
        <v>169</v>
      </c>
      <c r="U58" s="31" t="s">
        <v>446</v>
      </c>
      <c r="V58" s="11" t="s">
        <v>389</v>
      </c>
      <c r="W58" s="12" t="s">
        <v>31</v>
      </c>
      <c r="X58" s="15"/>
    </row>
    <row r="59" spans="1:24" s="36" customFormat="1" ht="99.75" customHeight="1" x14ac:dyDescent="0.2">
      <c r="A59" s="15" t="s">
        <v>388</v>
      </c>
      <c r="B59" s="11" t="s">
        <v>170</v>
      </c>
      <c r="C59" s="15" t="s">
        <v>141</v>
      </c>
      <c r="D59" s="15" t="s">
        <v>285</v>
      </c>
      <c r="E59" s="15" t="s">
        <v>438</v>
      </c>
      <c r="F59" s="16">
        <v>124000</v>
      </c>
      <c r="G59" s="11" t="s">
        <v>171</v>
      </c>
      <c r="H59" s="15" t="s">
        <v>566</v>
      </c>
      <c r="I59" s="15" t="s">
        <v>567</v>
      </c>
      <c r="J59" s="16">
        <v>45722</v>
      </c>
      <c r="K59" s="11" t="s">
        <v>171</v>
      </c>
      <c r="L59" s="15" t="s">
        <v>287</v>
      </c>
      <c r="M59" s="15" t="s">
        <v>286</v>
      </c>
      <c r="N59" s="15"/>
      <c r="O59" s="15"/>
      <c r="P59" s="15" t="s">
        <v>440</v>
      </c>
      <c r="Q59" s="15"/>
      <c r="R59" s="15"/>
      <c r="S59" s="11" t="s">
        <v>30</v>
      </c>
      <c r="T59" s="11" t="s">
        <v>172</v>
      </c>
      <c r="U59" s="31" t="s">
        <v>441</v>
      </c>
      <c r="V59" s="11" t="s">
        <v>389</v>
      </c>
      <c r="W59" s="12" t="s">
        <v>31</v>
      </c>
      <c r="X59" s="15"/>
    </row>
    <row r="60" spans="1:24" s="36" customFormat="1" ht="100.5" customHeight="1" x14ac:dyDescent="0.2">
      <c r="A60" s="15" t="s">
        <v>36</v>
      </c>
      <c r="B60" s="15" t="s">
        <v>173</v>
      </c>
      <c r="C60" s="15" t="s">
        <v>34</v>
      </c>
      <c r="D60" s="15" t="s">
        <v>288</v>
      </c>
      <c r="E60" s="15" t="s">
        <v>538</v>
      </c>
      <c r="F60" s="16">
        <v>10725</v>
      </c>
      <c r="G60" s="11" t="s">
        <v>174</v>
      </c>
      <c r="H60" s="15" t="s">
        <v>565</v>
      </c>
      <c r="I60" s="15" t="s">
        <v>34</v>
      </c>
      <c r="J60" s="16">
        <v>10725</v>
      </c>
      <c r="K60" s="11" t="s">
        <v>174</v>
      </c>
      <c r="L60" s="17" t="s">
        <v>179</v>
      </c>
      <c r="M60" s="15" t="s">
        <v>99</v>
      </c>
      <c r="N60" s="15"/>
      <c r="O60" s="15"/>
      <c r="P60" s="15" t="s">
        <v>440</v>
      </c>
      <c r="Q60" s="15"/>
      <c r="R60" s="15"/>
      <c r="S60" s="11" t="s">
        <v>30</v>
      </c>
      <c r="T60" s="11" t="s">
        <v>175</v>
      </c>
      <c r="U60" s="31" t="s">
        <v>412</v>
      </c>
      <c r="V60" s="11" t="s">
        <v>389</v>
      </c>
      <c r="W60" s="12" t="s">
        <v>31</v>
      </c>
      <c r="X60" s="15"/>
    </row>
    <row r="61" spans="1:24" s="36" customFormat="1" ht="193.5" customHeight="1" x14ac:dyDescent="0.2">
      <c r="A61" s="15" t="s">
        <v>36</v>
      </c>
      <c r="B61" s="11" t="s">
        <v>176</v>
      </c>
      <c r="C61" s="15" t="s">
        <v>34</v>
      </c>
      <c r="D61" s="11" t="s">
        <v>178</v>
      </c>
      <c r="E61" s="15" t="s">
        <v>537</v>
      </c>
      <c r="F61" s="21">
        <v>212000</v>
      </c>
      <c r="G61" s="49" t="s">
        <v>177</v>
      </c>
      <c r="H61" s="11" t="s">
        <v>564</v>
      </c>
      <c r="I61" s="15" t="s">
        <v>34</v>
      </c>
      <c r="J61" s="21">
        <v>6837</v>
      </c>
      <c r="K61" s="49" t="s">
        <v>177</v>
      </c>
      <c r="L61" s="17" t="s">
        <v>179</v>
      </c>
      <c r="M61" s="23" t="s">
        <v>289</v>
      </c>
      <c r="N61" s="15"/>
      <c r="O61" s="15"/>
      <c r="P61" s="15" t="s">
        <v>440</v>
      </c>
      <c r="Q61" s="15"/>
      <c r="R61" s="15"/>
      <c r="S61" s="11" t="s">
        <v>30</v>
      </c>
      <c r="T61" s="11" t="s">
        <v>180</v>
      </c>
      <c r="U61" s="31" t="s">
        <v>457</v>
      </c>
      <c r="V61" s="11" t="s">
        <v>389</v>
      </c>
      <c r="W61" s="12" t="s">
        <v>31</v>
      </c>
      <c r="X61" s="15"/>
    </row>
    <row r="62" spans="1:24" s="14" customFormat="1" ht="143.25" customHeight="1" x14ac:dyDescent="0.2">
      <c r="A62" s="15" t="s">
        <v>36</v>
      </c>
      <c r="B62" s="11" t="s">
        <v>181</v>
      </c>
      <c r="C62" s="15" t="s">
        <v>65</v>
      </c>
      <c r="D62" s="15" t="s">
        <v>506</v>
      </c>
      <c r="E62" s="15" t="s">
        <v>536</v>
      </c>
      <c r="F62" s="16">
        <v>15000</v>
      </c>
      <c r="G62" s="49" t="s">
        <v>182</v>
      </c>
      <c r="H62" s="15" t="s">
        <v>507</v>
      </c>
      <c r="I62" s="15" t="s">
        <v>65</v>
      </c>
      <c r="J62" s="16">
        <v>15000</v>
      </c>
      <c r="K62" s="49" t="s">
        <v>182</v>
      </c>
      <c r="L62" s="15"/>
      <c r="M62" s="15" t="s">
        <v>290</v>
      </c>
      <c r="N62" s="15"/>
      <c r="O62" s="15"/>
      <c r="P62" s="15" t="s">
        <v>440</v>
      </c>
      <c r="Q62" s="15"/>
      <c r="R62" s="15"/>
      <c r="S62" s="11" t="s">
        <v>30</v>
      </c>
      <c r="T62" s="11" t="s">
        <v>183</v>
      </c>
      <c r="U62" s="31" t="s">
        <v>421</v>
      </c>
      <c r="V62" s="11" t="s">
        <v>389</v>
      </c>
      <c r="W62" s="12" t="s">
        <v>31</v>
      </c>
      <c r="X62" s="15"/>
    </row>
    <row r="63" spans="1:24" s="36" customFormat="1" ht="125.25" customHeight="1" x14ac:dyDescent="0.2">
      <c r="A63" s="15" t="s">
        <v>36</v>
      </c>
      <c r="B63" s="11" t="s">
        <v>184</v>
      </c>
      <c r="C63" s="26" t="s">
        <v>392</v>
      </c>
      <c r="D63" s="15" t="s">
        <v>508</v>
      </c>
      <c r="E63" s="15" t="s">
        <v>67</v>
      </c>
      <c r="F63" s="22">
        <v>34100</v>
      </c>
      <c r="G63" s="49" t="s">
        <v>185</v>
      </c>
      <c r="H63" s="15" t="s">
        <v>505</v>
      </c>
      <c r="I63" s="26" t="s">
        <v>392</v>
      </c>
      <c r="J63" s="22">
        <v>34100</v>
      </c>
      <c r="K63" s="49" t="s">
        <v>185</v>
      </c>
      <c r="L63" s="15" t="s">
        <v>292</v>
      </c>
      <c r="M63" s="15" t="s">
        <v>291</v>
      </c>
      <c r="N63" s="15"/>
      <c r="O63" s="15"/>
      <c r="P63" s="15" t="s">
        <v>440</v>
      </c>
      <c r="Q63" s="15"/>
      <c r="R63" s="15"/>
      <c r="S63" s="11" t="s">
        <v>30</v>
      </c>
      <c r="T63" s="11" t="s">
        <v>186</v>
      </c>
      <c r="U63" s="31" t="s">
        <v>406</v>
      </c>
      <c r="V63" s="11" t="s">
        <v>389</v>
      </c>
      <c r="W63" s="12" t="s">
        <v>31</v>
      </c>
      <c r="X63" s="15"/>
    </row>
    <row r="64" spans="1:24" s="36" customFormat="1" ht="66" customHeight="1" x14ac:dyDescent="0.2">
      <c r="A64" s="15" t="s">
        <v>36</v>
      </c>
      <c r="B64" s="15" t="s">
        <v>187</v>
      </c>
      <c r="C64" s="15" t="s">
        <v>503</v>
      </c>
      <c r="D64" s="15" t="s">
        <v>293</v>
      </c>
      <c r="E64" s="18" t="s">
        <v>535</v>
      </c>
      <c r="F64" s="22">
        <v>81000</v>
      </c>
      <c r="G64" s="49" t="s">
        <v>188</v>
      </c>
      <c r="H64" s="15" t="s">
        <v>504</v>
      </c>
      <c r="I64" s="15" t="s">
        <v>296</v>
      </c>
      <c r="J64" s="22">
        <v>81000</v>
      </c>
      <c r="K64" s="49" t="s">
        <v>188</v>
      </c>
      <c r="L64" s="11" t="s">
        <v>295</v>
      </c>
      <c r="M64" s="15" t="s">
        <v>294</v>
      </c>
      <c r="N64" s="15"/>
      <c r="O64" s="15"/>
      <c r="P64" s="15" t="s">
        <v>440</v>
      </c>
      <c r="Q64" s="15"/>
      <c r="R64" s="15"/>
      <c r="S64" s="11" t="s">
        <v>30</v>
      </c>
      <c r="T64" s="11" t="s">
        <v>189</v>
      </c>
      <c r="U64" s="31" t="s">
        <v>458</v>
      </c>
      <c r="V64" s="11" t="s">
        <v>389</v>
      </c>
      <c r="W64" s="12" t="s">
        <v>31</v>
      </c>
      <c r="X64" s="15"/>
    </row>
    <row r="65" spans="1:24" s="36" customFormat="1" ht="108" customHeight="1" x14ac:dyDescent="0.2">
      <c r="A65" s="15" t="s">
        <v>36</v>
      </c>
      <c r="B65" s="11" t="s">
        <v>190</v>
      </c>
      <c r="C65" s="17" t="s">
        <v>34</v>
      </c>
      <c r="D65" s="17" t="s">
        <v>501</v>
      </c>
      <c r="E65" s="15" t="s">
        <v>534</v>
      </c>
      <c r="F65" s="21">
        <v>10032</v>
      </c>
      <c r="G65" s="15" t="s">
        <v>300</v>
      </c>
      <c r="H65" s="45" t="s">
        <v>502</v>
      </c>
      <c r="I65" s="15" t="s">
        <v>34</v>
      </c>
      <c r="J65" s="21">
        <v>4012.8</v>
      </c>
      <c r="K65" s="15" t="s">
        <v>191</v>
      </c>
      <c r="L65" s="15"/>
      <c r="M65" s="17" t="s">
        <v>297</v>
      </c>
      <c r="N65" s="15"/>
      <c r="O65" s="15"/>
      <c r="P65" s="15" t="s">
        <v>440</v>
      </c>
      <c r="Q65" s="15"/>
      <c r="R65" s="15"/>
      <c r="S65" s="11" t="s">
        <v>30</v>
      </c>
      <c r="T65" s="11" t="s">
        <v>192</v>
      </c>
      <c r="U65" s="31" t="s">
        <v>459</v>
      </c>
      <c r="V65" s="11" t="s">
        <v>389</v>
      </c>
      <c r="W65" s="12" t="s">
        <v>31</v>
      </c>
      <c r="X65" s="15"/>
    </row>
    <row r="66" spans="1:24" s="13" customFormat="1" ht="84" customHeight="1" x14ac:dyDescent="0.15">
      <c r="A66" s="15" t="s">
        <v>36</v>
      </c>
      <c r="B66" s="11" t="s">
        <v>193</v>
      </c>
      <c r="C66" s="15" t="s">
        <v>390</v>
      </c>
      <c r="D66" s="15" t="s">
        <v>298</v>
      </c>
      <c r="E66" s="15" t="s">
        <v>533</v>
      </c>
      <c r="F66" s="21">
        <v>14000</v>
      </c>
      <c r="G66" s="11" t="s">
        <v>194</v>
      </c>
      <c r="H66" s="11" t="s">
        <v>299</v>
      </c>
      <c r="I66" s="11" t="s">
        <v>396</v>
      </c>
      <c r="J66" s="21">
        <v>13962</v>
      </c>
      <c r="K66" s="11" t="s">
        <v>194</v>
      </c>
      <c r="L66" s="15" t="s">
        <v>259</v>
      </c>
      <c r="M66" s="15" t="s">
        <v>99</v>
      </c>
      <c r="N66" s="11"/>
      <c r="O66" s="11"/>
      <c r="P66" s="15" t="s">
        <v>440</v>
      </c>
      <c r="Q66" s="11"/>
      <c r="R66" s="11"/>
      <c r="S66" s="11" t="s">
        <v>30</v>
      </c>
      <c r="T66" s="11" t="s">
        <v>175</v>
      </c>
      <c r="U66" s="31" t="s">
        <v>412</v>
      </c>
      <c r="V66" s="11" t="s">
        <v>389</v>
      </c>
      <c r="W66" s="12" t="s">
        <v>31</v>
      </c>
      <c r="X66" s="11"/>
    </row>
    <row r="67" spans="1:24" s="36" customFormat="1" ht="91.5" customHeight="1" x14ac:dyDescent="0.2">
      <c r="A67" s="15" t="s">
        <v>36</v>
      </c>
      <c r="B67" s="11" t="s">
        <v>195</v>
      </c>
      <c r="C67" s="15" t="s">
        <v>34</v>
      </c>
      <c r="D67" s="15" t="s">
        <v>500</v>
      </c>
      <c r="E67" s="24" t="s">
        <v>532</v>
      </c>
      <c r="F67" s="16">
        <v>33400</v>
      </c>
      <c r="G67" s="11" t="s">
        <v>196</v>
      </c>
      <c r="H67" s="15" t="s">
        <v>301</v>
      </c>
      <c r="I67" s="15" t="s">
        <v>34</v>
      </c>
      <c r="J67" s="16">
        <v>10400</v>
      </c>
      <c r="K67" s="11" t="s">
        <v>196</v>
      </c>
      <c r="L67" s="15" t="s">
        <v>259</v>
      </c>
      <c r="M67" s="15" t="s">
        <v>99</v>
      </c>
      <c r="N67" s="15"/>
      <c r="O67" s="15"/>
      <c r="P67" s="15" t="s">
        <v>440</v>
      </c>
      <c r="Q67" s="15"/>
      <c r="R67" s="15"/>
      <c r="S67" s="11" t="s">
        <v>30</v>
      </c>
      <c r="T67" s="11" t="s">
        <v>175</v>
      </c>
      <c r="U67" s="31" t="s">
        <v>412</v>
      </c>
      <c r="V67" s="11" t="s">
        <v>389</v>
      </c>
      <c r="W67" s="12" t="s">
        <v>31</v>
      </c>
      <c r="X67" s="15"/>
    </row>
    <row r="68" spans="1:24" s="36" customFormat="1" ht="51" x14ac:dyDescent="0.2">
      <c r="A68" s="15" t="s">
        <v>36</v>
      </c>
      <c r="B68" s="11" t="s">
        <v>208</v>
      </c>
      <c r="C68" s="15" t="s">
        <v>34</v>
      </c>
      <c r="D68" s="15" t="s">
        <v>302</v>
      </c>
      <c r="E68" s="24" t="s">
        <v>530</v>
      </c>
      <c r="F68" s="16">
        <v>4254.55</v>
      </c>
      <c r="G68" s="11" t="s">
        <v>209</v>
      </c>
      <c r="H68" s="15" t="s">
        <v>303</v>
      </c>
      <c r="I68" s="15" t="s">
        <v>34</v>
      </c>
      <c r="J68" s="16">
        <v>4254.55</v>
      </c>
      <c r="K68" s="11" t="s">
        <v>209</v>
      </c>
      <c r="L68" s="15" t="s">
        <v>259</v>
      </c>
      <c r="M68" s="15" t="s">
        <v>99</v>
      </c>
      <c r="N68" s="15"/>
      <c r="O68" s="15"/>
      <c r="P68" s="15" t="s">
        <v>440</v>
      </c>
      <c r="Q68" s="15"/>
      <c r="R68" s="15"/>
      <c r="S68" s="11" t="s">
        <v>30</v>
      </c>
      <c r="T68" s="11" t="s">
        <v>175</v>
      </c>
      <c r="U68" s="31" t="s">
        <v>412</v>
      </c>
      <c r="V68" s="11" t="s">
        <v>389</v>
      </c>
      <c r="W68" s="12" t="s">
        <v>31</v>
      </c>
      <c r="X68" s="15" t="s">
        <v>662</v>
      </c>
    </row>
    <row r="69" spans="1:24" s="14" customFormat="1" ht="62.25" customHeight="1" x14ac:dyDescent="0.2">
      <c r="A69" s="15" t="s">
        <v>36</v>
      </c>
      <c r="B69" s="11" t="s">
        <v>210</v>
      </c>
      <c r="C69" s="15" t="s">
        <v>141</v>
      </c>
      <c r="D69" s="15" t="s">
        <v>498</v>
      </c>
      <c r="E69" s="24" t="s">
        <v>527</v>
      </c>
      <c r="F69" s="16"/>
      <c r="G69" s="11" t="s">
        <v>304</v>
      </c>
      <c r="H69" s="15" t="s">
        <v>499</v>
      </c>
      <c r="I69" s="15" t="s">
        <v>141</v>
      </c>
      <c r="J69" s="33"/>
      <c r="K69" s="11" t="s">
        <v>304</v>
      </c>
      <c r="L69" s="15"/>
      <c r="M69" s="15"/>
      <c r="N69" s="15"/>
      <c r="O69" s="15"/>
      <c r="P69" s="15" t="s">
        <v>440</v>
      </c>
      <c r="Q69" s="15"/>
      <c r="R69" s="15"/>
      <c r="S69" s="11" t="s">
        <v>30</v>
      </c>
      <c r="T69" s="11" t="s">
        <v>199</v>
      </c>
      <c r="U69" s="31" t="s">
        <v>450</v>
      </c>
      <c r="V69" s="11" t="s">
        <v>389</v>
      </c>
      <c r="W69" s="12" t="s">
        <v>31</v>
      </c>
      <c r="X69" s="15" t="s">
        <v>305</v>
      </c>
    </row>
    <row r="70" spans="1:24" s="36" customFormat="1" ht="82.5" customHeight="1" x14ac:dyDescent="0.2">
      <c r="A70" s="15" t="s">
        <v>36</v>
      </c>
      <c r="B70" s="11" t="s">
        <v>200</v>
      </c>
      <c r="C70" s="15" t="s">
        <v>391</v>
      </c>
      <c r="D70" s="15" t="s">
        <v>306</v>
      </c>
      <c r="E70" s="24" t="s">
        <v>528</v>
      </c>
      <c r="F70" s="22">
        <v>22020.552</v>
      </c>
      <c r="G70" s="11" t="s">
        <v>197</v>
      </c>
      <c r="H70" s="15" t="s">
        <v>308</v>
      </c>
      <c r="I70" s="15" t="s">
        <v>391</v>
      </c>
      <c r="J70" s="22">
        <v>5304.55</v>
      </c>
      <c r="K70" s="11" t="s">
        <v>197</v>
      </c>
      <c r="L70" s="15"/>
      <c r="M70" s="15" t="s">
        <v>307</v>
      </c>
      <c r="N70" s="15"/>
      <c r="O70" s="15"/>
      <c r="P70" s="15" t="s">
        <v>440</v>
      </c>
      <c r="Q70" s="15"/>
      <c r="R70" s="15"/>
      <c r="S70" s="11" t="s">
        <v>30</v>
      </c>
      <c r="T70" s="11" t="s">
        <v>198</v>
      </c>
      <c r="U70" s="31" t="s">
        <v>651</v>
      </c>
      <c r="V70" s="11" t="s">
        <v>389</v>
      </c>
      <c r="W70" s="12" t="s">
        <v>31</v>
      </c>
      <c r="X70" s="15"/>
    </row>
    <row r="71" spans="1:24" s="36" customFormat="1" ht="111" customHeight="1" x14ac:dyDescent="0.2">
      <c r="A71" s="15" t="s">
        <v>36</v>
      </c>
      <c r="B71" s="11" t="s">
        <v>495</v>
      </c>
      <c r="C71" s="15" t="s">
        <v>34</v>
      </c>
      <c r="D71" s="15" t="s">
        <v>650</v>
      </c>
      <c r="E71" s="25" t="s">
        <v>529</v>
      </c>
      <c r="F71" s="22">
        <v>29550</v>
      </c>
      <c r="G71" s="11" t="s">
        <v>197</v>
      </c>
      <c r="H71" s="15" t="s">
        <v>497</v>
      </c>
      <c r="I71" s="15" t="s">
        <v>34</v>
      </c>
      <c r="J71" s="22">
        <f>6437.72+14000</f>
        <v>20437.72</v>
      </c>
      <c r="K71" s="11" t="s">
        <v>197</v>
      </c>
      <c r="L71" s="15" t="s">
        <v>310</v>
      </c>
      <c r="M71" s="15" t="s">
        <v>309</v>
      </c>
      <c r="N71" s="15"/>
      <c r="O71" s="15"/>
      <c r="P71" s="15" t="s">
        <v>440</v>
      </c>
      <c r="Q71" s="15"/>
      <c r="R71" s="15"/>
      <c r="S71" s="11" t="s">
        <v>30</v>
      </c>
      <c r="T71" s="11" t="s">
        <v>319</v>
      </c>
      <c r="U71" s="31" t="s">
        <v>407</v>
      </c>
      <c r="V71" s="11" t="s">
        <v>389</v>
      </c>
      <c r="W71" s="12" t="s">
        <v>31</v>
      </c>
      <c r="X71" s="15"/>
    </row>
    <row r="72" spans="1:24" s="14" customFormat="1" ht="107.25" customHeight="1" x14ac:dyDescent="0.2">
      <c r="A72" s="15" t="s">
        <v>36</v>
      </c>
      <c r="B72" s="11" t="s">
        <v>496</v>
      </c>
      <c r="C72" s="15" t="s">
        <v>393</v>
      </c>
      <c r="D72" s="15" t="s">
        <v>311</v>
      </c>
      <c r="E72" s="15" t="s">
        <v>531</v>
      </c>
      <c r="F72" s="22">
        <v>33000</v>
      </c>
      <c r="G72" s="11" t="s">
        <v>197</v>
      </c>
      <c r="H72" s="15" t="s">
        <v>494</v>
      </c>
      <c r="I72" s="15" t="s">
        <v>393</v>
      </c>
      <c r="J72" s="22">
        <v>33000</v>
      </c>
      <c r="K72" s="11" t="s">
        <v>197</v>
      </c>
      <c r="L72" s="15"/>
      <c r="M72" s="15"/>
      <c r="N72" s="15"/>
      <c r="O72" s="15"/>
      <c r="P72" s="15" t="s">
        <v>440</v>
      </c>
      <c r="Q72" s="15"/>
      <c r="R72" s="15"/>
      <c r="S72" s="11" t="s">
        <v>30</v>
      </c>
      <c r="T72" s="11" t="s">
        <v>320</v>
      </c>
      <c r="U72" s="31" t="s">
        <v>460</v>
      </c>
      <c r="V72" s="11" t="s">
        <v>389</v>
      </c>
      <c r="W72" s="12" t="s">
        <v>31</v>
      </c>
      <c r="X72" s="15"/>
    </row>
    <row r="73" spans="1:24" s="36" customFormat="1" ht="129" customHeight="1" x14ac:dyDescent="0.2">
      <c r="A73" s="15" t="s">
        <v>36</v>
      </c>
      <c r="B73" s="15" t="s">
        <v>655</v>
      </c>
      <c r="C73" s="24" t="s">
        <v>34</v>
      </c>
      <c r="D73" s="15" t="s">
        <v>312</v>
      </c>
      <c r="E73" s="15" t="s">
        <v>526</v>
      </c>
      <c r="F73" s="22"/>
      <c r="G73" s="11" t="s">
        <v>313</v>
      </c>
      <c r="H73" s="15" t="s">
        <v>314</v>
      </c>
      <c r="I73" s="15" t="s">
        <v>34</v>
      </c>
      <c r="J73" s="22"/>
      <c r="K73" s="11" t="s">
        <v>313</v>
      </c>
      <c r="L73" s="15" t="s">
        <v>315</v>
      </c>
      <c r="M73" s="15" t="s">
        <v>258</v>
      </c>
      <c r="N73" s="15"/>
      <c r="O73" s="15"/>
      <c r="P73" s="15" t="s">
        <v>440</v>
      </c>
      <c r="Q73" s="15"/>
      <c r="R73" s="15"/>
      <c r="S73" s="11" t="s">
        <v>30</v>
      </c>
      <c r="T73" s="11" t="s">
        <v>316</v>
      </c>
      <c r="U73" s="31" t="s">
        <v>464</v>
      </c>
      <c r="V73" s="11" t="s">
        <v>389</v>
      </c>
      <c r="W73" s="12" t="s">
        <v>31</v>
      </c>
      <c r="X73" s="15" t="s">
        <v>305</v>
      </c>
    </row>
    <row r="74" spans="1:24" s="36" customFormat="1" ht="128.25" customHeight="1" x14ac:dyDescent="0.2">
      <c r="A74" s="15" t="s">
        <v>36</v>
      </c>
      <c r="B74" s="11" t="s">
        <v>654</v>
      </c>
      <c r="C74" s="15" t="s">
        <v>34</v>
      </c>
      <c r="D74" s="17" t="s">
        <v>400</v>
      </c>
      <c r="E74" s="15" t="s">
        <v>525</v>
      </c>
      <c r="F74" s="29"/>
      <c r="G74" s="11" t="s">
        <v>313</v>
      </c>
      <c r="H74" s="15" t="s">
        <v>493</v>
      </c>
      <c r="I74" s="15" t="s">
        <v>34</v>
      </c>
      <c r="J74" s="22"/>
      <c r="K74" s="11" t="s">
        <v>313</v>
      </c>
      <c r="L74" s="15" t="s">
        <v>492</v>
      </c>
      <c r="M74" s="15" t="s">
        <v>262</v>
      </c>
      <c r="N74" s="15"/>
      <c r="O74" s="15"/>
      <c r="P74" s="15" t="s">
        <v>440</v>
      </c>
      <c r="Q74" s="15"/>
      <c r="R74" s="15"/>
      <c r="S74" s="11" t="s">
        <v>30</v>
      </c>
      <c r="T74" s="11" t="s">
        <v>461</v>
      </c>
      <c r="U74" s="31" t="s">
        <v>407</v>
      </c>
      <c r="V74" s="11" t="s">
        <v>389</v>
      </c>
      <c r="W74" s="12" t="s">
        <v>31</v>
      </c>
      <c r="X74" s="15" t="s">
        <v>305</v>
      </c>
    </row>
    <row r="75" spans="1:24" s="36" customFormat="1" ht="80.25" customHeight="1" x14ac:dyDescent="0.2">
      <c r="A75" s="15" t="s">
        <v>36</v>
      </c>
      <c r="B75" s="11" t="s">
        <v>653</v>
      </c>
      <c r="C75" s="15" t="s">
        <v>34</v>
      </c>
      <c r="D75" s="15" t="s">
        <v>317</v>
      </c>
      <c r="E75" s="15" t="s">
        <v>523</v>
      </c>
      <c r="F75" s="29"/>
      <c r="G75" s="11" t="s">
        <v>313</v>
      </c>
      <c r="H75" s="15" t="s">
        <v>322</v>
      </c>
      <c r="I75" s="15" t="s">
        <v>34</v>
      </c>
      <c r="J75" s="22"/>
      <c r="K75" s="11" t="s">
        <v>313</v>
      </c>
      <c r="L75" s="15" t="s">
        <v>318</v>
      </c>
      <c r="M75" s="15" t="s">
        <v>262</v>
      </c>
      <c r="N75" s="15"/>
      <c r="O75" s="15"/>
      <c r="P75" s="15" t="s">
        <v>440</v>
      </c>
      <c r="Q75" s="15"/>
      <c r="R75" s="15"/>
      <c r="S75" s="11" t="s">
        <v>30</v>
      </c>
      <c r="T75" s="11" t="s">
        <v>321</v>
      </c>
      <c r="U75" s="12" t="s">
        <v>465</v>
      </c>
      <c r="V75" s="11" t="s">
        <v>389</v>
      </c>
      <c r="W75" s="12" t="s">
        <v>31</v>
      </c>
      <c r="X75" s="15" t="s">
        <v>305</v>
      </c>
    </row>
    <row r="76" spans="1:24" s="36" customFormat="1" ht="84.75" customHeight="1" x14ac:dyDescent="0.2">
      <c r="A76" s="15" t="s">
        <v>36</v>
      </c>
      <c r="B76" s="11" t="s">
        <v>652</v>
      </c>
      <c r="C76" s="15" t="s">
        <v>34</v>
      </c>
      <c r="D76" s="15" t="s">
        <v>489</v>
      </c>
      <c r="E76" s="15" t="s">
        <v>522</v>
      </c>
      <c r="F76" s="22"/>
      <c r="G76" s="11" t="s">
        <v>324</v>
      </c>
      <c r="H76" s="15" t="s">
        <v>488</v>
      </c>
      <c r="I76" s="15" t="s">
        <v>34</v>
      </c>
      <c r="J76" s="22"/>
      <c r="K76" s="11" t="s">
        <v>324</v>
      </c>
      <c r="L76" s="15"/>
      <c r="M76" s="15" t="s">
        <v>323</v>
      </c>
      <c r="N76" s="15"/>
      <c r="O76" s="15"/>
      <c r="P76" s="15" t="s">
        <v>440</v>
      </c>
      <c r="Q76" s="15"/>
      <c r="R76" s="15"/>
      <c r="S76" s="11" t="s">
        <v>30</v>
      </c>
      <c r="T76" s="11" t="s">
        <v>490</v>
      </c>
      <c r="U76" s="31" t="s">
        <v>491</v>
      </c>
      <c r="V76" s="11" t="s">
        <v>389</v>
      </c>
      <c r="W76" s="12" t="s">
        <v>31</v>
      </c>
      <c r="X76" s="15" t="s">
        <v>305</v>
      </c>
    </row>
    <row r="77" spans="1:24" s="36" customFormat="1" ht="144" customHeight="1" x14ac:dyDescent="0.2">
      <c r="A77" s="15" t="s">
        <v>36</v>
      </c>
      <c r="B77" s="11" t="s">
        <v>325</v>
      </c>
      <c r="C77" s="17" t="s">
        <v>391</v>
      </c>
      <c r="D77" s="15" t="s">
        <v>326</v>
      </c>
      <c r="E77" s="15" t="s">
        <v>521</v>
      </c>
      <c r="F77" s="29"/>
      <c r="G77" s="11" t="s">
        <v>327</v>
      </c>
      <c r="H77" s="15" t="s">
        <v>487</v>
      </c>
      <c r="I77" s="15" t="s">
        <v>391</v>
      </c>
      <c r="J77" s="22"/>
      <c r="K77" s="11" t="s">
        <v>327</v>
      </c>
      <c r="L77" s="15" t="s">
        <v>262</v>
      </c>
      <c r="M77" s="15" t="s">
        <v>328</v>
      </c>
      <c r="N77" s="15" t="s">
        <v>329</v>
      </c>
      <c r="O77" s="15"/>
      <c r="P77" s="15" t="s">
        <v>440</v>
      </c>
      <c r="Q77" s="15"/>
      <c r="R77" s="15"/>
      <c r="S77" s="11" t="s">
        <v>30</v>
      </c>
      <c r="T77" s="11" t="s">
        <v>336</v>
      </c>
      <c r="U77" s="31" t="s">
        <v>410</v>
      </c>
      <c r="V77" s="11" t="s">
        <v>389</v>
      </c>
      <c r="W77" s="12" t="s">
        <v>31</v>
      </c>
      <c r="X77" s="15" t="s">
        <v>305</v>
      </c>
    </row>
    <row r="78" spans="1:24" s="36" customFormat="1" ht="78" customHeight="1" x14ac:dyDescent="0.2">
      <c r="A78" s="15" t="s">
        <v>36</v>
      </c>
      <c r="B78" s="11" t="s">
        <v>330</v>
      </c>
      <c r="C78" s="15" t="s">
        <v>34</v>
      </c>
      <c r="D78" s="15" t="s">
        <v>331</v>
      </c>
      <c r="E78" s="15" t="s">
        <v>520</v>
      </c>
      <c r="F78" s="28"/>
      <c r="G78" s="11" t="s">
        <v>333</v>
      </c>
      <c r="H78" s="15" t="s">
        <v>334</v>
      </c>
      <c r="I78" s="15" t="s">
        <v>34</v>
      </c>
      <c r="J78" s="22" t="s">
        <v>332</v>
      </c>
      <c r="K78" s="11" t="s">
        <v>333</v>
      </c>
      <c r="L78" s="15"/>
      <c r="M78" s="15" t="s">
        <v>335</v>
      </c>
      <c r="N78" s="15"/>
      <c r="O78" s="15"/>
      <c r="P78" s="15" t="s">
        <v>440</v>
      </c>
      <c r="Q78" s="15"/>
      <c r="R78" s="15"/>
      <c r="S78" s="11" t="s">
        <v>30</v>
      </c>
      <c r="T78" s="11" t="s">
        <v>340</v>
      </c>
      <c r="U78" s="31" t="s">
        <v>466</v>
      </c>
      <c r="V78" s="11" t="s">
        <v>389</v>
      </c>
      <c r="W78" s="12" t="s">
        <v>31</v>
      </c>
      <c r="X78" s="15" t="s">
        <v>305</v>
      </c>
    </row>
    <row r="79" spans="1:24" s="36" customFormat="1" ht="75.75" customHeight="1" x14ac:dyDescent="0.2">
      <c r="A79" s="15" t="s">
        <v>36</v>
      </c>
      <c r="B79" s="11" t="s">
        <v>337</v>
      </c>
      <c r="C79" s="15" t="s">
        <v>34</v>
      </c>
      <c r="D79" s="15" t="s">
        <v>486</v>
      </c>
      <c r="E79" s="15" t="s">
        <v>643</v>
      </c>
      <c r="F79" s="29"/>
      <c r="G79" s="11" t="s">
        <v>338</v>
      </c>
      <c r="H79" s="15" t="s">
        <v>485</v>
      </c>
      <c r="I79" s="15" t="s">
        <v>34</v>
      </c>
      <c r="J79" s="22"/>
      <c r="K79" s="11" t="s">
        <v>338</v>
      </c>
      <c r="L79" s="15"/>
      <c r="M79" s="15"/>
      <c r="N79" s="15"/>
      <c r="O79" s="15"/>
      <c r="P79" s="15" t="s">
        <v>440</v>
      </c>
      <c r="Q79" s="15"/>
      <c r="R79" s="15"/>
      <c r="S79" s="11" t="s">
        <v>30</v>
      </c>
      <c r="T79" s="11" t="s">
        <v>644</v>
      </c>
      <c r="U79" s="31" t="s">
        <v>648</v>
      </c>
      <c r="V79" s="11" t="s">
        <v>389</v>
      </c>
      <c r="W79" s="12" t="s">
        <v>31</v>
      </c>
      <c r="X79" s="15" t="s">
        <v>339</v>
      </c>
    </row>
    <row r="80" spans="1:24" s="14" customFormat="1" ht="142.5" customHeight="1" x14ac:dyDescent="0.2">
      <c r="A80" s="15" t="s">
        <v>36</v>
      </c>
      <c r="B80" s="11" t="s">
        <v>341</v>
      </c>
      <c r="C80" s="15" t="s">
        <v>482</v>
      </c>
      <c r="D80" s="15" t="s">
        <v>483</v>
      </c>
      <c r="E80" s="15" t="s">
        <v>519</v>
      </c>
      <c r="F80" s="22"/>
      <c r="G80" s="22" t="s">
        <v>342</v>
      </c>
      <c r="H80" s="15" t="s">
        <v>484</v>
      </c>
      <c r="I80" s="15" t="s">
        <v>482</v>
      </c>
      <c r="J80" s="22"/>
      <c r="K80" s="22" t="s">
        <v>342</v>
      </c>
      <c r="L80" s="15"/>
      <c r="M80" s="15"/>
      <c r="N80" s="15"/>
      <c r="O80" s="15"/>
      <c r="P80" s="15" t="s">
        <v>440</v>
      </c>
      <c r="Q80" s="15"/>
      <c r="R80" s="15"/>
      <c r="S80" s="11" t="s">
        <v>30</v>
      </c>
      <c r="T80" s="11" t="s">
        <v>645</v>
      </c>
      <c r="U80" s="12" t="s">
        <v>649</v>
      </c>
      <c r="V80" s="11" t="s">
        <v>389</v>
      </c>
      <c r="W80" s="12" t="s">
        <v>31</v>
      </c>
      <c r="X80" s="15" t="s">
        <v>657</v>
      </c>
    </row>
    <row r="81" spans="1:24" s="36" customFormat="1" ht="122.25" customHeight="1" x14ac:dyDescent="0.2">
      <c r="A81" s="15" t="s">
        <v>36</v>
      </c>
      <c r="B81" s="11" t="s">
        <v>646</v>
      </c>
      <c r="C81" s="15" t="s">
        <v>34</v>
      </c>
      <c r="D81" s="15" t="s">
        <v>663</v>
      </c>
      <c r="E81" s="15" t="s">
        <v>518</v>
      </c>
      <c r="F81" s="29"/>
      <c r="G81" s="11" t="s">
        <v>344</v>
      </c>
      <c r="H81" s="15" t="s">
        <v>481</v>
      </c>
      <c r="I81" s="15" t="s">
        <v>34</v>
      </c>
      <c r="J81" s="22"/>
      <c r="K81" s="11" t="s">
        <v>344</v>
      </c>
      <c r="L81" s="15" t="s">
        <v>656</v>
      </c>
      <c r="M81" s="15" t="s">
        <v>230</v>
      </c>
      <c r="N81" s="15"/>
      <c r="O81" s="15"/>
      <c r="P81" s="15" t="s">
        <v>440</v>
      </c>
      <c r="Q81" s="15"/>
      <c r="R81" s="15"/>
      <c r="S81" s="11" t="s">
        <v>30</v>
      </c>
      <c r="T81" s="11" t="s">
        <v>343</v>
      </c>
      <c r="U81" s="31" t="s">
        <v>444</v>
      </c>
      <c r="V81" s="11" t="s">
        <v>389</v>
      </c>
      <c r="W81" s="12" t="s">
        <v>31</v>
      </c>
      <c r="X81" s="15" t="s">
        <v>658</v>
      </c>
    </row>
    <row r="82" spans="1:24" s="36" customFormat="1" ht="113.25" customHeight="1" x14ac:dyDescent="0.2">
      <c r="A82" s="15" t="s">
        <v>401</v>
      </c>
      <c r="B82" s="11" t="s">
        <v>345</v>
      </c>
      <c r="C82" s="15" t="s">
        <v>34</v>
      </c>
      <c r="D82" s="15" t="s">
        <v>346</v>
      </c>
      <c r="E82" s="15" t="s">
        <v>517</v>
      </c>
      <c r="F82" s="28"/>
      <c r="G82" s="11" t="s">
        <v>347</v>
      </c>
      <c r="H82" s="15" t="s">
        <v>479</v>
      </c>
      <c r="I82" s="15" t="s">
        <v>34</v>
      </c>
      <c r="J82" s="22"/>
      <c r="K82" s="11" t="s">
        <v>347</v>
      </c>
      <c r="L82" s="15"/>
      <c r="M82" s="15"/>
      <c r="N82" s="15"/>
      <c r="O82" s="15"/>
      <c r="P82" s="15" t="s">
        <v>440</v>
      </c>
      <c r="Q82" s="15"/>
      <c r="R82" s="15"/>
      <c r="S82" s="11" t="s">
        <v>30</v>
      </c>
      <c r="T82" s="11" t="s">
        <v>348</v>
      </c>
      <c r="U82" s="31" t="s">
        <v>409</v>
      </c>
      <c r="V82" s="11" t="s">
        <v>389</v>
      </c>
      <c r="W82" s="12" t="s">
        <v>31</v>
      </c>
      <c r="X82" s="15" t="s">
        <v>480</v>
      </c>
    </row>
    <row r="83" spans="1:24" s="36" customFormat="1" ht="90.75" customHeight="1" x14ac:dyDescent="0.2">
      <c r="A83" s="15" t="s">
        <v>36</v>
      </c>
      <c r="B83" s="11" t="s">
        <v>349</v>
      </c>
      <c r="C83" s="15" t="s">
        <v>141</v>
      </c>
      <c r="D83" s="15" t="s">
        <v>350</v>
      </c>
      <c r="E83" s="15" t="s">
        <v>516</v>
      </c>
      <c r="F83" s="29"/>
      <c r="G83" s="11" t="s">
        <v>351</v>
      </c>
      <c r="H83" s="15" t="s">
        <v>478</v>
      </c>
      <c r="I83" s="15" t="s">
        <v>141</v>
      </c>
      <c r="J83" s="22"/>
      <c r="K83" s="11" t="s">
        <v>351</v>
      </c>
      <c r="L83" s="15"/>
      <c r="M83" s="15"/>
      <c r="N83" s="15"/>
      <c r="O83" s="15"/>
      <c r="P83" s="15" t="s">
        <v>440</v>
      </c>
      <c r="Q83" s="15"/>
      <c r="R83" s="15"/>
      <c r="S83" s="11" t="s">
        <v>30</v>
      </c>
      <c r="T83" s="11" t="s">
        <v>186</v>
      </c>
      <c r="U83" s="31" t="s">
        <v>406</v>
      </c>
      <c r="V83" s="11" t="s">
        <v>389</v>
      </c>
      <c r="W83" s="12" t="s">
        <v>31</v>
      </c>
      <c r="X83" s="15" t="s">
        <v>352</v>
      </c>
    </row>
    <row r="84" spans="1:24" s="36" customFormat="1" ht="81.75" customHeight="1" x14ac:dyDescent="0.2">
      <c r="A84" s="15" t="s">
        <v>36</v>
      </c>
      <c r="B84" s="11" t="s">
        <v>353</v>
      </c>
      <c r="C84" s="15" t="s">
        <v>34</v>
      </c>
      <c r="D84" s="15" t="s">
        <v>354</v>
      </c>
      <c r="E84" s="15" t="s">
        <v>515</v>
      </c>
      <c r="F84" s="29"/>
      <c r="G84" s="11" t="s">
        <v>355</v>
      </c>
      <c r="H84" s="15" t="s">
        <v>477</v>
      </c>
      <c r="I84" s="15" t="s">
        <v>34</v>
      </c>
      <c r="J84" s="22"/>
      <c r="K84" s="11" t="s">
        <v>355</v>
      </c>
      <c r="L84" s="15"/>
      <c r="M84" s="15"/>
      <c r="N84" s="15"/>
      <c r="O84" s="15"/>
      <c r="P84" s="15" t="s">
        <v>440</v>
      </c>
      <c r="Q84" s="15"/>
      <c r="R84" s="15"/>
      <c r="S84" s="11" t="s">
        <v>30</v>
      </c>
      <c r="T84" s="11" t="s">
        <v>348</v>
      </c>
      <c r="U84" s="31" t="s">
        <v>409</v>
      </c>
      <c r="V84" s="11" t="s">
        <v>389</v>
      </c>
      <c r="W84" s="12" t="s">
        <v>31</v>
      </c>
      <c r="X84" s="15" t="s">
        <v>356</v>
      </c>
    </row>
    <row r="85" spans="1:24" s="36" customFormat="1" ht="126.75" customHeight="1" x14ac:dyDescent="0.2">
      <c r="A85" s="15" t="s">
        <v>36</v>
      </c>
      <c r="B85" s="11" t="s">
        <v>357</v>
      </c>
      <c r="C85" s="15" t="s">
        <v>391</v>
      </c>
      <c r="D85" s="15" t="s">
        <v>358</v>
      </c>
      <c r="E85" s="15" t="s">
        <v>513</v>
      </c>
      <c r="F85" s="29"/>
      <c r="G85" s="11" t="s">
        <v>359</v>
      </c>
      <c r="H85" s="15" t="s">
        <v>476</v>
      </c>
      <c r="I85" s="15" t="s">
        <v>391</v>
      </c>
      <c r="J85" s="22"/>
      <c r="K85" s="11" t="s">
        <v>359</v>
      </c>
      <c r="L85" s="15"/>
      <c r="M85" s="15"/>
      <c r="N85" s="15"/>
      <c r="O85" s="15"/>
      <c r="P85" s="15" t="s">
        <v>440</v>
      </c>
      <c r="Q85" s="15"/>
      <c r="R85" s="15"/>
      <c r="S85" s="11" t="s">
        <v>30</v>
      </c>
      <c r="T85" s="11" t="s">
        <v>348</v>
      </c>
      <c r="U85" s="31" t="s">
        <v>409</v>
      </c>
      <c r="V85" s="11" t="s">
        <v>389</v>
      </c>
      <c r="W85" s="12" t="s">
        <v>31</v>
      </c>
      <c r="X85" s="15" t="s">
        <v>356</v>
      </c>
    </row>
    <row r="86" spans="1:24" s="36" customFormat="1" ht="122.25" customHeight="1" x14ac:dyDescent="0.2">
      <c r="A86" s="15" t="s">
        <v>36</v>
      </c>
      <c r="B86" s="11" t="s">
        <v>360</v>
      </c>
      <c r="C86" s="15" t="s">
        <v>34</v>
      </c>
      <c r="D86" s="15" t="s">
        <v>363</v>
      </c>
      <c r="E86" s="15" t="s">
        <v>514</v>
      </c>
      <c r="F86" s="29"/>
      <c r="G86" s="11" t="s">
        <v>361</v>
      </c>
      <c r="H86" s="15" t="s">
        <v>475</v>
      </c>
      <c r="I86" s="15" t="s">
        <v>34</v>
      </c>
      <c r="J86" s="22"/>
      <c r="K86" s="11" t="s">
        <v>361</v>
      </c>
      <c r="L86" s="15" t="s">
        <v>364</v>
      </c>
      <c r="M86" s="15" t="s">
        <v>365</v>
      </c>
      <c r="N86" s="15"/>
      <c r="O86" s="15"/>
      <c r="P86" s="15" t="s">
        <v>440</v>
      </c>
      <c r="Q86" s="15"/>
      <c r="R86" s="15"/>
      <c r="S86" s="11" t="s">
        <v>30</v>
      </c>
      <c r="T86" s="11" t="s">
        <v>362</v>
      </c>
      <c r="U86" s="31" t="s">
        <v>408</v>
      </c>
      <c r="V86" s="11" t="s">
        <v>389</v>
      </c>
      <c r="W86" s="42" t="s">
        <v>31</v>
      </c>
      <c r="X86" s="15" t="s">
        <v>659</v>
      </c>
    </row>
    <row r="87" spans="1:24" s="36" customFormat="1" ht="96" customHeight="1" x14ac:dyDescent="0.2">
      <c r="A87" s="15" t="s">
        <v>36</v>
      </c>
      <c r="B87" s="11" t="s">
        <v>366</v>
      </c>
      <c r="C87" s="15" t="s">
        <v>34</v>
      </c>
      <c r="D87" s="15" t="s">
        <v>367</v>
      </c>
      <c r="E87" s="15" t="s">
        <v>512</v>
      </c>
      <c r="F87" s="22"/>
      <c r="G87" s="11" t="s">
        <v>368</v>
      </c>
      <c r="H87" s="15" t="s">
        <v>369</v>
      </c>
      <c r="I87" s="15" t="s">
        <v>34</v>
      </c>
      <c r="J87" s="22"/>
      <c r="K87" s="11" t="s">
        <v>368</v>
      </c>
      <c r="L87" s="15" t="s">
        <v>370</v>
      </c>
      <c r="M87" s="15" t="s">
        <v>474</v>
      </c>
      <c r="N87" s="15"/>
      <c r="O87" s="15"/>
      <c r="P87" s="15" t="s">
        <v>440</v>
      </c>
      <c r="Q87" s="15"/>
      <c r="R87" s="15"/>
      <c r="S87" s="11" t="s">
        <v>30</v>
      </c>
      <c r="T87" s="30" t="s">
        <v>462</v>
      </c>
      <c r="U87" s="31" t="s">
        <v>467</v>
      </c>
      <c r="V87" s="30" t="s">
        <v>389</v>
      </c>
      <c r="W87" s="42" t="s">
        <v>31</v>
      </c>
      <c r="X87" s="15" t="s">
        <v>659</v>
      </c>
    </row>
    <row r="88" spans="1:24" s="36" customFormat="1" ht="101.25" customHeight="1" x14ac:dyDescent="0.2">
      <c r="A88" s="15" t="s">
        <v>36</v>
      </c>
      <c r="B88" s="11" t="s">
        <v>371</v>
      </c>
      <c r="C88" s="15" t="s">
        <v>34</v>
      </c>
      <c r="D88" s="15" t="s">
        <v>372</v>
      </c>
      <c r="E88" s="15" t="s">
        <v>512</v>
      </c>
      <c r="F88" s="22"/>
      <c r="G88" s="11" t="s">
        <v>368</v>
      </c>
      <c r="H88" s="15" t="s">
        <v>604</v>
      </c>
      <c r="I88" s="15" t="s">
        <v>34</v>
      </c>
      <c r="J88" s="22"/>
      <c r="K88" s="11" t="s">
        <v>368</v>
      </c>
      <c r="L88" s="15" t="s">
        <v>373</v>
      </c>
      <c r="M88" s="15" t="s">
        <v>374</v>
      </c>
      <c r="N88" s="15"/>
      <c r="O88" s="15"/>
      <c r="P88" s="15" t="s">
        <v>440</v>
      </c>
      <c r="Q88" s="15"/>
      <c r="R88" s="15"/>
      <c r="S88" s="11" t="s">
        <v>30</v>
      </c>
      <c r="T88" s="30" t="s">
        <v>375</v>
      </c>
      <c r="U88" s="31" t="s">
        <v>418</v>
      </c>
      <c r="V88" s="30" t="s">
        <v>389</v>
      </c>
      <c r="W88" s="42" t="s">
        <v>31</v>
      </c>
      <c r="X88" s="15" t="s">
        <v>659</v>
      </c>
    </row>
    <row r="89" spans="1:24" s="36" customFormat="1" ht="96.75" customHeight="1" x14ac:dyDescent="0.2">
      <c r="A89" s="15" t="s">
        <v>36</v>
      </c>
      <c r="B89" s="11" t="s">
        <v>376</v>
      </c>
      <c r="C89" s="15" t="s">
        <v>34</v>
      </c>
      <c r="D89" s="17" t="s">
        <v>402</v>
      </c>
      <c r="E89" s="15" t="s">
        <v>511</v>
      </c>
      <c r="F89" s="22"/>
      <c r="G89" s="11" t="s">
        <v>377</v>
      </c>
      <c r="H89" s="15" t="s">
        <v>378</v>
      </c>
      <c r="I89" s="15" t="s">
        <v>471</v>
      </c>
      <c r="J89" s="22"/>
      <c r="K89" s="11" t="s">
        <v>377</v>
      </c>
      <c r="L89" s="15" t="s">
        <v>380</v>
      </c>
      <c r="M89" s="15" t="s">
        <v>379</v>
      </c>
      <c r="N89" s="15"/>
      <c r="O89" s="15"/>
      <c r="P89" s="15" t="s">
        <v>440</v>
      </c>
      <c r="Q89" s="15"/>
      <c r="R89" s="15"/>
      <c r="S89" s="11" t="s">
        <v>30</v>
      </c>
      <c r="T89" s="11" t="s">
        <v>382</v>
      </c>
      <c r="U89" s="31" t="s">
        <v>405</v>
      </c>
      <c r="V89" s="11" t="s">
        <v>389</v>
      </c>
      <c r="W89" s="12" t="s">
        <v>31</v>
      </c>
      <c r="X89" s="15" t="s">
        <v>660</v>
      </c>
    </row>
    <row r="90" spans="1:24" s="36" customFormat="1" ht="92.25" customHeight="1" x14ac:dyDescent="0.2">
      <c r="A90" s="15" t="s">
        <v>36</v>
      </c>
      <c r="B90" s="11" t="s">
        <v>381</v>
      </c>
      <c r="C90" s="15" t="s">
        <v>621</v>
      </c>
      <c r="D90" s="17" t="s">
        <v>403</v>
      </c>
      <c r="E90" s="15" t="s">
        <v>510</v>
      </c>
      <c r="F90" s="22"/>
      <c r="G90" s="11" t="s">
        <v>377</v>
      </c>
      <c r="H90" s="15" t="s">
        <v>472</v>
      </c>
      <c r="I90" s="15" t="s">
        <v>399</v>
      </c>
      <c r="J90" s="11"/>
      <c r="K90" s="11" t="s">
        <v>377</v>
      </c>
      <c r="L90" s="15" t="s">
        <v>380</v>
      </c>
      <c r="M90" s="15" t="s">
        <v>473</v>
      </c>
      <c r="N90" s="15"/>
      <c r="O90" s="15"/>
      <c r="P90" s="15" t="s">
        <v>440</v>
      </c>
      <c r="Q90" s="15"/>
      <c r="R90" s="15"/>
      <c r="S90" s="11" t="s">
        <v>30</v>
      </c>
      <c r="T90" s="11" t="s">
        <v>382</v>
      </c>
      <c r="U90" s="31" t="s">
        <v>405</v>
      </c>
      <c r="V90" s="11" t="s">
        <v>389</v>
      </c>
      <c r="W90" s="12" t="s">
        <v>31</v>
      </c>
      <c r="X90" s="15" t="s">
        <v>660</v>
      </c>
    </row>
    <row r="91" spans="1:24" s="36" customFormat="1" ht="78" customHeight="1" x14ac:dyDescent="0.2">
      <c r="A91" s="15" t="s">
        <v>399</v>
      </c>
      <c r="B91" s="11" t="s">
        <v>383</v>
      </c>
      <c r="C91" s="15" t="s">
        <v>384</v>
      </c>
      <c r="D91" s="15" t="s">
        <v>469</v>
      </c>
      <c r="E91" s="15" t="s">
        <v>509</v>
      </c>
      <c r="F91" s="28"/>
      <c r="G91" s="11" t="s">
        <v>385</v>
      </c>
      <c r="H91" s="15" t="s">
        <v>470</v>
      </c>
      <c r="I91" s="1" t="s">
        <v>404</v>
      </c>
      <c r="J91" s="28"/>
      <c r="K91" s="11" t="s">
        <v>385</v>
      </c>
      <c r="L91" s="15" t="s">
        <v>387</v>
      </c>
      <c r="M91" s="15" t="s">
        <v>258</v>
      </c>
      <c r="N91" s="15"/>
      <c r="O91" s="15"/>
      <c r="P91" s="15" t="s">
        <v>440</v>
      </c>
      <c r="Q91" s="15"/>
      <c r="R91" s="15"/>
      <c r="S91" s="11" t="s">
        <v>30</v>
      </c>
      <c r="T91" s="11" t="s">
        <v>647</v>
      </c>
      <c r="U91" s="31" t="s">
        <v>419</v>
      </c>
      <c r="V91" s="11" t="s">
        <v>389</v>
      </c>
      <c r="W91" s="12" t="s">
        <v>31</v>
      </c>
      <c r="X91" s="15" t="s">
        <v>386</v>
      </c>
    </row>
    <row r="92" spans="1:24" s="35" customFormat="1" ht="111.75" customHeight="1" x14ac:dyDescent="0.2">
      <c r="A92" s="1" t="s">
        <v>36</v>
      </c>
      <c r="B92" s="1" t="s">
        <v>202</v>
      </c>
      <c r="C92" s="1" t="s">
        <v>404</v>
      </c>
      <c r="D92" s="1" t="s">
        <v>203</v>
      </c>
      <c r="E92" s="1" t="s">
        <v>524</v>
      </c>
      <c r="F92" s="34">
        <v>18462163</v>
      </c>
      <c r="G92" s="1" t="s">
        <v>204</v>
      </c>
      <c r="H92" s="1" t="s">
        <v>206</v>
      </c>
      <c r="I92" s="1" t="s">
        <v>404</v>
      </c>
      <c r="J92" s="34">
        <v>8070303</v>
      </c>
      <c r="K92" s="1" t="s">
        <v>468</v>
      </c>
      <c r="L92" s="1" t="s">
        <v>207</v>
      </c>
      <c r="M92" s="1" t="s">
        <v>205</v>
      </c>
      <c r="N92" s="1"/>
      <c r="O92" s="1"/>
      <c r="P92" s="15" t="s">
        <v>440</v>
      </c>
      <c r="Q92" s="1"/>
      <c r="R92" s="1"/>
      <c r="S92" s="1" t="s">
        <v>30</v>
      </c>
      <c r="T92" s="1" t="s">
        <v>640</v>
      </c>
      <c r="U92" s="31" t="s">
        <v>423</v>
      </c>
      <c r="V92" s="1" t="s">
        <v>389</v>
      </c>
      <c r="W92" s="1" t="s">
        <v>31</v>
      </c>
      <c r="X92" s="1"/>
    </row>
    <row r="93" spans="1:24" s="35" customFormat="1" ht="123" customHeight="1" x14ac:dyDescent="0.2">
      <c r="A93" s="1" t="s">
        <v>36</v>
      </c>
      <c r="B93" s="1" t="s">
        <v>631</v>
      </c>
      <c r="C93" s="1" t="s">
        <v>639</v>
      </c>
      <c r="D93" s="1" t="s">
        <v>632</v>
      </c>
      <c r="E93" s="1" t="s">
        <v>524</v>
      </c>
      <c r="F93" s="1" t="s">
        <v>633</v>
      </c>
      <c r="G93" s="1" t="s">
        <v>204</v>
      </c>
      <c r="H93" s="1" t="s">
        <v>634</v>
      </c>
      <c r="I93" s="1" t="s">
        <v>639</v>
      </c>
      <c r="J93" s="1" t="s">
        <v>635</v>
      </c>
      <c r="K93" s="1" t="s">
        <v>468</v>
      </c>
      <c r="L93" s="1" t="s">
        <v>636</v>
      </c>
      <c r="M93" s="1" t="s">
        <v>637</v>
      </c>
      <c r="N93" s="1" t="s">
        <v>638</v>
      </c>
      <c r="O93" s="1" t="s">
        <v>397</v>
      </c>
      <c r="P93" s="1" t="s">
        <v>440</v>
      </c>
      <c r="Q93" s="1"/>
      <c r="R93" s="1"/>
      <c r="S93" s="1" t="s">
        <v>30</v>
      </c>
      <c r="T93" s="1" t="s">
        <v>641</v>
      </c>
      <c r="U93" s="31" t="s">
        <v>423</v>
      </c>
      <c r="V93" s="1" t="s">
        <v>642</v>
      </c>
      <c r="W93" s="1" t="s">
        <v>31</v>
      </c>
      <c r="X93" s="24"/>
    </row>
    <row r="94" spans="1:24" x14ac:dyDescent="0.2">
      <c r="A94" s="27"/>
      <c r="B94" s="27"/>
      <c r="C94" s="27"/>
      <c r="D94" s="27"/>
      <c r="E94" s="27"/>
      <c r="F94" s="27"/>
      <c r="G94" s="27"/>
      <c r="H94" s="27"/>
      <c r="I94" s="24"/>
      <c r="J94" s="24"/>
      <c r="K94" s="27"/>
      <c r="L94" s="27"/>
      <c r="M94" s="24"/>
      <c r="N94" s="27"/>
      <c r="O94" s="27"/>
      <c r="P94" s="24"/>
      <c r="Q94" s="27"/>
      <c r="R94" s="27"/>
      <c r="S94" s="27"/>
      <c r="T94" s="27"/>
      <c r="U94" s="27"/>
      <c r="V94" s="27"/>
      <c r="W94" s="27"/>
      <c r="X94" s="27"/>
    </row>
    <row r="95" spans="1:24" x14ac:dyDescent="0.2">
      <c r="A95" s="27"/>
      <c r="B95" s="27"/>
      <c r="C95" s="27"/>
      <c r="D95" s="27"/>
      <c r="E95" s="27"/>
      <c r="F95" s="27"/>
      <c r="G95" s="27"/>
      <c r="H95" s="27"/>
      <c r="I95" s="24"/>
      <c r="J95" s="43"/>
      <c r="K95" s="27"/>
      <c r="L95" s="27"/>
      <c r="M95" s="24"/>
      <c r="N95" s="27"/>
      <c r="O95" s="27"/>
      <c r="P95" s="24"/>
      <c r="Q95" s="27"/>
      <c r="R95" s="27"/>
      <c r="S95" s="27"/>
      <c r="T95" s="27"/>
      <c r="U95" s="27"/>
      <c r="V95" s="27"/>
      <c r="W95" s="27"/>
      <c r="X95" s="27"/>
    </row>
    <row r="96" spans="1:24" x14ac:dyDescent="0.2">
      <c r="A96" s="27"/>
      <c r="B96" s="27"/>
      <c r="C96" s="27"/>
      <c r="D96" s="27"/>
      <c r="E96" s="27"/>
      <c r="F96" s="27"/>
      <c r="G96" s="27"/>
      <c r="H96" s="27"/>
      <c r="I96" s="24"/>
      <c r="J96" s="24"/>
      <c r="K96" s="27"/>
      <c r="L96" s="27"/>
      <c r="M96" s="24"/>
      <c r="N96" s="27"/>
      <c r="O96" s="27"/>
      <c r="P96" s="24"/>
      <c r="Q96" s="27"/>
      <c r="R96" s="27"/>
      <c r="S96" s="27"/>
      <c r="T96" s="27"/>
      <c r="U96" s="27"/>
      <c r="V96" s="27"/>
      <c r="W96" s="27"/>
      <c r="X96" s="27"/>
    </row>
    <row r="97" spans="1:24" x14ac:dyDescent="0.2">
      <c r="A97" s="27"/>
      <c r="B97" s="27"/>
      <c r="C97" s="27"/>
      <c r="D97" s="27"/>
      <c r="E97" s="27"/>
      <c r="F97" s="27"/>
      <c r="G97" s="27"/>
      <c r="H97" s="27"/>
      <c r="I97" s="24"/>
      <c r="J97" s="24"/>
      <c r="K97" s="27"/>
      <c r="L97" s="27"/>
      <c r="M97" s="24"/>
      <c r="N97" s="27"/>
      <c r="O97" s="27"/>
      <c r="P97" s="24"/>
      <c r="Q97" s="27"/>
      <c r="R97" s="27"/>
      <c r="S97" s="27"/>
      <c r="T97" s="27"/>
      <c r="U97" s="27"/>
      <c r="V97" s="27"/>
      <c r="W97" s="27"/>
      <c r="X97" s="27"/>
    </row>
    <row r="98" spans="1:24" x14ac:dyDescent="0.2">
      <c r="A98" s="27"/>
      <c r="B98" s="27"/>
      <c r="C98" s="27"/>
      <c r="D98" s="27"/>
      <c r="E98" s="27"/>
      <c r="F98" s="27"/>
      <c r="G98" s="27"/>
      <c r="H98" s="27"/>
      <c r="I98" s="24"/>
      <c r="J98" s="24"/>
      <c r="K98" s="27"/>
      <c r="L98" s="27"/>
      <c r="M98" s="24"/>
      <c r="N98" s="27"/>
      <c r="O98" s="27"/>
      <c r="P98" s="24"/>
      <c r="Q98" s="27"/>
      <c r="R98" s="27"/>
      <c r="S98" s="27"/>
      <c r="T98" s="27"/>
      <c r="U98" s="27"/>
      <c r="V98" s="27"/>
      <c r="W98" s="27"/>
      <c r="X98" s="27"/>
    </row>
    <row r="99" spans="1:24" x14ac:dyDescent="0.2">
      <c r="A99" s="27"/>
      <c r="B99" s="27"/>
      <c r="C99" s="27"/>
      <c r="D99" s="27"/>
      <c r="E99" s="27"/>
      <c r="F99" s="27"/>
      <c r="G99" s="27"/>
      <c r="H99" s="27"/>
      <c r="I99" s="24"/>
      <c r="J99" s="24"/>
      <c r="K99" s="27"/>
      <c r="L99" s="27"/>
      <c r="M99" s="24"/>
      <c r="N99" s="27"/>
      <c r="O99" s="27"/>
      <c r="P99" s="24"/>
      <c r="Q99" s="27"/>
      <c r="R99" s="27"/>
      <c r="S99" s="27"/>
      <c r="T99" s="27"/>
      <c r="U99" s="27"/>
      <c r="V99" s="27"/>
      <c r="W99" s="27"/>
      <c r="X99" s="27"/>
    </row>
    <row r="100" spans="1:24" x14ac:dyDescent="0.2">
      <c r="A100" s="27"/>
      <c r="B100" s="27"/>
      <c r="C100" s="27"/>
      <c r="D100" s="27"/>
      <c r="E100" s="27"/>
      <c r="F100" s="27"/>
      <c r="G100" s="27"/>
      <c r="H100" s="27"/>
      <c r="I100" s="24"/>
      <c r="J100" s="24"/>
      <c r="K100" s="27"/>
      <c r="L100" s="27"/>
      <c r="M100" s="24"/>
      <c r="N100" s="27"/>
      <c r="O100" s="27"/>
      <c r="P100" s="24"/>
      <c r="Q100" s="27"/>
      <c r="R100" s="27"/>
      <c r="S100" s="27"/>
      <c r="T100" s="27"/>
      <c r="U100" s="27"/>
      <c r="V100" s="27"/>
      <c r="W100" s="27"/>
      <c r="X100" s="27"/>
    </row>
    <row r="101" spans="1:24" x14ac:dyDescent="0.2">
      <c r="A101" s="27"/>
      <c r="B101" s="27"/>
      <c r="C101" s="27"/>
      <c r="D101" s="27"/>
      <c r="E101" s="27"/>
      <c r="F101" s="27"/>
      <c r="G101" s="27"/>
      <c r="H101" s="27"/>
      <c r="I101" s="24"/>
      <c r="J101" s="24"/>
      <c r="K101" s="27"/>
      <c r="L101" s="27"/>
      <c r="M101" s="24"/>
      <c r="N101" s="27"/>
      <c r="O101" s="27"/>
      <c r="P101" s="24"/>
      <c r="Q101" s="27"/>
      <c r="R101" s="27"/>
      <c r="S101" s="27"/>
      <c r="T101" s="27"/>
      <c r="U101" s="27"/>
      <c r="V101" s="27"/>
      <c r="W101" s="27"/>
      <c r="X101" s="27"/>
    </row>
    <row r="102" spans="1:24" x14ac:dyDescent="0.2">
      <c r="A102" s="27"/>
      <c r="B102" s="27"/>
      <c r="C102" s="27"/>
      <c r="D102" s="27"/>
      <c r="E102" s="27"/>
      <c r="F102" s="27"/>
      <c r="G102" s="27"/>
      <c r="H102" s="27"/>
      <c r="I102" s="24"/>
      <c r="J102" s="24"/>
      <c r="K102" s="27"/>
      <c r="L102" s="27"/>
      <c r="M102" s="24"/>
      <c r="N102" s="27"/>
      <c r="O102" s="27"/>
      <c r="P102" s="24"/>
      <c r="Q102" s="27"/>
      <c r="R102" s="27"/>
      <c r="S102" s="27"/>
      <c r="T102" s="27"/>
      <c r="U102" s="27"/>
      <c r="V102" s="27"/>
      <c r="W102" s="27"/>
      <c r="X102" s="27"/>
    </row>
    <row r="103" spans="1:24" x14ac:dyDescent="0.2">
      <c r="A103" s="27"/>
      <c r="B103" s="27"/>
      <c r="C103" s="27"/>
      <c r="D103" s="27"/>
      <c r="E103" s="27"/>
      <c r="F103" s="27"/>
      <c r="G103" s="27"/>
      <c r="H103" s="27"/>
      <c r="I103" s="24"/>
      <c r="J103" s="24"/>
      <c r="K103" s="27"/>
      <c r="L103" s="27"/>
      <c r="M103" s="24"/>
      <c r="N103" s="27"/>
      <c r="O103" s="27"/>
      <c r="P103" s="24"/>
      <c r="Q103" s="27"/>
      <c r="R103" s="27"/>
      <c r="S103" s="27"/>
      <c r="T103" s="27"/>
      <c r="U103" s="27"/>
      <c r="V103" s="27"/>
      <c r="W103" s="27"/>
      <c r="X103" s="27"/>
    </row>
    <row r="104" spans="1:24" x14ac:dyDescent="0.2">
      <c r="A104" s="27"/>
      <c r="B104" s="27"/>
      <c r="C104" s="27"/>
      <c r="D104" s="27"/>
      <c r="E104" s="27"/>
      <c r="F104" s="27"/>
      <c r="G104" s="27"/>
      <c r="H104" s="27"/>
      <c r="I104" s="24"/>
      <c r="J104" s="24"/>
      <c r="K104" s="27"/>
      <c r="L104" s="27"/>
      <c r="M104" s="24"/>
      <c r="N104" s="27"/>
      <c r="O104" s="27"/>
      <c r="P104" s="24"/>
      <c r="Q104" s="27"/>
      <c r="R104" s="27"/>
      <c r="S104" s="27"/>
      <c r="T104" s="27"/>
      <c r="U104" s="27"/>
      <c r="V104" s="27"/>
      <c r="W104" s="27"/>
      <c r="X104" s="27"/>
    </row>
    <row r="105" spans="1:24" x14ac:dyDescent="0.2">
      <c r="A105" s="27"/>
      <c r="B105" s="27"/>
      <c r="C105" s="27"/>
      <c r="D105" s="27"/>
      <c r="E105" s="27"/>
      <c r="F105" s="27"/>
      <c r="G105" s="27"/>
      <c r="H105" s="27"/>
      <c r="I105" s="24"/>
      <c r="J105" s="24"/>
      <c r="K105" s="27"/>
      <c r="L105" s="27"/>
      <c r="M105" s="24"/>
      <c r="N105" s="27"/>
      <c r="O105" s="27"/>
      <c r="P105" s="24"/>
      <c r="Q105" s="27"/>
      <c r="R105" s="27"/>
      <c r="S105" s="27"/>
      <c r="T105" s="27"/>
      <c r="U105" s="27"/>
      <c r="V105" s="27"/>
      <c r="W105" s="27"/>
      <c r="X105" s="27"/>
    </row>
    <row r="106" spans="1:24" x14ac:dyDescent="0.2">
      <c r="A106" s="27"/>
      <c r="B106" s="27"/>
      <c r="C106" s="27"/>
      <c r="D106" s="27"/>
      <c r="E106" s="27"/>
      <c r="F106" s="27"/>
      <c r="G106" s="27"/>
      <c r="H106" s="27"/>
      <c r="I106" s="24"/>
      <c r="J106" s="24"/>
      <c r="K106" s="27"/>
      <c r="L106" s="27"/>
      <c r="M106" s="24"/>
      <c r="N106" s="27"/>
      <c r="O106" s="27"/>
      <c r="P106" s="24"/>
      <c r="Q106" s="27"/>
      <c r="R106" s="27"/>
      <c r="S106" s="27"/>
      <c r="T106" s="27"/>
      <c r="U106" s="27"/>
      <c r="V106" s="27"/>
      <c r="W106" s="27"/>
      <c r="X106" s="27"/>
    </row>
    <row r="107" spans="1:24" x14ac:dyDescent="0.2">
      <c r="A107" s="27"/>
      <c r="B107" s="27"/>
      <c r="C107" s="27"/>
      <c r="D107" s="27"/>
      <c r="E107" s="27"/>
      <c r="F107" s="27"/>
      <c r="G107" s="27"/>
      <c r="H107" s="27"/>
      <c r="I107" s="24"/>
      <c r="J107" s="24"/>
      <c r="K107" s="27"/>
      <c r="L107" s="27"/>
      <c r="M107" s="24"/>
      <c r="N107" s="27"/>
      <c r="O107" s="27"/>
      <c r="P107" s="24"/>
      <c r="Q107" s="27"/>
      <c r="R107" s="27"/>
      <c r="S107" s="27"/>
      <c r="T107" s="27"/>
      <c r="U107" s="27"/>
      <c r="V107" s="27"/>
      <c r="W107" s="27"/>
      <c r="X107" s="27"/>
    </row>
    <row r="108" spans="1:24" x14ac:dyDescent="0.2">
      <c r="A108" s="27"/>
      <c r="B108" s="27"/>
      <c r="C108" s="27"/>
      <c r="D108" s="27"/>
      <c r="E108" s="27"/>
      <c r="F108" s="27"/>
      <c r="G108" s="27"/>
      <c r="H108" s="27"/>
      <c r="I108" s="24"/>
      <c r="J108" s="24"/>
      <c r="K108" s="27"/>
      <c r="L108" s="27"/>
      <c r="M108" s="24"/>
      <c r="N108" s="27"/>
      <c r="O108" s="27"/>
      <c r="P108" s="24"/>
      <c r="Q108" s="27"/>
      <c r="R108" s="27"/>
      <c r="S108" s="27"/>
      <c r="T108" s="27"/>
      <c r="U108" s="27"/>
      <c r="V108" s="27"/>
      <c r="W108" s="27"/>
      <c r="X108" s="27"/>
    </row>
    <row r="109" spans="1:24" x14ac:dyDescent="0.2">
      <c r="A109" s="27"/>
      <c r="B109" s="27"/>
      <c r="C109" s="27"/>
      <c r="D109" s="27"/>
      <c r="E109" s="27"/>
      <c r="F109" s="27"/>
      <c r="G109" s="27"/>
      <c r="H109" s="27"/>
      <c r="I109" s="24"/>
      <c r="J109" s="24"/>
      <c r="K109" s="27"/>
      <c r="L109" s="27"/>
      <c r="M109" s="24"/>
      <c r="N109" s="27"/>
      <c r="O109" s="27"/>
      <c r="P109" s="24"/>
      <c r="Q109" s="27"/>
      <c r="R109" s="27"/>
      <c r="S109" s="27"/>
      <c r="T109" s="27"/>
      <c r="U109" s="27"/>
      <c r="V109" s="27"/>
      <c r="W109" s="27"/>
      <c r="X109" s="27"/>
    </row>
    <row r="110" spans="1:24" x14ac:dyDescent="0.2">
      <c r="A110" s="27"/>
      <c r="B110" s="27"/>
      <c r="C110" s="27"/>
      <c r="D110" s="27"/>
      <c r="E110" s="27"/>
      <c r="F110" s="27"/>
      <c r="G110" s="27"/>
      <c r="H110" s="27"/>
      <c r="I110" s="24"/>
      <c r="J110" s="24"/>
      <c r="K110" s="27"/>
      <c r="L110" s="27"/>
      <c r="M110" s="24"/>
      <c r="N110" s="27"/>
      <c r="O110" s="27"/>
      <c r="P110" s="24"/>
      <c r="Q110" s="27"/>
      <c r="R110" s="27"/>
      <c r="S110" s="27"/>
      <c r="T110" s="27"/>
      <c r="U110" s="27"/>
      <c r="V110" s="27"/>
      <c r="W110" s="27"/>
      <c r="X110" s="27"/>
    </row>
    <row r="111" spans="1:24" x14ac:dyDescent="0.2">
      <c r="A111" s="27"/>
      <c r="B111" s="27"/>
      <c r="C111" s="27"/>
      <c r="D111" s="27"/>
      <c r="E111" s="27"/>
      <c r="F111" s="27"/>
      <c r="G111" s="27"/>
      <c r="H111" s="27"/>
      <c r="I111" s="24"/>
      <c r="J111" s="24"/>
      <c r="K111" s="27"/>
      <c r="L111" s="27"/>
      <c r="M111" s="24"/>
      <c r="N111" s="27"/>
      <c r="O111" s="27"/>
      <c r="P111" s="24"/>
      <c r="Q111" s="27"/>
      <c r="R111" s="27"/>
      <c r="S111" s="27"/>
      <c r="T111" s="27"/>
      <c r="U111" s="27"/>
      <c r="V111" s="27"/>
      <c r="W111" s="27"/>
      <c r="X111" s="27"/>
    </row>
    <row r="112" spans="1:24" x14ac:dyDescent="0.2">
      <c r="A112" s="27"/>
      <c r="B112" s="27"/>
      <c r="C112" s="27"/>
      <c r="D112" s="27"/>
      <c r="E112" s="27"/>
      <c r="F112" s="27"/>
      <c r="G112" s="27"/>
      <c r="H112" s="27"/>
      <c r="I112" s="24"/>
      <c r="J112" s="24"/>
      <c r="K112" s="27"/>
      <c r="L112" s="27"/>
      <c r="M112" s="24"/>
      <c r="N112" s="27"/>
      <c r="O112" s="27"/>
      <c r="P112" s="24"/>
      <c r="Q112" s="27"/>
      <c r="R112" s="27"/>
      <c r="S112" s="27"/>
      <c r="T112" s="27"/>
      <c r="U112" s="27"/>
      <c r="V112" s="27"/>
      <c r="W112" s="27"/>
      <c r="X112" s="27"/>
    </row>
    <row r="113" spans="1:24" x14ac:dyDescent="0.2">
      <c r="A113" s="27"/>
      <c r="B113" s="27"/>
      <c r="C113" s="27"/>
      <c r="D113" s="27"/>
      <c r="E113" s="27"/>
      <c r="F113" s="27"/>
      <c r="G113" s="27"/>
      <c r="H113" s="27"/>
      <c r="J113" s="24"/>
      <c r="K113" s="27"/>
      <c r="L113" s="27"/>
      <c r="M113" s="24"/>
      <c r="N113" s="27"/>
      <c r="O113" s="27"/>
      <c r="P113" s="24"/>
      <c r="Q113" s="27"/>
      <c r="R113" s="27"/>
      <c r="S113" s="27"/>
      <c r="T113" s="27"/>
      <c r="U113" s="27"/>
      <c r="V113" s="27"/>
      <c r="W113" s="27"/>
      <c r="X113" s="27"/>
    </row>
  </sheetData>
  <autoFilter ref="A6:Y93"/>
  <mergeCells count="3">
    <mergeCell ref="A3:B3"/>
    <mergeCell ref="D3:L3"/>
    <mergeCell ref="S5:W5"/>
  </mergeCells>
  <hyperlinks>
    <hyperlink ref="W7" r:id="rId1"/>
    <hyperlink ref="W8" r:id="rId2"/>
    <hyperlink ref="W9" r:id="rId3"/>
    <hyperlink ref="W10" r:id="rId4"/>
    <hyperlink ref="W11" r:id="rId5"/>
    <hyperlink ref="W12" r:id="rId6"/>
    <hyperlink ref="W13" r:id="rId7"/>
    <hyperlink ref="W14" r:id="rId8"/>
    <hyperlink ref="W15" r:id="rId9"/>
    <hyperlink ref="W16" r:id="rId10"/>
    <hyperlink ref="W17" r:id="rId11"/>
    <hyperlink ref="W18" r:id="rId12"/>
    <hyperlink ref="W19" r:id="rId13"/>
    <hyperlink ref="W20" r:id="rId14"/>
    <hyperlink ref="W21" r:id="rId15"/>
    <hyperlink ref="W22" r:id="rId16"/>
    <hyperlink ref="W23" r:id="rId17"/>
    <hyperlink ref="W24" r:id="rId18"/>
    <hyperlink ref="W25" r:id="rId19"/>
    <hyperlink ref="W26" r:id="rId20"/>
    <hyperlink ref="W27" r:id="rId21"/>
    <hyperlink ref="W28" r:id="rId22"/>
    <hyperlink ref="W29" r:id="rId23"/>
    <hyperlink ref="W30" r:id="rId24"/>
    <hyperlink ref="W31" r:id="rId25"/>
    <hyperlink ref="W32" r:id="rId26"/>
    <hyperlink ref="W33" r:id="rId27"/>
    <hyperlink ref="W34" r:id="rId28"/>
    <hyperlink ref="W35" r:id="rId29"/>
    <hyperlink ref="W36" r:id="rId30"/>
    <hyperlink ref="W37" r:id="rId31"/>
    <hyperlink ref="W40" r:id="rId32"/>
    <hyperlink ref="W41" r:id="rId33"/>
    <hyperlink ref="W42" r:id="rId34"/>
    <hyperlink ref="W43" r:id="rId35"/>
    <hyperlink ref="W44" r:id="rId36"/>
    <hyperlink ref="W45" r:id="rId37"/>
    <hyperlink ref="W46" r:id="rId38"/>
    <hyperlink ref="W47" r:id="rId39"/>
    <hyperlink ref="W48" r:id="rId40"/>
    <hyperlink ref="W49" r:id="rId41"/>
    <hyperlink ref="W50" r:id="rId42"/>
    <hyperlink ref="W51" r:id="rId43"/>
    <hyperlink ref="W52" r:id="rId44"/>
    <hyperlink ref="W53" r:id="rId45"/>
    <hyperlink ref="W54" r:id="rId46"/>
    <hyperlink ref="W55" r:id="rId47"/>
    <hyperlink ref="W56" r:id="rId48"/>
    <hyperlink ref="W57" r:id="rId49"/>
    <hyperlink ref="W58" r:id="rId50"/>
    <hyperlink ref="W59" r:id="rId51"/>
    <hyperlink ref="W60" r:id="rId52"/>
    <hyperlink ref="W61" r:id="rId53"/>
    <hyperlink ref="W62" r:id="rId54"/>
    <hyperlink ref="W63" r:id="rId55"/>
    <hyperlink ref="W64" r:id="rId56"/>
    <hyperlink ref="W65" r:id="rId57"/>
    <hyperlink ref="W66" r:id="rId58"/>
    <hyperlink ref="W67" r:id="rId59"/>
    <hyperlink ref="W70" r:id="rId60"/>
    <hyperlink ref="W71" r:id="rId61"/>
    <hyperlink ref="W68" r:id="rId62"/>
    <hyperlink ref="W69" r:id="rId63"/>
    <hyperlink ref="W73" r:id="rId64"/>
    <hyperlink ref="W75" r:id="rId65"/>
    <hyperlink ref="W72" r:id="rId66"/>
    <hyperlink ref="W76" r:id="rId67"/>
    <hyperlink ref="W74" r:id="rId68"/>
    <hyperlink ref="W77" r:id="rId69"/>
    <hyperlink ref="W78" r:id="rId70"/>
    <hyperlink ref="W79" r:id="rId71"/>
    <hyperlink ref="W80" r:id="rId72"/>
    <hyperlink ref="W81" r:id="rId73"/>
    <hyperlink ref="W83" r:id="rId74"/>
    <hyperlink ref="W82" r:id="rId75"/>
    <hyperlink ref="W84" r:id="rId76"/>
    <hyperlink ref="W85" r:id="rId77"/>
    <hyperlink ref="W89" r:id="rId78"/>
    <hyperlink ref="W90" r:id="rId79"/>
    <hyperlink ref="W91" r:id="rId80"/>
    <hyperlink ref="V91" r:id="rId81" display="ncdc@ncdc.ge"/>
    <hyperlink ref="V90" r:id="rId82" display="ncdc@ncdc.ge"/>
    <hyperlink ref="V89" r:id="rId83" display="ncdc@ncdc.ge"/>
    <hyperlink ref="V85" r:id="rId84" display="ncdc@ncdc.ge"/>
    <hyperlink ref="V84" r:id="rId85" display="ncdc@ncdc.ge"/>
    <hyperlink ref="V82" r:id="rId86" display="ncdc@ncdc.ge"/>
    <hyperlink ref="V83" r:id="rId87" display="ncdc@ncdc.ge"/>
    <hyperlink ref="V81" r:id="rId88" display="ncdc@ncdc.ge"/>
    <hyperlink ref="V80" r:id="rId89" display="ncdc@ncdc.ge"/>
    <hyperlink ref="V79" r:id="rId90" display="ncdc@ncdc.ge"/>
    <hyperlink ref="V78" r:id="rId91" display="ncdc@ncdc.ge"/>
    <hyperlink ref="V77" r:id="rId92" display="ncdc@ncdc.ge"/>
    <hyperlink ref="V74" r:id="rId93" display="ncdc@ncdc.ge"/>
    <hyperlink ref="V76" r:id="rId94" display="ncdc@ncdc.ge"/>
    <hyperlink ref="V72" r:id="rId95" display="ncdc@ncdc.ge"/>
    <hyperlink ref="V75" r:id="rId96" display="ncdc@ncdc.ge"/>
    <hyperlink ref="V73" r:id="rId97" display="ncdc@ncdc.ge"/>
    <hyperlink ref="V69" r:id="rId98" display="ncdc@ncdc.ge"/>
    <hyperlink ref="V68" r:id="rId99" display="ncdc@ncdc.ge"/>
    <hyperlink ref="V71" r:id="rId100" display="ncdc@ncdc.ge"/>
    <hyperlink ref="V70" r:id="rId101" display="ncdc@ncdc.ge"/>
    <hyperlink ref="V67" r:id="rId102" display="ncdc@ncdc.ge"/>
    <hyperlink ref="V66" r:id="rId103" display="ncdc@ncdc.ge"/>
    <hyperlink ref="V65" r:id="rId104" display="ncdc@ncdc.ge"/>
    <hyperlink ref="V64" r:id="rId105" display="ncdc@ncdc.ge"/>
    <hyperlink ref="V63" r:id="rId106" display="ncdc@ncdc.ge"/>
    <hyperlink ref="V62" r:id="rId107" display="ncdc@ncdc.ge"/>
    <hyperlink ref="V61" r:id="rId108" display="ncdc@ncdc.ge"/>
    <hyperlink ref="V60" r:id="rId109" display="ncdc@ncdc.ge"/>
    <hyperlink ref="V59" r:id="rId110" display="ncdc@ncdc.ge"/>
    <hyperlink ref="V58" r:id="rId111" display="ncdc@ncdc.ge"/>
    <hyperlink ref="V57" r:id="rId112" display="ncdc@ncdc.ge"/>
    <hyperlink ref="V56" r:id="rId113" display="ncdc@ncdc.ge"/>
    <hyperlink ref="V55" r:id="rId114" display="ncdc@ncdc.ge"/>
    <hyperlink ref="V54" r:id="rId115" display="ncdc@ncdc.ge"/>
    <hyperlink ref="V53" r:id="rId116" display="ncdc@ncdc.ge"/>
    <hyperlink ref="V52" r:id="rId117" display="ncdc@ncdc.ge"/>
    <hyperlink ref="V51" r:id="rId118" display="ncdc@ncdc.ge"/>
    <hyperlink ref="V50" r:id="rId119" display="ncdc@ncdc.ge"/>
    <hyperlink ref="V49" r:id="rId120" display="ncdc@ncdc.ge"/>
    <hyperlink ref="V48" r:id="rId121" display="ncdc@ncdc.ge"/>
    <hyperlink ref="V46" r:id="rId122" display="ncdc@ncdc.ge"/>
    <hyperlink ref="V45" r:id="rId123" display="ncdc@ncdc.ge"/>
    <hyperlink ref="V44" r:id="rId124" display="ncdc@ncdc.ge"/>
    <hyperlink ref="V43" r:id="rId125" display="ncdc@ncdc.ge"/>
    <hyperlink ref="V42" r:id="rId126" display="ncdc@ncdc.ge"/>
    <hyperlink ref="V41" r:id="rId127" display="ncdc@ncdc.ge"/>
    <hyperlink ref="V40" r:id="rId128" display="ncdc@ncdc.ge"/>
    <hyperlink ref="V37" r:id="rId129" display="ncdc@ncdc.ge"/>
    <hyperlink ref="V36" r:id="rId130" display="ncdc@ncdc.ge"/>
    <hyperlink ref="V35" r:id="rId131" display="ncdc@ncdc.ge"/>
    <hyperlink ref="V34" r:id="rId132" display="ncdc@ncdc.ge"/>
    <hyperlink ref="V33" r:id="rId133" display="ncdc@ncdc.ge"/>
    <hyperlink ref="V32" r:id="rId134" display="ncdc@ncdc.ge"/>
    <hyperlink ref="V31" r:id="rId135" display="ncdc@ncdc.ge"/>
    <hyperlink ref="V30" r:id="rId136" display="ncdc@ncdc.ge"/>
    <hyperlink ref="V29" r:id="rId137" display="ncdc@ncdc.ge"/>
    <hyperlink ref="V28" r:id="rId138" display="ncdc@ncdc.ge"/>
    <hyperlink ref="V27" r:id="rId139" display="ncdc@ncdc.ge"/>
    <hyperlink ref="V26" r:id="rId140" display="ncdc@ncdc.ge"/>
    <hyperlink ref="V25" r:id="rId141" display="ncdc@ncdc.ge"/>
    <hyperlink ref="V24" r:id="rId142" display="ncdc@ncdc.ge"/>
    <hyperlink ref="V23" r:id="rId143" display="ncdc@ncdc.ge"/>
    <hyperlink ref="V22" r:id="rId144" display="ncdc@ncdc.ge"/>
    <hyperlink ref="V21" r:id="rId145" display="ncdc@ncdc.ge"/>
    <hyperlink ref="V20" r:id="rId146" display="ncdc@ncdc.ge"/>
    <hyperlink ref="V19" r:id="rId147" display="ncdc@ncdc.ge"/>
    <hyperlink ref="V18" r:id="rId148" display="ncdc@ncdc.ge"/>
    <hyperlink ref="V17" r:id="rId149" display="ncdc@ncdc.ge"/>
    <hyperlink ref="V16" r:id="rId150" display="ncdc@ncdc.ge"/>
    <hyperlink ref="V15" r:id="rId151" display="ncdc@ncdc.ge"/>
    <hyperlink ref="V14" r:id="rId152" display="ncdc@ncdc.ge"/>
    <hyperlink ref="V13" r:id="rId153" display="ncdc@ncdc.ge"/>
    <hyperlink ref="V12" r:id="rId154" display="ncdc@ncdc.ge"/>
    <hyperlink ref="V11" r:id="rId155" display="ncdc@ncdc.ge"/>
    <hyperlink ref="V10" r:id="rId156" display="ncdc@ncdc.ge"/>
    <hyperlink ref="V9" r:id="rId157" display="ncdc@ncdc.ge"/>
    <hyperlink ref="V8" r:id="rId158" display="ncdc@ncdc.ge"/>
    <hyperlink ref="V7" r:id="rId159" display="ncdc@ncdc.ge"/>
    <hyperlink ref="U7" r:id="rId160"/>
    <hyperlink ref="U8" r:id="rId161"/>
    <hyperlink ref="U9" r:id="rId162"/>
    <hyperlink ref="U10" r:id="rId163"/>
    <hyperlink ref="U11" r:id="rId164"/>
    <hyperlink ref="U12" r:id="rId165"/>
    <hyperlink ref="U13" r:id="rId166"/>
    <hyperlink ref="U14" r:id="rId167"/>
    <hyperlink ref="U15" r:id="rId168"/>
    <hyperlink ref="U16" r:id="rId169"/>
    <hyperlink ref="U17" r:id="rId170"/>
    <hyperlink ref="U18" r:id="rId171"/>
    <hyperlink ref="U19" r:id="rId172"/>
    <hyperlink ref="U20" r:id="rId173"/>
    <hyperlink ref="U21" r:id="rId174"/>
    <hyperlink ref="U22" r:id="rId175"/>
    <hyperlink ref="U24" r:id="rId176"/>
    <hyperlink ref="U25" r:id="rId177"/>
    <hyperlink ref="U26" r:id="rId178"/>
    <hyperlink ref="U27" r:id="rId179"/>
    <hyperlink ref="U28" r:id="rId180"/>
    <hyperlink ref="U29" r:id="rId181"/>
    <hyperlink ref="U30" r:id="rId182"/>
    <hyperlink ref="U31" r:id="rId183"/>
    <hyperlink ref="U33" r:id="rId184"/>
    <hyperlink ref="U34" r:id="rId185"/>
    <hyperlink ref="U35" r:id="rId186"/>
    <hyperlink ref="U36" r:id="rId187"/>
    <hyperlink ref="U37" r:id="rId188"/>
    <hyperlink ref="U40" r:id="rId189"/>
    <hyperlink ref="U41" r:id="rId190"/>
    <hyperlink ref="U42" r:id="rId191"/>
    <hyperlink ref="U43" r:id="rId192"/>
    <hyperlink ref="U44" r:id="rId193"/>
    <hyperlink ref="U45" r:id="rId194"/>
    <hyperlink ref="U46" r:id="rId195"/>
    <hyperlink ref="U48" r:id="rId196"/>
    <hyperlink ref="U49" r:id="rId197"/>
    <hyperlink ref="U50" r:id="rId198"/>
    <hyperlink ref="U51" r:id="rId199"/>
    <hyperlink ref="U52" r:id="rId200"/>
    <hyperlink ref="U53" r:id="rId201"/>
    <hyperlink ref="U54" r:id="rId202"/>
    <hyperlink ref="U55" r:id="rId203"/>
    <hyperlink ref="U56" r:id="rId204"/>
    <hyperlink ref="U57" r:id="rId205"/>
    <hyperlink ref="U58" r:id="rId206"/>
    <hyperlink ref="U59" r:id="rId207"/>
    <hyperlink ref="U60" r:id="rId208"/>
    <hyperlink ref="U61" r:id="rId209"/>
    <hyperlink ref="U62" r:id="rId210"/>
    <hyperlink ref="U63" r:id="rId211"/>
    <hyperlink ref="U64" r:id="rId212"/>
    <hyperlink ref="U66" r:id="rId213"/>
    <hyperlink ref="U67" r:id="rId214"/>
    <hyperlink ref="U68" r:id="rId215"/>
    <hyperlink ref="U69" r:id="rId216"/>
    <hyperlink ref="U65" r:id="rId217"/>
    <hyperlink ref="U71" r:id="rId218"/>
    <hyperlink ref="U72" r:id="rId219"/>
    <hyperlink ref="U74" r:id="rId220"/>
    <hyperlink ref="U81" r:id="rId221"/>
    <hyperlink ref="U82" r:id="rId222"/>
    <hyperlink ref="U84" r:id="rId223"/>
    <hyperlink ref="U85" r:id="rId224"/>
    <hyperlink ref="U86" r:id="rId225"/>
    <hyperlink ref="U32" r:id="rId226"/>
    <hyperlink ref="U73" r:id="rId227"/>
    <hyperlink ref="U76" r:id="rId228"/>
    <hyperlink ref="U77" r:id="rId229"/>
    <hyperlink ref="U78" r:id="rId230"/>
    <hyperlink ref="U87" r:id="rId231"/>
    <hyperlink ref="U88" r:id="rId232"/>
    <hyperlink ref="U89" r:id="rId233"/>
    <hyperlink ref="U90" r:id="rId234"/>
    <hyperlink ref="U92" r:id="rId235" display="i.khonelidze@gmail.com_x000a_"/>
    <hyperlink ref="U83" r:id="rId236"/>
    <hyperlink ref="U93" r:id="rId237" display="i.khonelidze@gmail.com_x000a_"/>
    <hyperlink ref="U91" r:id="rId238"/>
    <hyperlink ref="U79" r:id="rId239"/>
    <hyperlink ref="U70" r:id="rId240"/>
    <hyperlink ref="W86" r:id="rId241"/>
    <hyperlink ref="W87" r:id="rId242"/>
    <hyperlink ref="W88" r:id="rId243"/>
    <hyperlink ref="W38" r:id="rId244"/>
    <hyperlink ref="V38" r:id="rId245" display="ncdc@ncdc.ge"/>
    <hyperlink ref="U38" r:id="rId246"/>
    <hyperlink ref="W39" r:id="rId247"/>
    <hyperlink ref="V39" r:id="rId248" display="ncdc@ncdc.ge"/>
    <hyperlink ref="U39" r:id="rId249"/>
    <hyperlink ref="V47" r:id="rId250" display="ncdc@ncdc.ge"/>
    <hyperlink ref="U47" r:id="rId251"/>
  </hyperlinks>
  <pageMargins left="0.7" right="0.7" top="0.75" bottom="0.75" header="0.3" footer="0.3"/>
  <pageSetup orientation="portrait" r:id="rId252"/>
  <legacyDrawing r:id="rId2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დონორები 2016</vt:lpstr>
    </vt:vector>
  </TitlesOfParts>
  <Company>Image v6.00.05</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dc:creator>
  <cp:lastModifiedBy>Ketevan Goginashvili</cp:lastModifiedBy>
  <cp:lastPrinted>2010-12-01T15:04:29Z</cp:lastPrinted>
  <dcterms:created xsi:type="dcterms:W3CDTF">2008-02-15T09:42:52Z</dcterms:created>
  <dcterms:modified xsi:type="dcterms:W3CDTF">2018-04-02T08:15:41Z</dcterms:modified>
</cp:coreProperties>
</file>