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7900" windowHeight="11385" tabRatio="411"/>
  </bookViews>
  <sheets>
    <sheet name="დონორები 2017" sheetId="16" r:id="rId1"/>
  </sheets>
  <definedNames>
    <definedName name="_xlnm._FilterDatabase" localSheetId="0" hidden="1">'დონორები 2017'!$A$6:$Y$90</definedName>
  </definedNames>
  <calcPr calcId="162913"/>
</workbook>
</file>

<file path=xl/calcChain.xml><?xml version="1.0" encoding="utf-8"?>
<calcChain xmlns="http://schemas.openxmlformats.org/spreadsheetml/2006/main">
  <c r="J32" i="16" l="1"/>
  <c r="F32" i="16" l="1"/>
  <c r="F27" i="16" l="1"/>
</calcChain>
</file>

<file path=xl/sharedStrings.xml><?xml version="1.0" encoding="utf-8"?>
<sst xmlns="http://schemas.openxmlformats.org/spreadsheetml/2006/main" count="1451" uniqueCount="650">
  <si>
    <t>საკონტაქტო პირი</t>
  </si>
  <si>
    <t>ინსტრუქცია</t>
  </si>
  <si>
    <t>მიუთითეთ ყველა ის ორგანიზაცია, რომელიც ჩართულია ღონისძიების განხორციელების პროცესში</t>
  </si>
  <si>
    <t>საკონტაქტო ინფორმაცია</t>
  </si>
  <si>
    <t>ელექტრონული ფოსტა</t>
  </si>
  <si>
    <t>მისამართი/ტელ./ფაქსი</t>
  </si>
  <si>
    <t>ვებ–გვერდი</t>
  </si>
  <si>
    <t>შენიშვნები/კომენტარები</t>
  </si>
  <si>
    <t>ორგანიზაციის ხელმძღვანელი</t>
  </si>
  <si>
    <t>სამთავრობო/სახელმწიფო და ადგილობრივი სტრუქტურები, რომლებთანაც თანამშრომლობთ განხორციელების პროცესში</t>
  </si>
  <si>
    <t>პროექტის/პროგრამის მიმდინარეობის/დასრულების შემდეგ სახელმწიფოს მხრიდან ფინანსური თანამონაწილეობის ვალდებულება (არსებობის შემთხვევაში, გთხოვთ მიუთითეთ)</t>
  </si>
  <si>
    <t>განმახორციელებელი სააგენტო, არასამთავრობო ორგანიზაცია</t>
  </si>
  <si>
    <t>სფერო (ჯანდაცვა, სოციალური, ბავშვთა კეთლდღეობა, დასაქმება, საგანმანათლებლო დ.ა.შ.</t>
  </si>
  <si>
    <t>პროექტის განმახორციელებლის/დონორი ორგანიზაციის დასახელება</t>
  </si>
  <si>
    <t xml:space="preserve">განმახორციელებელი სააგენტოს, არასამთავრობო ორგანიზაციის ბიუჯეტი პროგრამაში </t>
  </si>
  <si>
    <t>მიუთითეთ პროგრამის/პროექტის ან კონკრეტული აქტივობის სამიზნე მოსახლეობა (ან ბენეფიციარები). ეს შეიძლება იყოს მთელი საქართველოს მოსახლეობა, საქართველოს მთავრობა ან კონკრეტული სამთავრობო სტრუქტურები, გარკვეული რეგიონი, მოსახლეობის კონკრეტული ჯგუფი, დაწესებულება და ა.შ. სასურველია ინფორმაცია იყოს შეძლებისდაგვარად დეტალიზებული</t>
  </si>
  <si>
    <t>მოცვა - რეგიონალური თუ ქვეყნის მასშტაბით გთხოვთ დააკონკრეტოთ (რომელი რეგიონი, ქალაქი, სოფელი, მთლიანად ქვეყანა)</t>
  </si>
  <si>
    <t>პროექტის/პროგრამის მიმდინარაოებისას სახელმწიფოს მხრიდან ფინანსური თანამონაწილეობა - ბიუჯეტი (მიუთითეთ ვალუტა)</t>
  </si>
  <si>
    <t>პროგრამ(ებ)ის/ პროექტ(ებ)ის მიზანი</t>
  </si>
  <si>
    <t xml:space="preserve">პროგრამ(ებ)ის/ პროექტ(ებ)ის ვადები                        (დაწყება-დასრულება) </t>
  </si>
  <si>
    <t>პროგრამ(ებ)ის/ პროექტ(ებ)ის სრული ბიუჯეტი (მიუთითეთ ვალუტა)</t>
  </si>
  <si>
    <t>პროგრამ(ებ)ის/ პროექტ(ებ)ის დაფინანსების წყარო დამფინანსებელი/დამფინანსებლები (დონორი)</t>
  </si>
  <si>
    <t>თითოეული პროექტის/პროგრამის აქტივობ(ებ)ის მოკლე აღწერა მითითებულ საანგარიშგებო წელს</t>
  </si>
  <si>
    <t>პროგრამ(ებ)ის/ პროექტ(ებ)ის დასახელება</t>
  </si>
  <si>
    <t xml:space="preserve">სამიზნე მოსახლეობა/ ბენფიციარები </t>
  </si>
  <si>
    <t>პროგრამ(ებ)ის/ პროექტ(ებ)ის აქტივობები ცალ-ცალკე, 2017 წელი (გთხოვთ, გამოიყენოთ დამატებითი ველები)</t>
  </si>
  <si>
    <t>ცალკეული აქტივობების ბიუჯეტი 2017 წელს  (მიუთითეთ ვალუტა)</t>
  </si>
  <si>
    <t>ამირან გამყრელიძე</t>
  </si>
  <si>
    <t>www.ncdc.ge</t>
  </si>
  <si>
    <t>საჯარო სამართლის იურიდიული პირი ლ. საყვარელიძის სახელობის დაავდებათა კონტროლისა და საზოგადოებრივი ჯანმრთელობის ეროვნული ცენტრი</t>
  </si>
  <si>
    <t xml:space="preserve">ცალკეული აქტივობების დამფინანსებელი, 2017  წელი </t>
  </si>
  <si>
    <t>კვლევები</t>
  </si>
  <si>
    <t>ჯანდაცვა</t>
  </si>
  <si>
    <t>ამერიკის შეერთებული შტატების  დაავადებათა კონტროლისა და პრევენციის ცენტრები (CDC)</t>
  </si>
  <si>
    <t>ხათუნა ზახაშვილი                (პროგრამის  კოორდინატორი)</t>
  </si>
  <si>
    <t xml:space="preserve">იმუნიზაციის გაფართოებული პროგრამის შესაძლებლობების გაძლიერება </t>
  </si>
  <si>
    <t>მოლეკულური გენოტიპირების ტექნიკის ლაბორატორიული შესაძლებლობების დანერგვა, ვაქცინებით მართვადი დაავადებების ეპიდზედამხედველობის გაუმჯობესების მიზნით</t>
  </si>
  <si>
    <t>საქართველოში ვირუსული ჰეპატიტების რეალური ტვირთვის შემაფასებელი ეპიდზედამხედველობის გაძლიერება</t>
  </si>
  <si>
    <t>მიკრონუტრიენტთა დეფიციტის ზედამხედველობის სისტემის გაძლიერება საქართველოში</t>
  </si>
  <si>
    <t xml:space="preserve">ბიოლოგიური საფრთხის შემცირების პროგრამა </t>
  </si>
  <si>
    <t>ტექნიკური დახმარება</t>
  </si>
  <si>
    <t>ამერიკის შეერთებული შტატების თავდაცვის საფრთხის შემცირების სააგენტო (DTRA)</t>
  </si>
  <si>
    <t>ადამიანის დაავადებების ეპიდემიოლოგია და განსაკუთრებით საშიში პათაგონების ეპიდზედამხედველობა საქართველოში GG 21</t>
  </si>
  <si>
    <t>საქართველოსა და აზერბაიჯანში ჯილეხის კერების ეკოლოგიის რეგიონული კვლევა - GG 27</t>
  </si>
  <si>
    <t>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(BAA)</t>
  </si>
  <si>
    <t>სსიპ ლ. საყვარელიძის სახელობის დაავადებათა კონტროლისა და საზოგადოებრივი ჯანმრთელობის ეროვნული ცენტრის(დკსჯეც) შტამების საცავის დახასიათება ახალი თაობის სექვენირებით (BAA)</t>
  </si>
  <si>
    <t xml:space="preserve">დკსჯეც შტამების არქივის გამოკვლევა და მაღალი რეზოლუციის გენეტიკური ინფორმაციის მიღება ახალი თაობის სექვენირების აპარატურის გამოყენებით. </t>
  </si>
  <si>
    <t>ჯანდაცვის მსოფლიო ორგანიზაცია (WHO)</t>
  </si>
  <si>
    <t>საქართველოში როტავირუსული ინფექციის გავრცელების შესწავლა, დაავადებით გამოწვეული ტვირთის და ფონური მაჩვენებლის განსაზღვრა როტავირუსის საწინააღმდეგო ვაქცინაციის დანერგვამდე, ვაქცინაციის ეფექტის განსაზღვრის მიზნით.</t>
  </si>
  <si>
    <t>ბაზაზე ჰოსპიტალიზებული კონტიგენტის კვლევაში ჩართვა სტანდარტული განსაზღვრების მიხედვით;  თითოეულ შემთხვევის რეგისტრირება და ეპიდკვლევის კითხვარის შევსება;თითოეული შემთხვევის საანალიზო ნიმუშის ბაქტერიოლოგიური კვლევა  იპც-ს ლაბორატორიაში;კვირაში ერთხელ საანალიზო ნიმუშების  ტრანსპორტირება დკეც-ის ლაბორატორიაში; დკეც-ის ლაბორატორიაში როტავირუსულ ინფექციებზე კვლევის ჩატარება იმუნოფერმენტული მეთოდით, ProSpecTTM Rotavirus  ნაკრების გამოყენებით; შემთხვევითი შერჩევის მეთოდის საფუძველზე, შეგროვილი ნიმუშების ნაწილის (როგორც როტავირუსზე დადებითი, ასევე უარყოფითი შედეგის) გენოტიპირებისა და ხარისხის გარე კონ-ტროლისათვის გაგზავნა რეფერალურ ლაბორატორიაში;რეგულარულად ეპიდკვლევის კითხვარის მონაცემების შეყვანა ჯანმოს მიერ შემუშავებულ მონაცემთა ბაზაში, ლაბორატორიული შედეგების ჩათვლით</t>
  </si>
  <si>
    <t>მთელი ქვეყანა</t>
  </si>
  <si>
    <t>საკანონმდებლო და სამოქმედო ჩარჩოს შემუშავება საშიშ ქიმიურ ნივთიერებებზე ინფორმაციის შეგროვებისა და გაზიარების მიზნით საქართველოში</t>
  </si>
  <si>
    <t>ნანა გაბრიაძე  (პროგრამის  კოორდინატორი)</t>
  </si>
  <si>
    <t>პოლიომიელიტის გარემოს ზედამხედველობის ხელშეწყობა საქართველოში 2016წ.</t>
  </si>
  <si>
    <t xml:space="preserve">საქართველოში მწვავე დუნე დამბლების ზედამხედველობის დამატებითი კვლევა პოლიომიელიტისაგან თავისუფალი ქვეყნის სტატუსის შესანარჩუნებლად. </t>
  </si>
  <si>
    <t>არაგადამდებ დაავადებათა რისკ-ფაქტორების STEPS ეროვნული კვლევა</t>
  </si>
  <si>
    <t>ლელა სტურუა  (პროგრამის  კოორდინატორი)</t>
  </si>
  <si>
    <t>საქართველოში 5 წლამდე ასაკის ბავშვებში ბაქტერიულ მენინგიტებზე საყრდენი ბაზით ეპიდზედამხედველობის სისტემის დანერგვა განსაკუთრებული აქცენტით გამოწვევ მიკროორგანიზმებზე: Haemophilus influenzae type B (Hib), Streptococcus pneumoniae (Sp) და neiseria meningitidis (Nm).</t>
  </si>
  <si>
    <t>შემთხვევის სტანდარტული განსაზღვრების შესაბამისად,  საყრდენ ბაზაზე ჰოსპიტალიზებული, ბაქტერიულ მენინგიტზე საეჭვო, 1 თვიდან 5 წლამდე ასაკის ბავშვების ზედამხედველობაში ჩართვა; ნიმუშების ლაბორატორიული კვლევა; სტანდარტული კითხვარების შევსება; მონაცემთა მართვა და ანგარიშგება.</t>
  </si>
  <si>
    <t>რუსუდან ჭლიკაძე  (პროგრამის  კოორდინატორი)</t>
  </si>
  <si>
    <t>როტავირუსული ზედამხედველობის განხორცილების ღონისძიებები</t>
  </si>
  <si>
    <t>თამბაქოს მოხმარების შეწყვეტის ხელშეწყობა საქართველოში</t>
  </si>
  <si>
    <t>თამბაქოს მოხმარების პრევენცია საქართველოს სკოლებში</t>
  </si>
  <si>
    <t>თამბაქოს მოხმარების შეწყვეტის მობილური აპლიკაციის დიზაინის და შემცველობის შემუშავება საქართველოში</t>
  </si>
  <si>
    <t>გარემოს და ჯანმრთელობის ეროვნული სამოქმედო გეგმის შემუშავებისათვის ტექნიკური მხარდაჭერის განხორციელება და ჯანმო-ს ექსპერტთა მესამე მისიის მონაწილეობით ეროვნული სემინარის მომზადება სამოქმედო გეგმის (NEHAP) საბოლოო ვერსიის შემუშავება</t>
  </si>
  <si>
    <t>ტექნიკური მხარდაჭერა WHO ECEH ექსპერთა  მესამე მისიის მხარდაჭერით გარემოს და ჯანმრთელობის ეროვნული სამოქმედო გეგმის NEHAP შემუშავება საქართველოში. საქართველოს ეროვნული NEHAP-ის  3 დღიანი სემინარის კოორდინაცია; უწყებათაშორისი სამუშაო ჯგუფის კოორდინაცია (NWG).</t>
  </si>
  <si>
    <t>საქართველოს ჯანმრთელობის დაცვის და კეთილდღეობის სტატისტიკური მიმოხილვის და პროფილის  მომზადება</t>
  </si>
  <si>
    <t>ადამიანური რესურსების, მტკიცებულების ბაზის და ხარისხის სტანდარტების განვითარება ადიქტოლოგიის სფეროში (ტრანსდისციპლინური მეცნიერება დამოკიდებულების შესახებ) საქართველო</t>
  </si>
  <si>
    <t>სწავლება/გადამზადება</t>
  </si>
  <si>
    <t>ევროპის კომისია</t>
  </si>
  <si>
    <t>ტუბერკულოზისა და ფილტვის დაავადებების წინააღმდეგ ბრძოლის საერთაშორისო კავშირისაგან „სასიცოცხლო სტრატეგიები“ („Vital Strategies”)</t>
  </si>
  <si>
    <t>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t>
  </si>
  <si>
    <t>გაეროს ბავშვთა ფონდი (UNICEF)</t>
  </si>
  <si>
    <t>ფრინველის გრიპის ევოლუციისა და ეკოლოგიის შესწავლა გარეულ ფრინველებში საქართველოში, და მასპინძელი სახეობების პოპულაციური სტრუქტურის დადგენა</t>
  </si>
  <si>
    <t>ველურ ფრინველებში A გრიპის ვირუსების ზედამხედველობის კვლევა</t>
  </si>
  <si>
    <t>ანა მაჩაბლიშვილი (პროგრამის  კოორდინატორი)</t>
  </si>
  <si>
    <t>ნინო გუგუშვილი (პროგრამის  კოორდინატორი)</t>
  </si>
  <si>
    <t>კემბრიჯის უნივერსიტეტი</t>
  </si>
  <si>
    <t>გრიპის მრავალფეროვნების შესწავა გარეულ ფრინველებში; გამოყოფილი ვირუსების გენეტიკუირ კვლევა, მასპინძელი ფრინველთა სახეობების პოპულაციური სტრუქტურისა და გადადგილებების შესწავლა</t>
  </si>
  <si>
    <t>ცენტრის ფუნქციონირების ორგანიზაციულ-ტექნიკური მხარდაჭერა</t>
  </si>
  <si>
    <t>ვოლტერ რიდის არმიის კვლევითი ინსტიტუტის (WRAIR)</t>
  </si>
  <si>
    <t>ლუგარის ლაბორატორიის მუშაობასთან და მის საოპერაციო მომსახურებასთან დაკავშირებული ხარჯების დაფინანსება</t>
  </si>
  <si>
    <t>გავის მხარდაჭერა იმუნიზაციის პროგრამის გარდამვალი პერიოდისთვის</t>
  </si>
  <si>
    <t>იმუნიზაციისა და ვაქცინების გლობალური ალიანსი (GAVI)</t>
  </si>
  <si>
    <t>ლია ჯაბიძე (პროგრამის  კოორდინატორი)</t>
  </si>
  <si>
    <t>ადრეული ქორწინების საკითხის შემსწავლელი რაოდენობრივი და თვისებრივი კვლევა საქართველოში</t>
  </si>
  <si>
    <t>გაეროს მოსახლეობის ფონდი (UNFPA)</t>
  </si>
  <si>
    <t>ლელა სტურუა (პროგრამის  კოორდინატორი)</t>
  </si>
  <si>
    <t>მაია წერეთელი (პროგრამის  კოორდინატორი)</t>
  </si>
  <si>
    <t>გერმანიის საერთაშორისო თანამშრომლობის საზოგადოება (GIZ)</t>
  </si>
  <si>
    <t>როენა სუხიაშვილი (პროგრამის  კოორდინატორი)</t>
  </si>
  <si>
    <t>ლილე მალანია (პროგრამის  კოორდინატორი)</t>
  </si>
  <si>
    <t xml:space="preserve">C  ჰეპატიტის ვირუსის გენეტიკური მახასიათებლები: შედეგები და მათი როლი C ჰეპატიტის ელემინაციის პროგრამის წარმატებაში </t>
  </si>
  <si>
    <t xml:space="preserve">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t>
  </si>
  <si>
    <t xml:space="preserve">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t>
  </si>
  <si>
    <t>რობიზონ წიკლაური               (პროგრამის  კოორდინატორი)</t>
  </si>
  <si>
    <t>მარინა თოფურიძე                (პროგრამის  კოორდინატორი)</t>
  </si>
  <si>
    <t xml:space="preserve">სამხრეთ კავკასიის საველე ეპიდემიოლოგიური და ლაბორატორიული სწავლების პროგრამა  </t>
  </si>
  <si>
    <t xml:space="preserve">ენტეროვირუსული ზედამხედველობის დამყარება საქართველოში </t>
  </si>
  <si>
    <t xml:space="preserve">რესპირატორულ დაავადებებზე ზედამხედველობა </t>
  </si>
  <si>
    <t xml:space="preserve">საქართველოში ტუბერკულოზის ეპიდზედამხედველობის გაძლიერება </t>
  </si>
  <si>
    <t xml:space="preserve">საქართველოში სქესობრივი გზით გადამდები დაავადებების (სგგდ) ზედამხედველობის გაუმჯობესება </t>
  </si>
  <si>
    <t xml:space="preserve">ლაბორატორიების ხარისხის კონტროლის ეროვნული პროგრამის შექმნა და დანერგვა საქართველოში </t>
  </si>
  <si>
    <t xml:space="preserve">იძულებით გადაადგილებულ პირებში C ჰეპატიტის სკრინინგი </t>
  </si>
  <si>
    <t>ლევან გაბელაია              (პროგრამის  კოორდინატორი)</t>
  </si>
  <si>
    <t>ლია ჯაბიძე              (პროგრამის  კოორდინატორი)</t>
  </si>
  <si>
    <t>თამარ ქუთათელაძე             (პროგრამის  კოორდინატორი)</t>
  </si>
  <si>
    <t>გიორგი ჩახუნაშვილი            (პროგრამის  კოორდინატორი)</t>
  </si>
  <si>
    <t>ნაზიბროლა ჭიტაძე           (პროგრამის  კოორდინატორი)</t>
  </si>
  <si>
    <t>მაია წერეთელი           (პროგრამის  კოორდინატორი)</t>
  </si>
  <si>
    <t>ანა ასლანიკაშვილი          (პროგრამის  კოორდინატორი)</t>
  </si>
  <si>
    <t>მაია ალხაზაშვილი          (პროგრამის  კოორდინატორი)</t>
  </si>
  <si>
    <t xml:space="preserve">ანტიმიკრობული რეზისტენტობის პროექტი </t>
  </si>
  <si>
    <t xml:space="preserve">საქართველოში დიარეით მიმდინარე დაავადებების შემთხვევებისა და ეპიდაფეთქებების გამოვლენის, მათზე რეაგირებისა და პრევენციის გაძლიერება, ეპიდემიოლოგიური და ლაბორატორიული სამსახურების თანამშრომლობით  </t>
  </si>
  <si>
    <t xml:space="preserve">საგანგებო სიტუაციებზე რეაგირების საოპერაციო ცენტრის შესაძლებლობების გაძლიერება საქართველოში </t>
  </si>
  <si>
    <t>პაატა იმნაძე         (პროგრამის  კოორდინატორი)</t>
  </si>
  <si>
    <t>მარინა ლაშქარაშვილი         (პროგრამის  კოორდინატორი)</t>
  </si>
  <si>
    <t xml:space="preserve">ახალი თაობის სექვენირების (NGS) შესაძლებლობების გაძლიერება C  ჰეპატიტის ზედამხედველობისათვის საქართველოში </t>
  </si>
  <si>
    <t>საქართველოში C ჰეპატიტის ელიმინაციის პროგრამის ფარგლებში შეგროვებული ნიმუშების არქივის - ბიო-ბანკის შექმნა</t>
  </si>
  <si>
    <t>ამერიკის შეერთებული შტატების დაავადებათა კონტროლისა და პრევენციის ცენტრების ფონდი</t>
  </si>
  <si>
    <t>01/07/17-30/06/18</t>
  </si>
  <si>
    <t>ადამ კოტორაშვილი         (პროგრამის  კოორდინატორი)</t>
  </si>
  <si>
    <t>ნაზიბროლა ჭიტაძე        (პროგრამის  კოორდინატორი)</t>
  </si>
  <si>
    <t>კონსტანტინე ოჩიგავა        (პროგრამის  კოორდინატორი)</t>
  </si>
  <si>
    <t>თბილისი</t>
  </si>
  <si>
    <t>ლილე მალანია        (პროგრამის  კოორდინატორი)</t>
  </si>
  <si>
    <t>ეკატერინე ხმალაძე       (პროგრამის  კოორდინატორი)</t>
  </si>
  <si>
    <t>გვანცა ჭანტურია       (პროგრამის  კოორდინატორი)</t>
  </si>
  <si>
    <t>მოლეკულურ ვირუსოლოგიური კვლევები საქართველოში</t>
  </si>
  <si>
    <t>კონსტანტინე ოჩიგავა      (პროგრამის  კოორდინატორი)</t>
  </si>
  <si>
    <t>ნანა გაბრიაძე     (პროგრამის  კოორდინატორი)</t>
  </si>
  <si>
    <t>ლელა სტურუა   (პროგრამის  კოორდინატორი)</t>
  </si>
  <si>
    <t>მარინა ლაშქარაშვილი (პროგრამის  კოორდინატორი)</t>
  </si>
  <si>
    <t>მაია ლაშქარშვილი (პროგრამის  კოორდინატორი)</t>
  </si>
  <si>
    <t xml:space="preserve">სეზონური გრიპის შესახებ ცნობიერების ამაღლების  2016 წლის კამპანიაში მონაწილეობა </t>
  </si>
  <si>
    <t>ნინო ბუაძე (პროგრამის  კოორდინატორი)</t>
  </si>
  <si>
    <t>ახალგაზრდებში თამბაქოს მოხმარების გლობალური კვლევა საქართველოში</t>
  </si>
  <si>
    <t>მარინა ლაშქარაშვილი   (პროგრამის  კოორდინატორი)</t>
  </si>
  <si>
    <t>თამარ ქუთათელაძე   (პროგრამის  კოორდინატორი)</t>
  </si>
  <si>
    <t>ბაქტერიულ მენინგიტებზე ზედამხედველობა და დაავადების ტვირთის შესაფასება საქართველოში</t>
  </si>
  <si>
    <t>პაპილომავირუსის ვაქცინის წარმატებულად დანერგვის საკომუნიკაციო სტრატეგიის შემუშავების მხარდამჭერი ხარისხობრივი კვლევა საქართველოში</t>
  </si>
  <si>
    <t>ნათია ქაქუთია  (პროგრამის  კოორდინატორი)</t>
  </si>
  <si>
    <t xml:space="preserve">ჯანმრთელობასთან ასოცირებული ქცევების შესწავლა სკოლის ასაკის ბავშვთა შორის (HBSC)- პილოტური კვლევა </t>
  </si>
  <si>
    <t>ლელა შენგელია  (პროგრამის  კოორდინატორი)</t>
  </si>
  <si>
    <t>ჯანმრთელობის საერთაშორისო წესების მეორე გამოცემის გადახედვა და განახლება, შემოსასვლელი პუნქტების თვითშეფასების ინსტრუმენტის თარგმნა</t>
  </si>
  <si>
    <t>ანა კასრაძე  (პროგრამის  კოორდინატორი)</t>
  </si>
  <si>
    <t>არაგადამდებ დაავადებათა ეროვნული სამიზნეებისა და ინდიკატორების შემუშავება“ (მდგრადი განვითარების მიზნების (SDGs), ჯანმრთელობა 2020 და არაგადამდებ დაავადებათა გლობალური მონიტორინგის ჩარჩოს დოკუმენტების მიხედვით)</t>
  </si>
  <si>
    <t>არაგადამდები დაავადებების პრევენციისა და კონტროლის მიზნით ცოდნის, დამოკიდებულებისა და პრაქტიკის შეფასება ჯანდაცვის პირველადი რგოლის დონეზე  თბილისისა და კახეთის რეგიონში</t>
  </si>
  <si>
    <t xml:space="preserve">დაავადებათა კონტროლისა და საზოგადოებრივი ჯანმრთელობის ეროვნული ცენტრის მიერ   თამბაქოს კონტროლის ახალი კანონმდებლობის აღსრულებისათვის საჭირო საექსპერტო მომსახურების გაწევა 2016-2017 ორმხრივი ხელშეკრულების ფარგლებში </t>
  </si>
  <si>
    <t>ნანა მებონია  (პროგრამის  კოორდინატორი)</t>
  </si>
  <si>
    <t>სიკვდილის მიზეზების განსაზღვრისათვის პოტენციალის შექმნა ქვეყნის მასშტაბით ტრენინგების ჩატარების მეშვეობით</t>
  </si>
  <si>
    <t xml:space="preserve">ტექნიკური დახმარების გაწევა პროგრამის იმპლემენტაციისათვის  „ბავშვთა სიმსუქნის ზედამხედველობის სისტემის ინიციატივა საქართველოში“  </t>
  </si>
  <si>
    <t>წითელა-წითურას ზედამხედველობის სწავლება საქართველოში 25 აგვისტო 31 დეკემბერი 2017</t>
  </si>
  <si>
    <t xml:space="preserve">WAAW 2017 ამრ-ის შესახებ ცოდნის დონის ასამაღლებელი აქტივობების მხარდაჭერა საქართველოში </t>
  </si>
  <si>
    <t xml:space="preserve">ამრ-ზე ეროვნული ზედამხედველობის ქსელის შეხვედრის ჩატარება, 22-24 ნოემბერი 2017, თბილისი </t>
  </si>
  <si>
    <t>გრიპის ვირუსოლოგიის 5 დღიანი ტრეინინგის ორგანიზება, თბილისი, საქართველო, 4-8 დეკემბერი, 2017</t>
  </si>
  <si>
    <t>საქართველოში საკომუნიკაციო მასალების შემუშავება გრიპის ცნობიერების ამაღლების  კამპანიისათვის 2017 (16-20 ოქტომბერი)</t>
  </si>
  <si>
    <t>04/08/17-31/12/17</t>
  </si>
  <si>
    <t>ლევან ბაიდოშვილი (პროგრამის  კოორდინატორი)</t>
  </si>
  <si>
    <t>მაია კერესელიძე (პროგრამის  კოორდინატორი)</t>
  </si>
  <si>
    <t>ირინა კალანდაძე (პროგრამის  კოორდინატორი)</t>
  </si>
  <si>
    <t>გიორგი ჩახუნაშვილი (პროგრამის  კოორდინატორი)</t>
  </si>
  <si>
    <t>Xpert HVC VL ტესტირების შესრულების შეფასება</t>
  </si>
  <si>
    <t xml:space="preserve">Xpert® ® Fingerstick HCV Viral Load (VL) Assay - მეთოდის დიაგნოსტიკური შესაძლებლობების შეფასება </t>
  </si>
  <si>
    <t>მაია ალხაზაშვილი (პროგრამის  კოორდინატორი)</t>
  </si>
  <si>
    <t>არამომგებიანი ახალი ინოვაციური დიაგნოსტიკის განვითარების ფონდი (FIND)</t>
  </si>
  <si>
    <t>20/02/17-26/12/17</t>
  </si>
  <si>
    <t>იოდის სტატუსის შეფასება საქართველოში</t>
  </si>
  <si>
    <t>დედიდან ბავშვზე აივ/შიდსის და სიფილისის გადაცემის ელემინაცია საქართველოში</t>
  </si>
  <si>
    <t>დარგობრივი ინსტიტუტების მხარდაჭერა საქართველოში-დასავლეთ აზიური ქსელის შექმნა კავკასიის რეგიონში ბიოუსაფრთხოების გასაუმჯობესებლად</t>
  </si>
  <si>
    <t>მიგრაციის საერთაშორისო ორგანიზაცია (IOM)</t>
  </si>
  <si>
    <t>აივ/შიდსის და ტუბერკულოზის პრევენციის, გამოვლენისა და მკურნალობის მექანიზმების გაძლიერება მიგრანტ და მობილურ მოსახლეობაში სამხრეთ კავკასიის ქვეყნებში</t>
  </si>
  <si>
    <t>ნორვეგიის არქტიკული უნივერსიტეტი</t>
  </si>
  <si>
    <t>ქართულ-ნორვეგიული თანამშრომლობა საზოგადოებრივ ჯანდაცვაში (GeNoC-PH)</t>
  </si>
  <si>
    <t>გლობალური ფონდის პროგრამა „საქართველოში აივ/შიდსის პრევენციის, მკურნალობისა და მოვლის ღონისძიებების გაძლიერება და მდგრადობის უზრუნველყოფა“ GEO-H-NCDC</t>
  </si>
  <si>
    <t>აივ ინფექციის გავრცელების პრევენცია მოსახლეობის მაღალი რისკის ჯგუფებში და შიდსით დაავადებულთა სიკვდილობის შემცირება</t>
  </si>
  <si>
    <t xml:space="preserve">შიდსთან, ტუბერკულოზსა და მალარიასთან ბრძოლის გლობალური  ფონდი  </t>
  </si>
  <si>
    <t>1.ადვოკატირება აივ ინფექციის პრევენციული ღონისძიებებისთვის მხარდამჭერი გარემოს შექმნის მიზნით; 2. აივ ინფექციის გავრცელების პრევენცია მაღალი რისკის ჯგუფებში (ნიმ-ები და მათი პარტნიორები, კსმ ქალები, მსმ-ები და პატიმრები); 3. აივ ინფექცია/შიდსით დაავადებულთა მოვლა და მკურნალობა და მკურნალობაზე დამყოლობაზე ზედამხედველობა და მხარდაჭერა; 4. პროგრამის ეფექტიანობის შეფასებისათვის რწმუნებულებების მოპოვება 5. ვირუსთან ექსპოზიციამდე არვ პრევენციული მკურნალობის პროგრამა PrEP; 6. პროგრამის მართვა</t>
  </si>
  <si>
    <t>მოსახლეობის მაღალი რისკის ჯგუფები (ნარკოტიკების ინტრავენური მომხმარებლები, კომერციულ სექსმუშაკი ქალები, მამაკაცები, რომელთაც აქვთ სექსი მამაკაცებთან, პატიმრები), აივ ინფექცია/შიდსით დაავადებული პირები, აივ-ისა და C ვირუსული ჰეპატიტის კოინფექციის მქონე პირები</t>
  </si>
  <si>
    <t>ქვეყნის მასშტაბით (თბილისი, ქუთაისი, ბათუმი, ზუგდიდი, თელავი, გორი, ფოთი, რუსთავი, ოზურგეთი, სამტრედია, აფხაზეთი - სოხუმი)</t>
  </si>
  <si>
    <t>ჯილეხის დეკონტამინაციის ქსელი</t>
  </si>
  <si>
    <t>საქართველოს მასშტაბით</t>
  </si>
  <si>
    <t>ვირუსული ჰეპატიტების ეპიდზედამხედველობის გაძლიერება ქვეყანაში პოლიტიკის განვითარებისა და ეპიდზედამხედველობის შესაძლებლობების დახვეწის გზით.</t>
  </si>
  <si>
    <t>ქვეყნის მასშტაბით</t>
  </si>
  <si>
    <t>ჯანმრთელობის ისეთ რისკებთან დაკავშირებული თვისებების შესახებ, როგორიცაა თამბაქოზე დამოკიდებულება და მის კვამლთან ექსპოზიცია, ეფექტური და საყოველთაო განათლებისა და საზოგადოებრივი ცნობიერების პროგრამებთან წვდომის გაზრდა და თამბაქოს მოხმარების შეწყვეტისა და თამბაქოსაგან თავისუფალი ცხოვრების წესის სარგებლიანობაზე</t>
  </si>
  <si>
    <t>ლუგარის საზოგადოებრივი ჯანმრთელობის კვლევითი ცენტრის კომუნალური ხარჯების და დაცვითი მომსახურების ხარჯის ანაზღაურება</t>
  </si>
  <si>
    <t xml:space="preserve"> </t>
  </si>
  <si>
    <t>FP7 -PEOPLE-2013-IRSES</t>
  </si>
  <si>
    <t>WHO</t>
  </si>
  <si>
    <t>იმ ღონისძიებების და ქმედების განხორციელება, რის შედეგადაც ქვეყანაში შეიქმნება გრიპის ვაქცინების გამოყენების გაფართოების  პოლიტიკა  და უზრუნველყოფილ იქნება გრიპის ვაქცინაციის ეროვნული პროგრამის განხორციელება.</t>
  </si>
  <si>
    <t>ნუტრიციული ზედამხედველობის ეფექტური სისტემის ფორმირება და მიკრონუტრიენტთა დეფიციტის შესახებ საბაზისო ინფორმაციის მოპოვება.</t>
  </si>
  <si>
    <t xml:space="preserve">4 რეგიონი: თბილისი, კახეთი (ლაგოდეხი), აჭარა (ბათუმი) და სამეგრელო (მარტვილი). </t>
  </si>
  <si>
    <t xml:space="preserve">C პეპატიტის რეკომბინანტული ფორმა RF1_2k/1b-ს ლაბორატორიულ დიაგნოსტიკისა და მკურნალობის გამოსავალზე ახალი ინფორმაციის მოპოვება, ასევე საზოგადოებრივი ჯანმრთელობის სისტემის ინფორმირება C პეპატიტის ელიმინაციის პროგრამის წარმატებული დანერგვის ხელშეწყობის მიზნით. </t>
  </si>
  <si>
    <t>ზუგდიდში, ბათუმში, ქუთაისში და გორში</t>
  </si>
  <si>
    <t>SC/FELTP მიზანია ხელი შეუწყოს ჯანდაცვის სამინისტროსა და სოფლის მეურნეობის სამინისტროს ეროვნული ეპიდემიოლოგების, ვეტერინარების და ლაბორატორიული სპეციალისტების პოტენციალის გაზრდას მტკიცებულებებზე დაფუძნებული საზოგადოებრივი ჯანმრთელობის პრინციპებისა და "ერთიანი ჯანმრთელობის" კონცეფციის კონტექსტში.</t>
  </si>
  <si>
    <t>ხელმძღვანელობის/ლიდერობის განვითარება საზოგადოებრივი ჯანდაცვის სფეროში; ეპიდემიოლოგიური მომსახურების უზრუნველყოფა, ისეთი როგორიცაა დაავადების ეპიდაფეთქებაზე რეაგირება და გაუმჯობესებული ეპიდ.ზედამხედველობა დაავადებებსა ან დაავადების რისკის ფაქტორებზე; ჯანდაცვის სფეროში მომუშავე პროფესიონალების განათლება და მომზადება; საზოგადოებრივი ჯანმრთელობის ლაბორატორიული პრაქტიკის და სისტემის მართვის მხარდაჭერა; ტექნიკური მხარდაჭერის და საკონსულტაციო მომსახურების უზრუნველყოფა მასპინძელი ქვეყნის პარტნიორებისათვის, განსაკუთრებით ჯანდაცვისა და სოფლის მეურნეობის სამინისტროებისთვის.</t>
  </si>
  <si>
    <t xml:space="preserve">საქართველოში იმუნიზაციის სახელმწიფო პროგრამის და ვაქცინაციით მართვადი ინფექციების პროგრამის შესაძლებლობების გაძლიერება ყველა დონეზე, უსაფრთხო და ხარისხიანი მომსახურების ხელმისაწვდომობის უზრუნველსაყოფად და ეპიდზედამხედველობის გაძლიერება ვაქცინებით მართვად დაავადებებზე. </t>
  </si>
  <si>
    <t>განსაზღვროს, განავითაროს და შექმნას მდგრადი რუტინული ენტეროვირუსების  ეპიდზედამხედველობის სისტემა;</t>
  </si>
  <si>
    <t>თბილისის, ბათუმის, ქუთაისისა და ზუგდიდის  კლინიკები</t>
  </si>
  <si>
    <t>საქართველოს მოსახლეობა</t>
  </si>
  <si>
    <t>უჩვეულო რესპირატორულ მოვლენებზე ეპიდზედამხედველობის სისტემის შექმნა პილოტურად - იმერეთის რეგიონში; ლაბორატორიული შესაძლებლობების გაძლიერება (MultiPlex PCR ტესტირების დანერგვით); სამედიცინო პერსონალის ცოდნის რესპირატორული დაავადებების საფრთხეებზე მზადყოფნისა და რეაგირების შესახებ.</t>
  </si>
  <si>
    <t>იმერეთი, აჭარა</t>
  </si>
  <si>
    <t xml:space="preserve">ტუბერკულოზის ეპიდზედამხედველობის გაძლიერება ტუბერკულოზის შემთხვევების ერთიან ელექტრონულ სისტემაში რეგისტრაციის მეშვეობით.  </t>
  </si>
  <si>
    <t>არსებული სისტემის ტექნიკური მოდიფიცირება, ასევე ელექტრონულ სისტემაში შეტანილი მონაცემების სახელმწიფო პროგრამის ფარგლებში ანგარიშგება/დაფინანსების ერთადერთ წყაროდ განსაზღვრა და ამ მიმართულებით ადმინისტრირების გამკაცრება; სამედიცინო დაწესებულებების შიდა და გარე ანგარიშგებაზე მორგებული ახალი ელექტრონული სისტემის დანერგვა და მასში შეტანილი მონაცემების სახელმწიფო პროგრამის ფარგლებში ანგარიშგება/დაფინანსების ერთადერთ წყაროდ განსაზღვრა.</t>
  </si>
  <si>
    <t xml:space="preserve">ქვეყანაში პოლიტიკის განვითარებისა და ეპიდზედამხედველობის შესაძლებლობების დახვეწის გზით სგგდ (აივ ინფექციის გარდა) ეპიდზედამხედველობის გაუმჯობესება. </t>
  </si>
  <si>
    <t>თბილისსა და ბათუმში შერჩეულ სამედიცინო დაწესებულებებში</t>
  </si>
  <si>
    <t>თბილისი, იმერეთი, აჭარა, შიდა ქართლი</t>
  </si>
  <si>
    <t xml:space="preserve">საქართველოში ლაბორატორიების ხარისხის კონტროლის ეროვნული პროგრამის მოდელის შექმნა C ჰეპატიტის დიაგნოსტიკის მიმართულებით და C ჰეპატიტის მართვის სახელმწიფო პროგრამის მხარდაჭერა პროგრამაში მონაწილე კლინიკებისათვის ლაბორატორიული სერვისების გარე კონტროლის სქემების მიწოდებით.  </t>
  </si>
  <si>
    <t>C ჰეპატიტის ელიმინაციის ეროვნული სტრატეგიის განხორციელების ხელშეწყობა C ჰეპატიტის სკრინინგის გაძლიერება - იძულებით გადაადგილებულ პირთა პოპულაციაში C ჰეპატიტის გამოვლენა.</t>
  </si>
  <si>
    <t xml:space="preserve">ღონისძიებების დაგეგმვა და განხორციელება, რომელიც ხელს შეუწყობს   საქართველოში ანტიმიკრობული რეზისტენტობის პრევენციას; სამედიცინო სერვისებთან ასოცირებული ინფექციების ზედამხედველობის დანერგვა და გაძლიერება; ინფექციის პრევენციისა და კონტროლის პრაქტიკის ინსტიტუციონალიზაცია,  ინფექციის პრევენციისა და კონტროლის გაიდლაინისა და სტანდარტული  სამუშაო პროცედურების შემუშავებისა და დანერგვის  გზით; ლაბორატორიული სიმძლავრეების გაუმჯობესება სამედიცინო სერვისებთან ასოცირებულ ინფექციებისა და ანტიმიკრობული რეზისტენტობის დასადგენად; ანტიმიკრობული პრეპარატების რაციონალური გამოყენების ხელშეწყობა </t>
  </si>
  <si>
    <t>გაძლიერდეს მწვავე დიარეების კვლევის ეპიდემიოლოგიური და ლაბორატორიული აქტივობები, გაუმჯობესდეს ურთიერთთანამშრომლობა ლაბორატორიას, ეპიდემიოლოგიურ სამსახურსა და კლინიცისტებს შორის</t>
  </si>
  <si>
    <t xml:space="preserve">შიდა ქართლი, იმერეთი და აჭარა.  საყრდენ ბაზებად შერჩეულია სამკურნალო ცენტრები: გორში შპს „გორმედი“, ქუთაისში შპს „მულტიპროფილური ჰოსპიტალი - მედიქალ სიტი” და  ბათუმში შპს “ქ. ბათუმის ინფექციური პათოლოგიის, შიდსის და ტუბერკულოზის რეგიონალური ცენტრი”. </t>
  </si>
  <si>
    <t xml:space="preserve">CDC-ის საზოგადოებრივი ჯანმრთელობის მზადყოფნისა და რეაგირების ოფისის (Office of Public Health Preparedness and Response) მუშაობის სპეციფიკის გაცნობა </t>
  </si>
  <si>
    <t xml:space="preserve">სასწავლო ტური CDC-ის საზოგადოებრივი ჯანმრთელობის მზადყოფნისა და რეაგირების ოფისის (Office of Public Health Preparedness and Response) მუშაობის სპეციფიკის გასაცნობად, რომელიც შედგება 5 ერთეულისგან:  EOC ,ეროვნული სტრატეგიული მარაგები;  შტატებისა და ადგილობრივი მზადყოფნა; სელექციური აგენტები და ტოქსინები;  საგანგებო ოპერაციები; </t>
  </si>
  <si>
    <t xml:space="preserve">ჯილეხი საქონლის ზოონოზური დაავადების რისკ–ფაქტორების და მათთან ასოცირებული B. anthracis–ის ტრანსსასაზღვრო მიგრაციის შესწავლა </t>
  </si>
  <si>
    <t xml:space="preserve">გააძლიეროს ტექნიკური შესაძლებლობები, პოქსვირუსების გამოვლენასა და დიაგნოსტირებასთან დაკავშირებით; ცხელებით და კანის დაზიანებებით მიმდინარე ზოონოზურ ინფექციებზე ზედამხედველობის სისტემის შექმნა საქართველოში.         </t>
  </si>
  <si>
    <t>ფებრილურ პაციენტებში ყირიმ-კონგოს ჰემორაგიული ცხელების ვირუსისა და ჰანტავირუსების სეროპრევალენტობა დადგინა (კოორდინირება GG-21-თან); მოლეკულური მეთოდების საშუალებით ჰანატავირუსებისა და ყირიმ-კონგოს ჰემორაგიული ცხელების ვირუსის შტამების იდენტიფიცირება და დახასიათება; ყირიმ-კონგოს ჰემორაგიული ცხელების ვირუსისა და ჰანტავირუსებისთვის აქტიური დაკვირვების დაწესება გარემოში მცირე ზომის მღრღნელებსა და ტკიპებზე (კოორდინირება GG-19-თან); მღრღნელებსა და ტკიპებში აღმოჩენილი ყირიმ-კონგოს ჰემორაგიული ცხელების ვირუსის და ჰანტავირუსების შტამების დახასიათება და გენეტიკური მრავალფეროვნების შესწავლა.</t>
  </si>
  <si>
    <t>დაინტერესებული მხარეების საჭიროების შეფასება საშიში ქიმიური ნივთიერებების ინფორმაციული ბაზების უზრუნველყოფისა და საუკეთესო პრაქტიკის დანერგვისათვის. შესაბამისი საკანონმდებლო და სამოქმედო ჩარჩოს შემუშავება. საშიში ქიმიური ნივთიერებების თაობაზე ინფორმაციის შეგროვებისა და გაზიარების მიზნით მომზადდება  რეესტრი/ინვენტარიზაციის მოდელი.</t>
  </si>
  <si>
    <t xml:space="preserve">ძირითადი აგდ ქცევითი, ბილოგიური რისკის ფაქტორების და მათი დეტერმინანტების პრევალენტობისა და დინამიკის შეფასება 2010 წლის ანალოგიური კვლევის  შედეგებთან შედარებით 18–69 წლის ასაკის საქართველოს მოსახლეობაში </t>
  </si>
  <si>
    <t xml:space="preserve">2017 წლის თებერვლამდე გაგრძელდა მხოლოდ ფინანსური გადარიცხვების შესასრულებლად. </t>
  </si>
  <si>
    <t>თამბაქოს მოხმარების შეწყვეტის მობილური აპლიკაციის დიზაინის და შემცველობის შემუშავება</t>
  </si>
  <si>
    <t>2017 წლის თებერვლამდე გაგრძელდა მხოლოდ ფინანსური გადარიცხვების შესასრულებლად.</t>
  </si>
  <si>
    <t>სეზონური გრიპის ცნობიერების ამაღლების კამპანიის ძირითად მიზანს წარმოადგენდა რისკის ჯგუფებში გრიპის საწინააღმდეგო ვაქცინაციის პოპულარიზაცია, განსაკუთრებით კი სამედიცინო პერსონალში.</t>
  </si>
  <si>
    <t>თამბაქოს მოხმარების შესწავლა ქართველ მოზარდებში</t>
  </si>
  <si>
    <t>GYTS კითხვარის თარგმნა/ადაპტაცია; კვლევის პროტოკოლის და შერჩევის ჩარჩოს შემუშავება; საველე სამუშაოების წარმოება; მონაცემთა ბაზის შექმნა და მონაცემთა შეყვანა; მონაცემთა გაგზავნა აშშ დაავადებათა კონტროლის ცენტრში; ანგარიშის დაწერა და წარდგენა; ანგარიშის პრეზენტაცია.</t>
  </si>
  <si>
    <t>პაპილომავირუსის ვაქცინასთან დაკავშირებით საზოგადოებაში ფორმირებული აზრის გამოკვლევა.</t>
  </si>
  <si>
    <t xml:space="preserve">კვლევა ჩატარდა თბილისსა და იმერეთში, კერძოდ ქუთაისში;  </t>
  </si>
  <si>
    <t>მშობლები, ჯანდაცვის სფეროს მუშაკები და  მასწავლებლები.</t>
  </si>
  <si>
    <t xml:space="preserve">კვლევის მიზანია მოზარდების  აკადემიური პასუხისმგებლობის გაზრდა, მოზარდობასთან დაკავშირებული ფიზიკურ და ემოციურ ცვლილებების შესწავლა. </t>
  </si>
  <si>
    <t>„ჯანმრთელობის საერთაშორისო წესების მეორე გამოცემის გადახედვა და განახლება, შემოსასვლელი პუნქტების თვითშეფასების ინსტრუმენტის თარგმნა.</t>
  </si>
  <si>
    <t xml:space="preserve">ჯანმო-ს მიერ გამოცემული შემოსასვლელი პუნქტების თვითშეფასების ინსტრუმენტის ქართულ ენაზე თარგმნა და ბეჭდვა, ასევე ჯანმრთელობის საერთაშორისო წესების მეორე გამოცემის გადახედვა და განახლება მესამე გამოცემის შესაბამისად. </t>
  </si>
  <si>
    <t>არაგადამდებ დაავადებათა ეროვნული სამიზნეებისა და ინდიკატორების შემუშავება მდგრადი განვითარების მიზნების, ჯანმრთელობა 2020-სა და არაგადამდებ დაავადებათა გლობალური მონიტორინგის ჩარჩოს დოკუმენტების მიხედვით.</t>
  </si>
  <si>
    <t xml:space="preserve">აგდ დაავადებების ეროვნული სამიზნეებისა და ინდიკატორების შემუშავება; ერთდღიანი შეხვედრის (ვორკშოფის) ორგანიზება ექსპერტთა მონაწილეობით; შესაბამისი რეკომენდაციების მომზადება და დოკუმენტის „მდგრადი განვითარების ეროვნული მიზნების, „ჯანმრთელობა 2020“ და აგდ სამიზნეებისა და ინდიკატორების ჩარჩო-დოკუმენტის“ პრეზენტაცია პოლიტიკის შექმნელებთან და ჯანმრთელობის სფეროს პროფესიონალების ფართო აუდიტორიასთან </t>
  </si>
  <si>
    <t xml:space="preserve"> ცოდნის, დამოკიდებულებისა და პრაქტიკის შეფასება საშვილოსნოს ყელის კიბოს სკრინინგის თვალსაზრისით სამედიცინო მომსახურების მიმწოდებელ ქალებში და რეკომენდაციების შემუშავება </t>
  </si>
  <si>
    <t>ქ.თბილისი, აჭარა</t>
  </si>
  <si>
    <t>პროექტი მიზნად ისახავს დაავადებათა კონტროლისა და საზოგადოებრივი ჯანმრთელობის ეროვნული ცენტრს გაეწიოს თამბაქოს კონტროლის ახალი კანონმდებლობის აღსრულებისათვის საჭირო საექსპერტო მომსახურება და ამისათვის გაფორმდა ხელშეკრულება დარგის ექსპერტთან.</t>
  </si>
  <si>
    <t>გარეული წყალმცურავი ფრინველებიდან ტრაქეალური და კლოაკალური ნაცხის სინჯების და სხვა გარემო ობიექტებიდან აღებული მასალის RT-PCR-ის დიაგნოსტიკა,  პოზიტიური სინჯების იდენტიფიკაცია.</t>
  </si>
  <si>
    <t xml:space="preserve">გარეული წყალმცურავი ფრინველებიდან ტრაქეალური და კლოაკალური ნაცხის სინჯის  მიღება (ნიმუშების აღებას და ლაბორატორიაში შემოტანას ახორციელებს ილიას სახელმწიფო უნივერსიტეტი); სინჯების   დიაგნოსტიკა RT-PCR ის გამოყენებით; პოზიტიური სინჯების გამოვლენა და ერასმუსის სამედიცინო ცენტრში (ჰოლანდია). </t>
  </si>
  <si>
    <t>თბილისი, ქუთაისი, ზუგდიდი, ოზურგეთი, სამტრედია, გორი და რუსთავი</t>
  </si>
  <si>
    <t>საქართველოში საზოგადოებრივი ჯანდაცვის კომპეტენციის ამაღლება; სტუდენტების განათლება სადოქტორო საფეხურზე, რათა მათ შეძლონ მოსახლეობის სამედიცინო ინფორმაციის საფუძველზე მონაცემთა ბაზის გამოყენება, საქართველოში ახლად დამკვიდრებული ეროვნული სამედიცინო რეგისტრებიდან. ამასთანავე, პროექტის საშუალებით გაიზრდება ცოდნა და განათლების გაზიარება ნორვეგიასა და საქართველოს შორის ისეთ საკითხებზე, როგორიცაა საზოგადოებრივი ჯანდაცვის თემატიკაზე აღწერილობითი ეპიდემიოლოგიაზე დაფუძნებით სამეცნიერო კვლევების წარმოება და უწყვეტი კონტაქტების ჩამოყალიბება.</t>
  </si>
  <si>
    <t>ადრეული ქორწინების ხარისხობრივი კვლევის მიზანია საქართველოში  რეკომენდაციების შემუშავება ჯანდაცვის და სამართლებრივ სფეროში პოლიტიკის შემქმნელებისთვის; რეკომენდაციების შემუშავება შესაბამისი სერვისების მიმწოდებლებისთვის და  მოსახლეობის ცნობიერების დონის ამაღლება.</t>
  </si>
  <si>
    <t>მთელი საქართველო</t>
  </si>
  <si>
    <t>იოდის სტატუსის განსაზღვრა საქართველოს მოსახლეობაში  (იოდის ექსკრეცია შარდში, NaCl-ის ექსკრეცია შარდში)</t>
  </si>
  <si>
    <t xml:space="preserve">საქართველოში ადიქტოლოგიის დარგის განვითარებას, ადიქტოლოგიის სასწავლო პროგრამის დანერგვას საქართველოს სასწავლო სისტემაში; ადამიანების გადამზადებას შესაბამისი სწავლევაში ჩართვის გზით. </t>
  </si>
  <si>
    <t xml:space="preserve">„ადამიანებისა და ცხოველთა დაავადების აგენტების გადამტანი ფეხსახსრიანების გეოგრაფიული გავრცელების შესახებ მონაცემების გაზიარების ევროპული ქსელი“. </t>
  </si>
  <si>
    <t xml:space="preserve">Agriculture and Veterinary Information and Analysis </t>
  </si>
  <si>
    <t xml:space="preserve">სხვადასხვა არბოვირუსული პათოგენების გატამტანების შეგროვება საქართველოს სხვადასხვა რეგიონში, მათი სახეობრივი და მოლეკულური მარკერებით შესწავლა ვირუსულ პათოგენებზე. </t>
  </si>
  <si>
    <t xml:space="preserve">ჩატარდა საველე სამუშოები, სადაც სინათლის ხაფანგების მეშვეობით შეგროვილი იქნა ფლებოტომუსის გვარის კოღოები.  მოპოვებულ საველე მასალაზე ჩატარებული იქნა ლაბორატორიული ტესტირება, კერძოდ მოხდა შეგროვილი მწერების სახეობრივი იდენტიფიკაცია და შესრულდა მოლეკულური სამუშაოები ფლებოვირუსების არსებობაზე;აღმოჩენილი იქნა ე.წ. ინვაზიური კოღოების ორივე სახეობა Ae. aegypti და Ae. Albopictus; დადგინდა, რომ კოღოს ეს ორი სახეობა გავრცელებულია საქართველოს უმეტეს რგიონებში.  მოხდა ლეიშმანიოზისა და ფლებო ვირუსების გადამტანი მწერების, მოსკიტების შეგროვება, თბილისში, რუსთავსა და ბოლნისის რაიონში; კვლევების შედეგად გამოვლენილი იქნა მოსკიტების 5 სახეობა და მოსკიტებში ნაპოვნი იქნა ფლებოვირუსები; მოხდა მიღებული შედეგების სტატისტიკური დამუშავება, მიღებული მონაცემების ერთიან, ინტეგრირებული ვექტორების გავრცელების სისტემის ბაზაში -VecMap-ში შეტანა  და სამეცნიერო პუბლიკაციის მომზადება. </t>
  </si>
  <si>
    <t>თბილისი, რუსთავისა და ბოლნისის რაიოებნში</t>
  </si>
  <si>
    <t>მეცნიერების და ტექნოლოგიების საერთაშორისო ცენტრი (ISTC)</t>
  </si>
  <si>
    <t>„ბართონელას გავრცელების და მრავალგვარობის შესწავლა ადამიანებსა და ცხოველებში და ბართონელოზის აღმოცენების რისკ ფაქტორების შეფასება საქართველოში“</t>
  </si>
  <si>
    <t>„ხანგრძლივვადიანი გამოსავალი მულტირეზისტენტული და ექსტენსიურად რეზისტენტული ტუბერკულოზით დაავადებულ პაციენტებში, რომელთაც დაიწყეს მკურნალობა 2011-2013 წლებში და შემდგომში მეთვალყურეობიდან იქნენ დაკარგული“</t>
  </si>
  <si>
    <t xml:space="preserve">საქართველოში მეთვალყურეობიდან დაკარგული მულტირეზისტენტული და ექსტენსიურად რეზისტენტული ტუბერკულოზით დაავადებულ პაციენტებში ხანგრძლივვადიანი გამოსავლის შესწავლა, მათ შორის, ნახველის ნაცხის და კულტურალური გამოკვლევა. </t>
  </si>
  <si>
    <t xml:space="preserve">„კარბაპენემ-რეზისტენტული ენტერობაქტერიების ეპიდემიოლოგია საქართველოში“. მეცნიერების და ტექნოლოგიების საერთაშორისო ცენტრი (ISTC);  </t>
  </si>
  <si>
    <t>მეცნიერების და ტექნოლოგიების საერთაშორისო ცენტრი (ISTC);</t>
  </si>
  <si>
    <t xml:space="preserve">კარბაპენემ რეზისტენტული ენტერობაქტერიების რისკ-ფაქტორებისა და მოლეკულური ეპიდემიოლოგიის შესწავლა </t>
  </si>
  <si>
    <t xml:space="preserve"> CRDF-Global, სსორ-შოთა რუსთაველის ეროვნული სამეცნიერო ფონდი; </t>
  </si>
  <si>
    <t>„მცენარეთა ბაქტერიული საკარანტინო პათოგენის Ralstonia Solanacearum-ის საქართველოში გამოყოფილი შტამების სრული გენომის გაშიფვრა“</t>
  </si>
  <si>
    <t>კვლევა ფოკუსირებულია  მნიშვნელოვან მცენარეულ  ბაქტერიული  პათოგენზე: Ralstonia solanacearum spp., რომელიც მცენარეთა განსაკუთრებით ფართო სპექტრს აავადებს. პროექტის ძირითადი მიზანია განხორციელდეს მსოფლიოში ყველაზე დესტრუქციული მცენარეული პათოგენის Ralstonia solanacearum-ის ქართული იზოლატების სრული გენომის გაშიფვრა და გენეტიკური დახასიათება.</t>
  </si>
  <si>
    <t>10.08.2015 - 31.05.2017</t>
  </si>
  <si>
    <t xml:space="preserve">CRDF-Global, სსორ-შოთა რუსთაველის ეროვნული სამეცნიერო ფონდი; </t>
  </si>
  <si>
    <t>„ვეტერინარების, ფერმერებსა და ცხოველებში ზოონოზური დაავადებების სეროპრევალენტობის შესწავლა საქართველოსა და იორდანიის მონაცემების შედარების მიზნით“</t>
  </si>
  <si>
    <t>ქვემო ქართლის და შიდა ქართლის რეგიონები;</t>
  </si>
  <si>
    <t>ვეტერინარები, ფერმერებსი</t>
  </si>
  <si>
    <t xml:space="preserve">ლაბორატორიული კვლევა კლინიკური და ცხოველური ნიმუშების ზოონოზური პათოგენების არსებობაზე. </t>
  </si>
  <si>
    <t>MediLabSecure</t>
  </si>
  <si>
    <t>„MediLabSecure  - ტრანსმისიული დაავადებები ხმელთაშუა და შავი ზღვების რეგიონში“</t>
  </si>
  <si>
    <t>წითელა/წითურას ლაბორატორიული კვლევა”</t>
  </si>
  <si>
    <t>“C პეპატიტის სკრინინგისა და კონფირმაციის ახალი დიაგნოსტიკური ალგორითმის შეფასება, რომელიიც მოიცავს Abbott Architect HCVcore Ag ტესტის გამოყენებას”</t>
  </si>
  <si>
    <t>Abbott Architect</t>
  </si>
  <si>
    <t xml:space="preserve"> Architect HCV core antigen-ის ვალიდაციის პროცესის დასრულება.</t>
  </si>
  <si>
    <t>“Architect HCV core ანტიგენის ტესტის გამოყენების ეფექტურობის შეფასება/ვალიდაცია HCV დადებითი პაციენტებში ანტივირუსული თერაპიის მონიტორინგის პროცესში”</t>
  </si>
  <si>
    <t>.Abbott Architect</t>
  </si>
  <si>
    <t xml:space="preserve"> ბათუმის ინფექციური საავადმყოფო, კლინიკა ნეოლაბი,  იმერეთის მედიცინის განვითარების ცენტრი</t>
  </si>
  <si>
    <t>ნიმუშების შეგროვება ელიმინაციის პროგრამაში მონაწილე ბენეფიციარებიდან მკურნალობის სხვადასხვა ეტაპზე: მკურნალობის დაწყებამდე, მკურნალობის დაწყებიდან 4 კვირაზე, მკურნალობის დასრულებისას და დასრულებიდან 12-24 კვირაზე.</t>
  </si>
  <si>
    <t xml:space="preserve"> ეპიდემიოლოგიასა და საზოგადოებრივ ჯანდაცვით ინტერვენციებში ტრეინინგის პროგრამების ქსელი (TEPHINET);</t>
  </si>
  <si>
    <t>„ცოდნის, დამოკიდებულებისა და პრაქტიკის (KAP) შეფასება საშვილოსნოს ყელის კიბოს სკრინინგის თვალსაზრისით სამედიცინო მომსახურების მიმწოდებელ ქალებში საქართველოში, 2016“</t>
  </si>
  <si>
    <t>თბილისი, აჭარა</t>
  </si>
  <si>
    <t xml:space="preserve">25–65 წლის ასკის ქალები (ექიმები, ექთნები, ლაბორანტები), რომლებიც მუშაობენ პირველადი ჯანდაცის ცენტრებში </t>
  </si>
  <si>
    <t xml:space="preserve">ცოდნის, დამოკიდებულებისა და პრაქტიკის შეფასება საშვილოსნოს ყელის კიბოს სკრინინგის თვალსაზრისით სამედიცინო მომსახურების მიმწოდებელ ქალებში და რეკომენდაციების შემუშავება </t>
  </si>
  <si>
    <t xml:space="preserve">სტრუქტურირებული კითხვარის მომზადება,  კითხვარის ვალიდურობის ტესტირება,  მკვლევართა 3-კაციანი ჯგუფების შექმნა,  საველე სამუშაოები,  კვლევის შედეგების მონაცემთა ბაზა შექმნა. კვლევის შედეგების დამუშავება Epi info-ს სტატისტიკური პაკეტის მე-7 ვერსიის გამოყენებით. </t>
  </si>
  <si>
    <t xml:space="preserve">„დკსჯეც კოლექციაში არსებული Bacillus anthracis, Brucella sp., Francisella tularensis და Yersinia pestis შტამების კოლაბორაციული გენეტიკური დახასიათება“ </t>
  </si>
  <si>
    <t xml:space="preserve">ცენტრის კოლექციებში შემავალი შტამების დიაგნოსტიკურ და გენეტიკურ დახასიათებას. </t>
  </si>
  <si>
    <t xml:space="preserve">მოსამზადებელი სამუშაოები </t>
  </si>
  <si>
    <t>რეგიონულ დონეზე სპეციალისტთა გადამზადება სიკვდილის მიზეზების სწორი განსაზღვრისა და ვერბალური აუტოპსსიი ჩატარებისთვის; სტაციონარების საანგარიშგებო ფორმების შევსების ხარისხის გაუმჯობესებაზე მიმართული სტაციონარული დაწესებულებების სტატისტიკოსებისთვის ტრენინგების ჩატარება</t>
  </si>
  <si>
    <t>ჯანმრთელობის მსოფლიო ორგანიზაცია</t>
  </si>
  <si>
    <t>მთლიანად ქვეყანა</t>
  </si>
  <si>
    <t>საგანმანათლებლო</t>
  </si>
  <si>
    <t>უკრაინის გრიპის ლაბორატორიის ვირუსოლოგის გადამზადება გრიპის ლაბორატორიული კვლევების საკითხებში</t>
  </si>
  <si>
    <t>22/11/2017-28/02/2018</t>
  </si>
  <si>
    <t>ჯანმრთელობის მსოფლიო ორგანიზაცია (WHO)</t>
  </si>
  <si>
    <t>კიევის (უკრაინა) გრიპის ეროვნული ცენტრის თანამშრომელი</t>
  </si>
  <si>
    <t>დეიდენტიფიცირებული ნიმუშების შეგროვება: 1. პლაზმის/შრატის ნიმუში დაარქივდება ელიმინაციის პროგრამაში მონაწილე კლინიკებიდან; 2. შრატის ნიმუში 2015 წლის ეროვნული სურვეიდან; 3. სისხლის ნიმუში სისხლის ბანკებიდან</t>
  </si>
  <si>
    <t>C ჰეპატიტით ინფიცირებული პირები</t>
  </si>
  <si>
    <t>კომპანია ,,Cepheid“, აშშ კალიფორნია</t>
  </si>
  <si>
    <t>სავარაუდო ან დადასტურებული HCV ინფექციის მქონე ინდივიდები, 18 წელზე მეტი ასაკობრივი ჯგუფი</t>
  </si>
  <si>
    <t>1, დსჯკეც                                                                                                                          2, შპს - ფსიქიკური ჯანმრთელობის და ნარკომანიის პრევენციის ცენტრი,</t>
  </si>
  <si>
    <t>დიაგნოსტიკური კვლევები</t>
  </si>
  <si>
    <t xml:space="preserve">კვლევის მიზანია Xpert® HCV VL ტესტირების შეფასება ლიმიტირებული რესურსების პირობებში, მინიმალური ლაბორატორიული გამოცდილების მქონე პერსონალის გამოყენებით.    </t>
  </si>
  <si>
    <t>არამომგებიანი ახალი ინოვაციური დიაგნოსტიკის განვითარების ფონდი (FIND); კომპანია ,,Cepheid“, აშშ კალიფორნია</t>
  </si>
  <si>
    <t>მაღალი შემოსავლების, ისევე, როგორც დაბალი და საშუალო შემოსავლების მქონე ქვეყნებში, განსხვავებული პოპულაციებისა და ლაბორატორიების პირობებში, HCV დიაგნოსტიკისთვის Xpert® Fingerstick HCV VL მეთოდის ეფექტურობის შეფასება, Abbott RealTime HCV მეთოდთან შედარებით.</t>
  </si>
  <si>
    <t>FIND - ახალი ინოვაციური  დიაგნოსტიკური მეთოდების ფონდი</t>
  </si>
  <si>
    <t>საქართველოს მთელი მოსახლეობა, მეან-გინეკოლოგები, ეპიდემიოლოგები;                     მეან-გინეკოლოგები, ეპიდემიოლოგები</t>
  </si>
  <si>
    <t xml:space="preserve">პულსი TV                                      საქართველოს გინეკოლოგთა ასოციაცია                                               </t>
  </si>
  <si>
    <t>საკომუნიკაციო მასალების დამზადება გრიპზე ვაქცინაციის მიმართებაში</t>
  </si>
  <si>
    <t>M.bovis გავრცელება სამხრეთ კავკასიაში და მისი ჯანმრთელობის ტვირთი</t>
  </si>
  <si>
    <t>სამხრეთ კავკასიაში ხარის ტუბერკულოზის გავრცელების და მისი ტვირთის შესწავლა. Mycobacteria bovis გამოყოფილი შტამების გენოტიპირება და დახასიათება</t>
  </si>
  <si>
    <t>საერთაშორისო სამეცნიერო ტექნიკური ცენტრი (ISTC)</t>
  </si>
  <si>
    <t>საერთაშორისო სამეცნიერო-ტექნიკური ცენტრი</t>
  </si>
  <si>
    <t>1) სოფლის მეურნეობის სამინისტრო 2) სურსათის უვნებლობის სააგენტო</t>
  </si>
  <si>
    <t xml:space="preserve">„გავის მხარდაჭერა ქვეყნის შერჩევით ადმინისტრაციულ ტერიტორიებზე ადამიანის პაპილომა ვირუსის (აპვ) საწინააღმდეგო ვაქცინაციის დანერგვის მიზნით </t>
  </si>
  <si>
    <t>ვაქცინებისა და იმუიზაციის გლობალური ალიანსი, GAVI</t>
  </si>
  <si>
    <r>
      <t>საქართველოში, წითელას და წითურას ელიმინაციის მისაღწევად, ამ ეტაპზე გასატარებელი ღონისძიებების</t>
    </r>
    <r>
      <rPr>
        <sz val="10"/>
        <color indexed="10"/>
        <rFont val="Sylfaen"/>
        <family val="1"/>
      </rPr>
      <t xml:space="preserve"> </t>
    </r>
    <r>
      <rPr>
        <sz val="10"/>
        <rFont val="Sylfaen"/>
        <family val="1"/>
      </rPr>
      <t>დაყვანა  სამედიცინო პერსონალამდე.</t>
    </r>
  </si>
  <si>
    <t xml:space="preserve">სამედიცინო პერსონალი </t>
  </si>
  <si>
    <t>საზოგადოებრივი ჯანდაცვა (ეპიდემიოლოგია)</t>
  </si>
  <si>
    <t>,,საქართველოს ქვემო ქართლის რეგიონში ვისცერული ლეიშნანიოზის პრევალენტობის განსაზღვრა მოსახლეობასა და  რეზერვუარებში (ძაღლებში), გადამტანების (ფლებოტომუსი) სახეობრივი პოპულაციის შესწავლა” 2017 წ.</t>
  </si>
  <si>
    <t xml:space="preserve">ლეიშმანიოზის პრევალენტობის შესწავლა მოსახლეობაში, ძაღლებში და დაავადების გადამტანების (ფლებოტომისი) გავრცელების არეალის განსაზღვრა </t>
  </si>
  <si>
    <t>ქვემო ქართლის რეგიონის ბოლნისისა და გარდაბნის მუნიციპალიტეტებში ლეიშმანიოზის ადამიანებში და ცხოველებში (ძაღლი) სეროპრევალენტობის შესწავლა სწრაფი, მარტივი ტესტების გამოყენებით და დაავადების გადამტანის გავრცელების არეალისა და სახეობრივი შესწავლა</t>
  </si>
  <si>
    <t>ბოლნისისა და გარდაბნის მუნიციპალიტეტების საზოგადოებრივი ჯანდაცვის ცენტრები</t>
  </si>
  <si>
    <t>გიორგი კუჭუხიძე (პროგრამის  კოორდინატორი)</t>
  </si>
  <si>
    <t>ადამ კოტორაშვილი (პროგრამის  კოორდინატორი)</t>
  </si>
  <si>
    <r>
      <t>ნაზიბროლა ჭიტაძე</t>
    </r>
    <r>
      <rPr>
        <sz val="10"/>
        <color rgb="FFFF0000"/>
        <rFont val="Cambria"/>
        <family val="1"/>
        <scheme val="major"/>
      </rPr>
      <t xml:space="preserve"> </t>
    </r>
    <r>
      <rPr>
        <sz val="10"/>
        <rFont val="Cambria"/>
        <family val="1"/>
        <scheme val="major"/>
      </rPr>
      <t>(პროგრამის  კოორდინატორი)</t>
    </r>
  </si>
  <si>
    <r>
      <t>მაია ალხაზაშვილი</t>
    </r>
    <r>
      <rPr>
        <sz val="10"/>
        <color rgb="FFFF0000"/>
        <rFont val="Cambria"/>
        <family val="1"/>
        <scheme val="major"/>
      </rPr>
      <t xml:space="preserve"> </t>
    </r>
    <r>
      <rPr>
        <sz val="10"/>
        <rFont val="Cambria"/>
        <family val="1"/>
        <scheme val="major"/>
      </rPr>
      <t>(პროგრამის  კოორდინატორი)</t>
    </r>
  </si>
  <si>
    <t>ეკატერინე ზანგალაძე (პროგრამის  კოორდინატორი)</t>
  </si>
  <si>
    <t>ლია ჯაბიძე       (პროგრამის  კოორდინატორი)</t>
  </si>
  <si>
    <t xml:space="preserve">ამირან გამყრელიძე, </t>
  </si>
  <si>
    <t>ირმა ხონელიძე (გლობალური ფონდის პროგრამის დირექტორი)
ქეთევან სტვილია, (გლობალური ფონდის შიდსის პროგრამის )</t>
  </si>
  <si>
    <t>0186, თბილისი, მ. ასათიანის 9; ტელ: (995-32) 2 39 89 46; ფაქსი: (995-32) 2 43 30 66</t>
  </si>
  <si>
    <t>გიორგი ჩახუნაშვილი     (პროგრამის  კოორდინატორი)</t>
  </si>
  <si>
    <t>მაარიამ იზორია (პროგრამის  კოორდინატორი)</t>
  </si>
  <si>
    <t>გვანცა ჭანტურია (პროგრამის  კოორდინატორი)</t>
  </si>
  <si>
    <t>სწავლება/გადამზადება, კვლევები</t>
  </si>
  <si>
    <t>ქვეყნის მასშტაბით (საქართველოს 10 რეგიონი)</t>
  </si>
  <si>
    <t xml:space="preserve">გრიპის ზედამხედველობის სისტემის განვითარება და არსებული სიმძლავრეების და ჯანმოს მიერ აღიარებული ლაბორატორიის შენარჩუნება; ჯანმოს გრიპის გლობალური ეპიდზედამხედველობისა და რეაგირების სისტემაში სრულფასოვანი მონაწილეობა, რომელთაც საფუძველი ჩაეყარათ გასული ორი თანამშრომლური შეთანხმების ფარგლებში და რომლებიც გულისხმობენ გრიპის ახალი ვირუსების გამოვლენას, მონიტორინგს, რეაგირებას და გადაცემის შემცირებას.  </t>
  </si>
  <si>
    <t>სამედიცინო მომსახურების მიმწოდებლები</t>
  </si>
  <si>
    <t>ცალკეული აქტივობის სახეობა(ტექნიკური დახმარება, მედიკამენტის ან დამხმარე საშუალებების შესყიდვა, აღჭურვილობის შესყიდვა, სწავლება/გადამზადება, კვლევები და ა.შ.), 2017 წელი</t>
  </si>
  <si>
    <t xml:space="preserve">სამედიცინო მომსახურების მიმწოდებლებს  ჩაუტარდათ სწავლება  გრიპის საკითხებში ცოდნის ამაღლების მიზნით; გრიპის სეზონის განმავლობაში, ILI/SARI-ის საყრდენი ბაზებიდან შეგროვებული მონაცემების და ლაბორატორიული შედეგების შეყვანა განხორციელდა Microsoft Excel-ში და ანალიზდება SPSS-ის საშუალებით, ასევე მონაცემები იტვირთება ყოველკვირეულად დკსჯეც-ის ვებ-გვერდზე და TESSY-ის პლატფორმაზე; ILI/SARI-ის საყრდენი ბაზები აგრძელებენ თავის ფუნქციონირებას და მონაცემების და ნიმუშების მიწოდებას დკსჯეც-ში;  გრიპის ნიმუშები 4 ჯერ გაიგზავნა ჯანმოს კოლაბორაციულ ცენტრში; დკსჯეც გააგრძელებს WHO GISRS-თვის გრიპის შესახებ მონაცემების მიწოდებას  ყოველკვირეულად. შენარჩუნდა გრიპის ეპიდზედამხედველობის სისტემა და ლაბორატორიული კუთხით დაინერგა გრიპისმაგვარი დაავადებების უფრო ფართო სპექტრზე ვირუსოლოგიური კვლევები. </t>
  </si>
  <si>
    <t xml:space="preserve"> სამედიცინო პერსონალი და ორსულები </t>
  </si>
  <si>
    <t>დადგინდა გრიპის დაავადების  ეკონომიკური ტვირთი საქართველოში; განხორციელდა კვლევები ფოკუს ჯგუფებში (მედ, პერსონალი; ორსულები);    მიღებული შედეგების ანალიზის მიხედვით განისაზღვრა პრიორიტეტული რისკ ჯგუფები ქყვეყნის შიგნით; განახლდა გრიპის ვაქცინაციის პრიორიტეტული  რისკ ჯგუფების ჩამონათვალი;განახლების მიზნით შევიდა ცვლილებები  გრიპის ვაქცინაციის პოლიტიკაში;</t>
  </si>
  <si>
    <t>თბილისი. ქუთაისი, ბათუმი</t>
  </si>
  <si>
    <t xml:space="preserve">შერჩეული იქნება 4 რეგიონი თითოეულში შეირჩა 2 სენტინელური დაწესებულება: ბავშვთა და ორსულთა სამედიცინო დაწესებულებები. შერჩეული იქნა შემდეგი სამიზნე ჯგუფები: ორსულები,  12-23 თვის ასაკში და სასკოლო ასაკის (12-12.99 წ) ბავშვები. შერჩეული იქნა 3 ნუტრიციული ინდიკატორი: ორსულებში (რკინა, იოდი, ფოლატი); ბავშვებში 12-23 თვის ასაკში (რკინა); სასკოლო ასაკის (12-12.99 წ) ბავშვებში (იოდი). მოხდა შერჩეულ რეგიონებში (სენტინელების მიხედვით) ნუტრიციული სტატუსის ზედამხედველობის განხორციელება, რომელიც მოიცავს ლაბორატორიული კვლევის კომპონენტებსაც. დადგინდა მიკრონუტრიენტთა დეფიციტი შერჩეულ სამიზნე ჯგუფებში (შერჩეული ნუტრიციული ინდიკატორების მიხედვით). მიღებული  მონაცემები მოსახლეობის ნუტრიციული სტატუსის (მიკრონუტრიენტთა დეფიციტის) შესახებ,  გამოყენებული იქნა  დროული და ეფექტური ინტერვენციების დაგეგმვისათვის. საქართველოში ჩამოყალიბდება ერთიანი ზედამხედველობის სისტემა. 
</t>
  </si>
  <si>
    <t xml:space="preserve"> ორსულები,  12-23 თვის ასაკში და სასკოლო ასაკის (12-12.99 წ) ბავშვები.</t>
  </si>
  <si>
    <t xml:space="preserve">C ჰეპატიტის ელიმინაციის სახელმწიფო პროგრამაში ჩართული HCV მე-2 გენოტიპით პაციენტებში RF1_2k/1b რეკომბინანტული ფორმების პრევალენტობის დადგენა.RF1_2k/1b რეკომბინანტული ფორმის  სრული გენომის ანალიზი.RF1_2k/1b რეკომბინანტული ფორმის სრული გენომის გენეტიკური კავშირების და კლასტერების დადგენა.კველევაში ჩართული პაციენტების მკურნალობასთან დაკავშირებული ინფორმაციის შეგროვება და დამუშავება.ფილოგენეტიკური ანალიზით დადასტურებული RF1_2k/1b რეკომბინანტული ფორმების ნიმუშის გამოყოფა.კველევის შედეგებზე დაყრდნობით ქვეყანაში დაინერგა RF1_2k/1b-ით პაციენტების დიაგნოსტიკა,  მივიღეთ სრულყოფილ ინფორმაციას ამ ფორმის გავრცელების და მკურნალობის  ოპტიმალური რეჟიმების თაობაზე. </t>
  </si>
  <si>
    <t>კვლევები, ინფორმირებულობის გაზრდა</t>
  </si>
  <si>
    <t>ტექნიკური დახმარება, სწავლება/გადამზადება, კვლევები</t>
  </si>
  <si>
    <t>სამედიცინო და მუნიციპალური საზ. ჯანმრთელობის ცენტრების  პერსონალის შესაძლებლობების გაძლიერება  ტრეინინგების საშუალებით; ვაქცინაციასთან მიმართებაში სამედიცინო პერსონალის და უფროსი ასაკის მოსახლეობის ცოდნის, პრაქტიკის და ქცევის შესწავლა კვლევის საშუალებით განსაკუთრებით წითელასა და წითურასთან მიმართებაში; პრეზენტაციების  მომზადება „იმუნიზაციის შემდგომ განვითარებული არასასურველი მოვლენების და ზედამხედველობის სისტემის“; მომზადდა მასალები   „იმუნიზაციის  ექსპერტთა ეროვნული ტექნიკური საბჭოს  (NITAG)“; ჩატარდა „იმუნიზაციის ეროვნულ ექსპერტთა ტექნიკური  საბჭოს“ სხდომა და მიღებული იქნა შესაბამისი გადაწყვეტილებები;</t>
  </si>
  <si>
    <t>სწავლება/გადამზადება, ინფორმირებულობის გაზრდა</t>
  </si>
  <si>
    <t>SC/FELTP მსმენელები</t>
  </si>
  <si>
    <t>კვლევები - საქარტელოს ტერიტოტია</t>
  </si>
  <si>
    <t>სწაქართველოს მასშტაბით</t>
  </si>
  <si>
    <t>სამედიცინო და მუნიციპალური საზ. ჯანმრთელობის ცენტრების  პერსონალის, უფროსი ასაკის მოსახლეობის</t>
  </si>
  <si>
    <t xml:space="preserve">კვლევები </t>
  </si>
  <si>
    <t>მენინგიტით და მენინგოენცეფალიტით დაავადებულ პირთა გამოკვლევა თანამედროვე მეთოდებით;ჩატარდა პროექტის დაგეგმვა; საავადმყოფოებიდან საკვლევი მასალის ძირითად ლაბორატორიაში გამოგზავნის კოორდინაცია; შემუშავდა სეროზული მენინგიტის, მენინგოენცეფალიტისა და მწვავე დუნე დამბლის შემთხვევის განსაზღვრებები, ზედამხედველობაში ჩართვისა და გამორიცხვის კრიტერიუმები, მასალის ტესტირების ალგორითმი; დაინერგა კვლევის ახალი მეთოდები. ჩატარებულმა სამუშაომ ხელი შეუშეუწყო: ენტეროვირუსების  და პოლიოვირუსების ზედამხედველობის გაძლიერებას და ენტეროვირუსთან დაკავშირებული  ეპიდემიის შემთხვევაში  დაეხმარება მისი კვლევის წარმოებას, რათა   განისაზღვროს  გამომწვევი პათოგენი.</t>
  </si>
  <si>
    <t xml:space="preserve"> კვლევები</t>
  </si>
  <si>
    <t>კვლევები, სწავლება/გადამზადება</t>
  </si>
  <si>
    <t>კვლევები, სწავლება/გადამზადება, ტესტების ან დამხმარე საშუალებების შესყიდვა</t>
  </si>
  <si>
    <t xml:space="preserve"> განხორციელდა ზედამხედველობის ახალი სისტემის პილოტური დანერგვა იმერეთისა და აჭარის რეგიონში;შეიქმნა სატრენინგო მასალა, რისი მიხედვითაც გადამზადდნენ  საზოგადოებრივი ჯანდაცვის ცენტრის ეპიდემიოლოგები, ასევე სამედიცინო დაწესებულების ექიმები;ტრენინგები ჩაუტარდა იმერეთის ზონალური ლაბორატორიის პერსონალს რესპირატორული ვირუსების PCR კვლევის მეთოდებზე; შესყიდულ იქნა Multiplex PCR კიტები, ასევე, სხვა ლაბორატორიული რეაგენტები;ჩატარდა 2017-2017 წლის გრიპის სეზონზე შეგროვებული ნიმუშების ტესტირება რესპირატორულ ვირუსებზე; განხორციელდა მიღებული მონაცემების ბაზაში შეყვანა და ანალიზი. </t>
  </si>
  <si>
    <t xml:space="preserve"> საზოგადოებრივი ჯანდაცვის ცენტრის ეპიდემიოლოგები,სამედიცინო დაწესებულების ექიმები; მერეთის ზონალური ლაბორატორიის პერსონალს</t>
  </si>
  <si>
    <t xml:space="preserve">მოლეკულური გენოტიპირებების მეთოდების დანერგვა, ვაქცინით მართვადი დაავადებების ქვეყანაში მოცერკულირე გამომწვევების (წითელას ვირუსი, წითურას ვირუსი, როტავირუსი) იდენტიფიცირებისათვის,  ამ დაავადებებზე ეპიდზედამხედველობის გაუმჯობესების მიზნით. </t>
  </si>
  <si>
    <t xml:space="preserve">კვლევები, რეაგენტების და დამხმარე საშუალებების შესყიდვა </t>
  </si>
  <si>
    <t>რეაგენტების და სახარჯი მასალების სიის, სპეციფიკაციების საბოლოო ვერსიის შემუშავება და შესყიდვა; წითელაზე და წითურაზე საეჭვო პაციენტებიდან პირის ღრუს სითხის შეგროვება, დამუშავება და შენახვა შემდგომი ტესტირებისთვის; როტავირუსზე ELISA დადებითი ფეკალური ნიმუშების გადარჩევა და შენახვა შემდგომი ტესტირებისთვის. როტავირუსზე ELISA დადებითი ფეკალური ნიმუშების PCR ტესტირება.ჩატარდა როტავირუსზე 8 დადებითი ფეკალური ნიმუშის PCR ტესტირება და გენოტიპირება.</t>
  </si>
  <si>
    <t>მთელი საქართველი</t>
  </si>
  <si>
    <t>წითელა/წითყრით დაავადებულები</t>
  </si>
  <si>
    <t>გონორეის ანტიმიკრობული რეზისტენტობის კვლევისთვის გაგრძელდა პაციენტებიდან ნიმუშების შეგროვება და ტრანსპორტირება, ასევე, დემოგრაფიული და ეპიდემიოლოგიური მონაცემების შეგროვება წინასწარ შემუშავებული კითხვარის მეშვეობით. შეგროვებული ნიმუშების ბაქტერიოლოგიური ანალიზი, ხოლო დადებითი შედეგის შემთხვევაში - ბაქტერიის ანტიბიოტიკომგრძნობელობის შემოწმება. პარალელურად, ბათუმის საყრდენ ბაზაზე შეგროვილ ნიმუშებზე ტარდება ტესტირება GeneXpert დანადგარით გონორეისა და ქლამიდიური ინფექციის კოინფექციის გამოვლენის მიზნით. ჩატარდა სქესობრივი გზით გადამდები დაავადებების ეპიდზედამხედველობის შეფასების საველე სამუშაოები. დამყარდა გონორეის ანტიმიკრობულ მგრძნობელობაზე ზედამხედველობა საყრდენი ბაზებით. სულ საანგარიშო პერიოდის განმავლობაში შეგროვდა 203 ნიმუში. წინა საანგარიშო პერიოდის მსგავსად, კვლავ აღინიშნება ციპროფლოქსაცინის მიმართ რეზისტენტობის მაღალი სიხშირე.</t>
  </si>
  <si>
    <t>ორივე სქესი, შესაბამისი  ასაკობრივი ჯგუფი</t>
  </si>
  <si>
    <t>ანალიტიკური კვლევა</t>
  </si>
  <si>
    <t xml:space="preserve"> გადაიხედა ვირუსული ჰეპატიტების ეპიდზედამხედველობასთან დაკავშირებული საერთაშორისო რეკომენდაციები; პროექტის ფარგლებში კონსულტანტთან ერთად იმერეთისა და აჭარის რეგიონებში გაიმართა შეხვედრები/ტრენინგები C ჰეპატიტის სახელმწიფო პროგრამის მიმდინარეობისა და სკრინინგის საკითხებთან დაკავშირებით; C ჰეპატიტის ვირუსთან დაკავშირებული ავადობის და სიკვდილობის შესაფასებლად CDC-სთან თანამშრომლობით დაიგეგმა კვლევა, შემუშავდა კვლევის პროტოკოლი და ჩატარდა პილოტი ორ კლინიკაში თბილისსა და გორში. C ჰეპატიტის სკრინინგის მოდულზე მუშაობა დასრულებულია. ტრენინგები მოდულის მოხმარებასთან დაკავშირებით ჩაუტარდა ყველა შესაბამის მხარეს. C ჰეპატიტის ვირუსთან დაკავშირებული ავადობის და სიკვდილიანობის შეფასება ონკოლოგიური ცენტრების, კიბოს რეგისტრის და e-Health - მიმოხილვის გამოყენებით.</t>
  </si>
  <si>
    <t>სწავლება/გადამზადება, კვლევები, ანალიტიჯური კვლევა</t>
  </si>
  <si>
    <t>ც ჰეპატიტით დაავადებული პაციენტები</t>
  </si>
  <si>
    <t xml:space="preserve"> გარე კონტროლის სქემების დანერგვა ლუგარის ცენტრის სეროლოგიური და მოლეკულური ლაბორატორიებისათვის; გარე კონტროლის სქემების მომზადება C ჰეპატიტის მართვის სახელმწიფო პროგრამაში მონაწილე კლინიკებისათვის, მოიცავს შესაბამისი დოკუმენტაციების შექმნას, პროფესიული პანელების მომზადებას, დისტრიბუციას და შედეგების ანალიზს; გარე კონტროლის სქემებში მონაწილე და დაინტერესებული მხარეებისათვის ხარისხის კონტროლის შედეგების ანალიზის მიწოდება და შეუსაბამობების არსებობის შემთხვევაში მაკორექტირებელი ქმედებების დაგეგმვა და განხორციელება. C ჰეპატიტის მართვის სახელმწიფო პროგრამაში მონაწილე კლინიკებს მიეწოდა 5 ჰემატოლოგიური პანელი, შეფასდა მიღებული შედეგები, თანხვედრა - 100%.</t>
  </si>
  <si>
    <t>მცხეთა-მთიანეთის რეგიონი</t>
  </si>
  <si>
    <t>იძულებით გადაადგილებული პირისთვის C ჰეპატიტსა და აივ ინფექციაზე   სკრინინგის და კონფირმაციული ლაბორატორიული ანალიზის ჩატარება.</t>
  </si>
  <si>
    <t xml:space="preserve">დიარეული დაავადებებისა და ეპიდაფეთქებების დროული გამოვლენის, რეაგირების, ანალიზისა და პრევენციის განხორციელებისათვის, როგორც ეპიდემიოლოგიური, ასევე ლაბორატორიული კვლევის  არსებული შესაძლებლობების გაუმჯობესება;  დიარეული დაავადებების გამომწვევი ეტიოლოგიური აგენტების გამოვლენა (Salmonella, Shigella); კულტურების ანტიბიოტიკორეზისტენტობის პროფილის დადგენა; კულტურების PFGE კვლევა; მონაცემთა ბაზის შექმნა, ანალიზი და შედეგების გამოყენება შემდგომი აქტივობებისთვის; ლაბორატორიული კვლევების ხარისხის კონტროლის გაუმჯობესება. გაუმჯობესდა კოლაბორაცია ეპიდემიოლოგებს, ლაბორატორიის პერსონალსა და კლინიცისტებს შორის, მათი უკუკავშირი მიიღებს რეგულარულ ხასიათს; მიღებული შედეგები საშუალებას გვაძლევს გამოვლინდეს დიარეული დაავადებების  სავარაუდო რისკ-ფაქტორები და დროულად განხორციელდეს შესაბამისი პრევენციული ღონისძიებები. </t>
  </si>
  <si>
    <t>პროექტი მიზნად ისახავს დაავადებათა კონტროლისა და საზოგადოებრივი ჯანმრთელობის ეროვნული ცენტრის გლობალური ჰეპატიტების ზედამხედველობის რეგიონული ლაბორატორიის (GHOST) შექმნას; NCDC/ლუგარის ცენტრის შესაძლებლობების გაძლიერებას ც ჰეპატიტის გავრცელების გზებისა და  მოლეკულური ზედამხედველობის ეფექტურად განხორციელებისათვის; აღნიშნული ტექნოლოგიით შესაძლებელი გახდება საქართველოში ც ჰეპატიტის მოლეკულური ეპიდემიოლოგიის რუკის შედგენა; გენომის ცენტრი გახდება GHOST ტექნოლოგიის რეგიონალური ლაბორატორია  და ყველა მონაცემი ატვირთული იქნება GHOST მონაცემთა გლობალურ ბაზაში.</t>
  </si>
  <si>
    <t>ლუგარის ცენტის მუშაობის შეუფერხებელი  უზრუნველყოფა.  ბიზნეს განვითარების ჯგუფის შეუფერხებელი ფუნქციონირების უზრუნველყოფა</t>
  </si>
  <si>
    <t xml:space="preserve"> ინსენერატორის  ტექმომსახურება, სატელეფონო და ინტერნეტ მომსახურება, O&amp;M -მომსახურების ტექნიკური მხარდაჭერა. ბიზნეს განვიტარების  ჯგუფის თანამშრომლების ხელფასით უზრუნველოფა.</t>
  </si>
  <si>
    <t>პაციენტები ცხელებით მიმდინარე დაავადებებით;  შერჩეულ პოპულაციაში სეროპრევალენტობის კვლევა -18 წლის ზემოდ</t>
  </si>
  <si>
    <t>პროგრამ(ებ)ის/ პროექტ(ებ)ის სახეობა (ტექნიკური დახმარება,  მედიკამენტების ან სახარჯი მასალის შესყიდვა, აღჭურვილობის შესყიდვა, სწავლება/გადამზადება, კვლევები და ა.შ.)</t>
  </si>
  <si>
    <t>რეაგენტები და სახარჯი მასალები შესყიდვა; ჯილეხის რეგიონული კერების და სივრცული რისკ–ფაქტორების იდენტიფიკაცია; გარემოში მოპოვებული B. anthracis–ის იზოლატების გენეტიკურ/მოლეკულურ თავისებურებებს შორის ურთიერთკავშირის შეფასება; კულტურების შესწავლა და დადასტურება ბაქტერიოლოგიური მეთოდებით</t>
  </si>
  <si>
    <t>კვლევები, რეაგენტების და სახარჯი მასალის შესყიდვა</t>
  </si>
  <si>
    <t>კვლევები, რე აგენტების და სახარჯი მასალის შესყიდვა</t>
  </si>
  <si>
    <t>აზერბაიჯანთან სასაზღვრო ზონები</t>
  </si>
  <si>
    <t xml:space="preserve">იმერეთის, კახეთის, მცხეთა-თიანეთის და სამცხე-ჯავახეთის რაიონულ სჯ ცენტრებსა და საავადმყოფოებში. </t>
  </si>
  <si>
    <t>ცხელებით და კანის დაზიანებებით მიმდინარე ზოონოზური ინფექციებით ავადმყოფი პაციენტები</t>
  </si>
  <si>
    <t xml:space="preserve"> სადიაგნოსტიკო შესაძლებლობებისა და ეპიდზედამხედველობის სისტემების ჩამოყალიბება OPXV-ის ინფექციისთვის ადამიანებსა და ცხოველებში, საქართველოში;
  კლინიკური ნიმუშების რეტროსპექტული დიაგნოსტირება ჯილეხთან დიფერენციალური ანალიზის მიზნით;კლინიკური ნიმუშების აღება და მათი მოლეკულური დიაგნოსტიკა ორთოპოქსვირუსის და პარაპოქსვირუსის არსებობაზე; საველე ნიმუშების (მღრღნელების) შეგროვება და მათი მოლეკულური ტესტირება; ადამიანებში სეროპრევალენტობის კვლევის პროტოკოლის და ინფორმირებული თანხმობის ფორმის წარდგენა ადგილობრივ ბიოეთიკის საბჭოზე სამედიცინო ეთიკის კომისიის თანხმობის გასაგრძელებლად; სეროპრევალნეტობის კვლევის ინიცირება; საველე სამუშოები; ადამიანის სისხლის ნიმუშების შეგროვება;  ჯანდაცვის მუშაკების გადამზადება ზოონოზურ ინფექციებთან დაკავშირებული კანის დაზიანებების ამოცნობისათვის და შემთხვევების გამოვლენისათვის ადამიანებში.</t>
  </si>
  <si>
    <t xml:space="preserve"> დკსჯეც  საარქივო და ახალი იზოლირებული 100 შტამის შერჩევა საქართველოს ტერიტორიაზე გავრცელებული 4 ენდემური სახეობიდან (Y. pestis, B. anthracis, Brucella spp., და F. tularensis) დაა მათი პირველადი სექვენირება Illumina MiSeq ახალი თობის ტექნოლოგიის გამოყენებით.   გენომების შედარება მსოფლიო მონაცემთა ბაზასთან და მათი ფოლიგენეტიკური ანალიზი. შემდგომი კვლევისათის მოწოდებული იქნება SNP მეთოდიკები. 
20-მდე შერჩეული ნიმუშის დეტალური ანალიზი და მათი გენომის დადასრულების მიზნით ხელახალი სექვენირება Sanger ან PacBio ტექნოლოგიების გამოყენებით.
</t>
  </si>
  <si>
    <t>ყირიმ-კონგოს ჰემორაგიულ ცხელებასა და თირკმლის სინდრომით მიმდინარე ჰემორაგიულ ცხელებაზე ფებრილური პაციენტების სეროლოგიური გამოკვლევა; საველე სამუშაოების საშუალებით მღრნელებისა და ექტოპარაზიტების შეგროვება; ლაბორატორიული პერსონალის ტრეინინგი ჰანატავირუსებისა და ყირიმ-კონგოს ჰემორაგიული ცხელების ვირუსის მოლეკულური მეთოდებით იდენტიფიცირების შესახებ; შეგროვილი მღრღნელების ორგანოებიდან და ექტოპარაზიტებიდან  მოლეკულური მეთოდებით  ჰანატავირუსებისა და ყირიმ-კონგოს ჰემორაგიული ცხელების ვირუსის შტამების იდენტიფიცირება და დახასიათება; დნმ-ის შტრიხ-კოდირების გამოყენებით სხვადასხვა სახეობის ტკიპების იდენტიფიცირება; ტრენინგebი პროექტის მონაწილეებისათვის; ლაბორატორიული და ეპიდემიოლოგიური მონაცემების შეგროვება და ანალიზი.</t>
  </si>
  <si>
    <t>სამცხეთ-ჯავახეთი, შიდა ქართლი</t>
  </si>
  <si>
    <t xml:space="preserve"> ყირიმ-კონგოს ჰემორაგიული ცხელებაზე საეჭვო პაციენტები</t>
  </si>
  <si>
    <t xml:space="preserve">პროექტი მიზნად ისახავს ხელი შეუწყოს თამბაქოს კონტროლის კანონმდებლობის აღსრულებას,  თამბაქოს ნაწარმის დაბეგვრის პოლიტიკის დოკუმენტის დამტკიცებას კონსენსუსის გზით; აგრეთვე თამბაქოს კონტროლის კანონმდებლობის აღსრულების მიზნით საკომუნიკაციო კამპანიის მხარდაჭერას </t>
  </si>
  <si>
    <t>შეხვედრები გადაწყვეტილების მიმღებ ორგანიზაციებთან და ინდივიდებთან, რათა ხელი შეეწყოს და გაძლიერდეს WHO თამბაქოს კონტროლის ჩარჩო კონვენციის აღსრულება. თამბაქოს კოლოფებზე დასატანი პიქტოგრამების საბოლოო ნიმუშების შერჩევის მიზნით  სამიზნე პოპულაციის კვლევა ფოკუს ჯგუფების საშუალებით. თამბაქოს კონტროლის კანონმდებლობის აღსრულების მხარდამჭერი საკომუნიკაციო კამპანიის სამუშაო ჯგუფის ფორმირება და შეხვედრების ორგანიზება საკომუნიკაციო კამპანიის შემუშავების მიზნით.თამბაქოს კოლოფებზე დასატანი პიქტოგრამების საბოლოო ნიმუშების შერჩევის მიზნით  სამიზნე პოპულაციის კვლევა ფოკუს ჯგუფების საშუალებით.სხვადასხვა პიარ და საკომინიკაციო ღონისძიებების განხორციელება საკომუნიკაციო კამპანიის მიზნებიდან და გეგმის საჭიროებიდან გამომდინარე. საპოპულარიზაციო და პრომო მასალების მომზადება და ბეჭდვა.მედია-ღონისძიებების ორგანიზება ინფორმაციის გამჭვირვალობის უზრუნველყფის მიზნით</t>
  </si>
  <si>
    <t>თამბაქოს კონტროლის ღონისძიებების გაძლიერების სახელმწიფო კომისიის წევრი სამინისტროები და კომისიის სამუშაო ჯგუფის წევრები; ზოგადი მოსახლეობა</t>
  </si>
  <si>
    <t>თამბაქოს კონტროლის კანონმდებლობის აღსრულებაზე პასუხისმგებელი სტრუქტურები (მ.შ. საქართველოს შრომის, ჯანმრთელობისა და სოციალური დაცვის სამინისტრო, ფინანსთა სამინისტრო); საქართველოს პარლამენტის ჯანმრთელობის დაცვისა და სოციალურ საკითხთა კომიტეტი; ჯანმრთელობის მსოფლიო ორგანიზაცია; ადგილობრივი არასამთავრობო ორგანიზაციები; ექსპერტები</t>
  </si>
  <si>
    <t xml:space="preserve">ქვეყნის მასშტაბით
</t>
  </si>
  <si>
    <t xml:space="preserve">
ტექნიკური დახმარება
</t>
  </si>
  <si>
    <t>ანალიტიკური კვლევები</t>
  </si>
  <si>
    <t>სიტუაციური ანალიზი - საშიში ქიმიური ნივთიერებებზე ინფორმაციის შეგროვებისა და გაცვლის, დაინტერესებულ მხარეთა საჭიროებები ქიმიური ნივთიერებების რაციონალური მართვის განსახორციელებლად  საქართველოში; გამოცდილების გაზიარება მოქმედი საშიში ქიმიური ნივთიერებების რეგისტრის ფუნქციონირების გაცნობა; საშიში ქიმიური ნივთიერებების შესახებ რეესტრი/ინვენტარიზაციის მოდელის მომზადება; საშიში ქიმიური ნივთიერებების ინვენტარიზაციის მოდელისა და ოპერაციული ჩარჩო განხილვის მიზნით,   ეროვნული სემინარის ჩატარება  გერმანელი, ჯანმო-ს და ქართველი ექსპერტების და ყველა დაინტერესებული მხარის მონაწილეობით;ა საჭირო საკანონმდებლო ნორმატიული აქტების ცვლილებების პროექტებიშემუსავება  რეგისტრის დანერგვისათვის .</t>
  </si>
  <si>
    <t>WHO ECEH ექსპერტთა მესამე  მისიის  ვიზიტის ორგანიზება, ინფორმაციის გაზიარება თემის ლიდერთა,  დაავადებათა კონტროლის ეროვნული ცენტრის ხელმძღვანელობას შორის და ყველა დაინტერესებულ მხარეებთან; ანგარიშის და  NEHAP-ის ქართული პირველი ვერსიის, სემინარის მასალებისა და პრეზენტაციების მომზადება. ეროვნული სამოქმედო გეგმის ქართული და ინგლისური  ვერსის შემუშავება.</t>
  </si>
  <si>
    <t>ტექნიკური დახმარება; ანალიტიკური კვლევა; საწავლება/გადამზადება</t>
  </si>
  <si>
    <t>18–69 წლის ასაკის საქართველოს მოსახლეობა</t>
  </si>
  <si>
    <t>კვლევები; სწავლება/გადამზადება</t>
  </si>
  <si>
    <t xml:space="preserve">პროექტის შეთანხმება, მათ შორის ოფიციალური დადასტურება;
ეროვნული საკოორდინაციო ჯგუფი შესაბამისად განსაზღვრული კომპეტენციით; კვლევის დიზაინი, მათ შორის შერჩევის ზომა;
 დაკომპლექტებული მკვლევართა გუნდი, განსაზღვრული როლებითა და ვალდებულებებით;შემუშავებული კვლევის კითხვარი, შეძენილი მასალა და ტექნიკა;მკვლევართა ტრენინგი განხორციელებული და შეფასებული;
შეგროვებული მონაცემები შეკრებილი და შენახული; ტრენინგი მონაცემთა დასუფთავების და ანალიზის შესახებ და პირველადი შედეგების მომზადება კვლევის ანალიზისა და რეპორტინგისთვის; საბოლოო ანგარიში გამოქვეყნებული და გავრცელებული.
</t>
  </si>
  <si>
    <t>ტექნიკური საქმიანობა</t>
  </si>
  <si>
    <t>თამბაქოს გაიდლაინის შემუშავება მასწავლებლებისათვის;                                                                       გაიდლაინის ბეჭდვა;   შერჩეული მასწავლებლებისათვის პილოტური ტრეინინგის ჩატარება</t>
  </si>
  <si>
    <t>მასწავლებლები</t>
  </si>
  <si>
    <t>ბაზაზე ჰოსპიტალიზებული კონტიგენტის კვლევაში ჩართვა სტანდარტული განსაზღვრების მიხედვით;  თითოეულ შემთხვევის რეგისტრირება და ეპიდკვლევის კითხვარის შევსება;თითოეული შემთხვევის საანალიზო ნიმუშის ბაქტერიოლოგიური კვლევა  იპც-ს ლაბორატორიაში;კვირაში ერთხელ საანალიზო ნიმუშების  ტრანსპორტირება დკეც-ის ლაბორატორიაში; დკეც-ის ლაბორატორიაში როტავირუსულ ინფექციებზე კვლევის ჩატარება იმუნოფერმენტული მეთოდით, ProSpecTTM Rotavirus  ნაკრების გამოყენებით; შემთხვევითი შერჩევის მეთოდის საფუძველზე, შეგროვილი ნიმუშების ნაწილის (როგორც როტავირუსზე დადებითი, ასევე უარყოფითი შედეგის) გენოტიპირებისა და ხარისხის გარე კონტროლისათვის გაგზავნა რეფერალურ ლაბორატორიაში; რეგულარულად ეპიდკვლევის კითხვარის მონაცემების შეყვანა ჯანმოს მიერ შემუშავებულ მონაცემთა ბაზაში, ლაბორატორიული შედეგების ჩათვლით.</t>
  </si>
  <si>
    <t>საქართველოს ჯანმრთელობის დაცვის და კეთილდღეობის სტატისტიკური მიმოხილვის და პროფილის  მომზადება, რომლებიც მოიცავს ორი პუბლიკაცის მომზადებას: „საქართველოს ჯანმრთელობის დაცვის და კეთილდღეობის სტატისტიკური მიმოხილვა“ და „საქართველოს ჯანმრთელობის დაცვის და კეთილდღეობის პროფილი“.</t>
  </si>
  <si>
    <t>ანალიტიკური საქმიანობა</t>
  </si>
  <si>
    <t xml:space="preserve">პუბლიკაციების შინაარსის განსაზღვრა; შედარებითი ცხრილებისა და გრაფიკების მომზადება, ჯანმოს მონაცემთა ბაზის „ჯანმრთელობა ყველასათვის“ და  სიკვდილიანიობის  დეტალიზებული მონაცემთა ბაზის გამოყენებით; მდგომარეობის აღწერა ხელმისაწვდომი მონაცემების გამოყენებით;პუბლიკაციების მომზადებისას  ჯანმოს ევროპის რეგიონულ ბიუროსთან კოორდინაცია.
</t>
  </si>
  <si>
    <t>ტექნიკური დახმარება; საეთირო დროს შეაყიდვა; სწავლება.</t>
  </si>
  <si>
    <t>გრიპის საწინააღდეგო ვაქცინაციის თემატიკაზე ჯანმო-ს მიერ რეკომენდირებული პოსტერების თარგმნა და დაბეჭდვა; გრიპის საწინააღდეგო თემატიკაზე სატელევიზიო თოქ-შოუში მონაწილეობის მიღება.საგანმანათლებლო მასალის დაბეჭდვა და გავრცელება, სამედიცინო პერსონალში გრიპის საწინააღდეგო ვაქცინაციის პოპულარიზაციის გზით პაციენტებში თემის აქტუალიზირება.  სამედიცინო პერსონალის ჩართულობა გრიპის საწინააღმდეგო ვაქცინაციის პოპულარიზაციის პროცესში გაზრდა.</t>
  </si>
  <si>
    <t>ქვეყნიდ მასშტაბით</t>
  </si>
  <si>
    <t>თბილისი,ზუგდიდი,  ოზურგეთი, მარნეული, აჭარა, ბორჯომი, კახეთი, გორი</t>
  </si>
  <si>
    <t>საქართველოს  რეგიონებში  ჩამდინარე ნახმარი წყლის   სინჯების  აღება, კონცენტრირება და  შემდგომი ლაბორატორიული გამოკვლევა პოლიო და სხვა ენტეროვირუსების დეტექციის მიზნით. დაადასტურება, რომ საქართველო  ველური პოლიომიელიტის  შტამებისაგან თავისუფალია</t>
  </si>
  <si>
    <t xml:space="preserve">კვლევები
</t>
  </si>
  <si>
    <t xml:space="preserve">
</t>
  </si>
  <si>
    <t xml:space="preserve">1 თვიდან 5 წლამდე ასაკის ბავშვები საეჭვო  ბაქტერიულ მენინგიტებზე </t>
  </si>
  <si>
    <t>0-5 წლამდე ასაკის  ბავშვები  დიარეით</t>
  </si>
  <si>
    <t>ფოქუს-ჯფუგების ჩატარება (ჯანდაცვის სფეროს წარმომადგენლები, მშობლები, მასწავლებლები), ჩაღრმავებული ინტერვიუ ჩატარება                          გინეკოლოგი, სკოლის დირექტორი)  თბილისში და ქუთაისში; საზოგადოების დამოკიდებულების განსაზღვრა პაპილომავირუსის ვაქცინასთან დაკავშირებით;   ეფექტური საკომუნიკაციო სტრატეგია შემუშავდა.</t>
  </si>
  <si>
    <t>ხარისხობრივი კვლევა</t>
  </si>
  <si>
    <t>საქართველოს ყველა რეგიონი და თბილისი</t>
  </si>
  <si>
    <t>11,13,15 წლის 1717 მოსწავლე</t>
  </si>
  <si>
    <t>შემთხვევით შერჩეულ სკოლებში (22 სკოლა)11,13,15 წლის სკოლის მოსწავლეების მიერ კითხვარების შევსება (მოსწავლეების გამოკითხვა ჯანმრთელობის მსოფლიო ორგანიზაციის სტანდარტების მიხედვით შემუშავებული და ადაპტირებული კითხვარის მეშვეობით); მონაცემთა ბაზის მომზადება; მონაცემების დამუშავება; ანგარიშის მომზადება</t>
  </si>
  <si>
    <t>13-15 წლის სკოლის მოსწავლეები</t>
  </si>
  <si>
    <t>ტექნიკური დახმარება; ანალიტიკური საქმიანობა</t>
  </si>
  <si>
    <t>კვლევის კითხვარის შემუშავება და შევსება. კვლეევის შერჩევის ჩარჩოს წარმოადგენდა სამედიცინო მომსახურების მიმწოდებელი 25–65 წლის ასკის ქალები (ექიმები, ექთნები, ლაბორანტები), რომლებიც მუშაობენ პირველადი ჯანდაცის ცენტრებში საქართველოს ორ დიდ რეგიონში თბილისსა და აჭარაში. მონაწილეთა შერჩევა განხორციელდა ორ ეტაპად, რანდომულად. მონაცემთა ბაზის შექმნა და ანალიზი. ანგარიშის შედგენა</t>
  </si>
  <si>
    <t>მონაწილეობა და ტექნიკური დახმარების გაწევა სამუშაო ჯგუფის/საბჭოსათვის ეროვნულ დონეზე; კანონნმდებლობით გათვალისწინებული სადა შეფუთვის დანერგვის პროცესში წვლილის შეტანა კომპეტენციის ფარგლებში; კანონნმდებლობით გათვალისწინებული პიქტოგრამებისა და სამედიცინო გაფრთხილებების საუკეთესო მაგალითების გამოყენებისათვის თანხმობის მოპოვების პროცესში დახმარება; თამბაქოს კვამლისაგან თავისუფალი საჯარო სივრცეების მომზადების პროცესში მხარდაჭერა და შესაბამისი კადრების გადამზადება; მონაწილეობა მულტისექტორულ სამუშაო ჯგუფში გადაწყვეტილების მიმღები ორგანიზაციებისა და ინდივიდების ჩართულობით; თამბაქოს პროდუქტების EU დაბეგვრის პოლიტიკის ფაქტების შესახებ ინფორმაციის შემუშავება; მონაწილეობა სხვადასხვა ღონისძიებების ორგანიზებაში „მსოფლიო თამბაქოს გარეშე“ და სხვა საერთაშორისო დღეებთან დაკავშირებით; მონაწილეობა შეხვედრების ორგანიზებაში გადაწყვეტილების მიმღებ პირებთან ტექნიკური და საკანონმდებლო ბაზის მოსამზადებლად; პროექტის FCTC2030 დაგეგმვის სამუშაოებში მონაწილეობა.</t>
  </si>
  <si>
    <t>ტექნიკური დახმარება; ტესტების შეყიდვა; კვლევები.</t>
  </si>
  <si>
    <t>ლეიშმანიოზით ბოლო 3 წლის განმავლობაში დაავადებულები  და მათი საცხოვრებლის მიმდებარედ მცხოვრები პირები, ასევე მათს  საკუთრებაში არსებული ძაღლები</t>
  </si>
  <si>
    <t>ბოლნისის მუნიციპალიტეტში სეროპპრევალენტობით შესწავლილ იქნა 5 სოფელი; რატევანი, კაზრეთი, ტალავერი, ხიდისყური და ქვემო ბოლნისი. ენტომალოგიურად დამატებით გამოკვლეულია ქალაქი ბოლნისი.                                                                                                                                                                                                                                                                                                                               გარდაბნის მუნიციპალიტეტში შესწავლილია 5 დასახლება; ქესალო, ვახტანგისი, კუმისი, მზიანეთი და ლემშვენიერა (ჯანდარა). ენტომოლოგიურად გამოკვლეულია ქალაქი გარდაბანი.</t>
  </si>
  <si>
    <t xml:space="preserve">$20 095 </t>
  </si>
  <si>
    <t xml:space="preserve">მასალების,   პრეზენტაციების რეგიონების და  ქ.თბილისის სტაციონარების წარმომადგენლებისთვის  ვერბალური აუტოფსიის მეთოდის შესასწავლად, და სიკვდილის მიზეზების სწორი კოდირებისთვის და სტაციონარული დაწესებულებების პაციენტზე ორიენტირებული ანგარიშგების ფორმის შევსებისას დაშვებული შეცდომების მაგალითებზე.                                    ვერბალურ აუტოფსიაზე ტრენინგების ჩატარება ქუთაისში, ბათუმში, თბილისში 
</t>
  </si>
  <si>
    <t>მძიმე ხარისხის სიმსუქნის პრევენცია 6-9 წლის ბავშვებში. ჭარბწონიანობისა და სიმსუქნის შემთხვევების მონიტორინგი და შესწავლა 7 წლის ბავშვებში</t>
  </si>
  <si>
    <t xml:space="preserve"> COSI კითხვარის თარგმნა/ადაპტაცია; კვლევის პროტოკოლის და შერჩევის ჩარჩოს შემუშავება; საველე სამუშაოების წარმოება; მონაცემთა ბაზის შექმნა და მონაცემთა შეყვანა; ანგარიშის დაწერა და წარდგენა;ანგარიშის პრეზენტაცია.</t>
  </si>
  <si>
    <t>ორივე სქესის 6-9 წლის ბავშვები</t>
  </si>
  <si>
    <t>სალექციო და დასაბეჭდი მასალების მომზადება; 1000 ც. პოსტერის ბეჭდვა; სამედიცინო პერსონალისთვის (კლინიცისტები, ეპიდემიოლოგები) საქართველოში წითელას, წითურასა და თანდაყოლილი წითურას სინდრომის ეპიდზედამხედველობისა და ეპიდაფეთქებათა კონტროლის შესახებ მეთოდური მითითებები გაცნობა-ლექციების ჩატარება.</t>
  </si>
  <si>
    <t>მომზადდა სალექციო მასალები და ასევე ლაბორატორიული პროტოკოლები რუსულ ენაზე;   შესყიდული იქნა ლაბორატორიისათვის სახარჯი მასალები; ჩატარდა ლექციები და პრაქტიკული მეცადიენოები გრიპის ვირუსის იზოლაციაში, პჯრ დიაგნოსტიკასა და გრიპის ვირუსების ტიპირებაში ჰემაგლუტინაციი რეაქციის საშუალებით;                                               სწავლების დასრულების შემდეგ მომზადდა დეტალური ანგარიში ჯანმო-სთვის.</t>
  </si>
  <si>
    <t>საგანმანათლებო</t>
  </si>
  <si>
    <t>ვიდეო რგოლისა და პოსტერების დიზაინის შექმნა და დაბეჭდვა; შეხვედრის ორგანიზება</t>
  </si>
  <si>
    <t>მთლიანად ქვეყანა; თბილისი</t>
  </si>
  <si>
    <t>ტექნიკური დახმარება; სწავლება</t>
  </si>
  <si>
    <t>ნაცხების აღება  (ნიმუშების აღებას  და ლაბორატორიაში შემოტანას ახორციელებს ილიას სახელმწიფო უნივერსიტეტი), ნიმუშების დიაგნოსტიკა, დადებითი  ნიმუშების გაგაზავნა ბრიტანეთის ცხოველთა ჯანმეთელობის ლაბორატორიაში</t>
  </si>
  <si>
    <t>აჭარა</t>
  </si>
  <si>
    <t xml:space="preserve"> დიაგნოსტიკური კვლევები</t>
  </si>
  <si>
    <t xml:space="preserve">ნიმუშების კვლევაში ჩართვა განხორციელდებაა ქვემოთ მოცემული შენარჩევის ზომის მიღწევამდე: სავარაუდო ან დადასტურებული HCV ინფექციის მქონე ინდივიდებისგან პროსპექტულად აღებული მინიმუმ 100 EDTA პლაზმის ან შრატის ნიმუში. ტესტირების ორივე მეთოდის რაოდენობრივი საზღვრების ფარგლებში არსებული 100 ნიმუშის მისაღებად მიზანშეწონილია 100-ზე მეტი ნიმუშის ტესტირება.პირველადი ტესტირება განხორციელდება GeneXpert® პლატფორმაზე და კონფირმაციისათვის ლუგარის ცენტრში გაიგზავნება მეორე ალიქვოტიებოტის აპარატურაზე ტესტირებისათვის.(Abbott Assay). Xpert® HCV VL ტესტირების შესრულება შედარებული იქნება ტესტირების სხვა, აპრობირებული, CE-დამოწმებული მეთოდის (Abbott Assay)) შედეგებთან.  </t>
  </si>
  <si>
    <t xml:space="preserve">შეგროვდება კაპილარული და/ან ვენური სისხლის ნიმუშები Xpert® Fingerstick HCV VL მეთოდის შეფასების მიზნით. თითში ჩხვლეტის გზით (100 მკლ) და ვენოპუნქციით (20 მლ) სისხლის აღება მოხდება ერთსა და იმავე ვიზიტზე. ჯანმრთელი სისხლის დონორების შემთხვევაში ვენოპუნქციით შეგროვდება 10მლ სისხლი. Xpert® Fingerstick HCV VL მეთოდით კაპილარული და ვენური სისხლის ტესტირება შედარებული იქნება Abbott RealTime HCV viral load და CE IVD Xpert® HCV VL მეთოდებთან წყვილი შრატების მიხედვით. შეუსაბამო შედეგების არსებობის შემთხვევაში შემდგომი ანალიზის ჩატარების მიზნით შენახული იქნება პლაზმის, სულ მცირე, ერთი ალიქვოტი. პლაზმის დამატებითი ალიქვოტი მოხმარდება აივ ინფექციისა და B ჰეპატიტის ტესტირებას და HCV გენოტიპირებას. ჯანმრთელ დონორებში არ ჩატარდება CE IVD Xpert® HCV VL ტესტირება, ხოლო Abbott RealTime HCV viral load მეთოდი გამოყენებული იქნება მხოლოდ იმ შემთხვევებში, როდესაც (i) სისხლის ბანკი არ წარმოადგენს HCV რნმ კვლევის შედეგებს, (ii) HCV რნმ ტესტირებისა და Xpert® Fingerstick HCV მეთოდის შედეგები შეუსაბამოა.
</t>
  </si>
  <si>
    <t xml:space="preserve"> HCV ინფექციის მაღალი რისკის მქონე ინდივიდები (დადებითი HCV სეროლოგიური ტესტი და/ან მაღალი რისკის ფაქტორები, როგორც ეს განსაზღვრულია ჯანმო-სა და CDC-ის გაიდლაინებში); ინდივიდები, რომელთაც HCV ინფიცირების სტატუსი დადასტურებული აქვთ დადებითი სეროლოგიური და რნმ ტესტებით; ჯანმრთელი სისხლის დონორები, რომელთაც სისხლის ბანკის სტანდარტული პროტოკოლით გათვალისწინებული ტესტებით დაუდგინდათ აივ ინფექციის, B და C ჰეპატიტის უარყოფითი სტატუსი.
</t>
  </si>
  <si>
    <t>იმუნიზაციის დამხმარე ზედამხედველობის განხორციელება იმუნიზაციის პროგრამის განმახორციელებელ დაწესებულებებში მომუშავე მედპერსონალის პრფესიული უნარების და ცოდნის დონის გაუმჯობესება პრაქტიკული იმუნიზაციის საკითხებზე, აცრებით მოცვის დონის გაუმჯობესება; თბილისის საზოგადოებრივი ჯანდაცვის ცენტრისა და იმუნიზაციის პროგრამის განმახორციელებელ დაწესებულებებში მომუშავე მედპერსონალის პრფესიული უნარების ამაღლება პრაქტიკული იმუნიზაციის საკითხებზე ტრეინინგების საშუალებით.</t>
  </si>
  <si>
    <t xml:space="preserve">იმუნიზაციის დამხმარე ზედამხედველობა განხორციელდება სპეციალური კითხვარის საშუალებით, რომელის მიხედვითაც შესაძლებელი იქნება ოპვ-რ1, ოპვ-რ2 და წწყ2 აცრების მიმდინარეობის შესწავლა და პროგნოზული მოცვის მაჩვენებლების განსაზღვრა  მიმდინარე წლის 5/6 თვის მონაცემებზე დაყდრნობით. ტრენინგების ჩასატარებლად  გამოყენებული იქნება ჯანმო-ს რეკომენდებული მოდულები, რომელთა ადაპტირებულია იმუნიზაციის ეროვნული კალენდრის შესაბამისად. პროექტის ფარგლებში მოხდება სატრენინგო მასალის/მოდულების დაბეჭდვა-გავრცელება. </t>
  </si>
  <si>
    <t>სჯც-ს  და იმუნიზაციის პროგრამის განმახორციელებელი დაწესებულებების მედ. პერსონალი, სკოლების ექიმები.</t>
  </si>
  <si>
    <t>გაფორმდა ურთიერთთანამშრომლობის მემორანდუმი ნორვეგიის ჩრდილოეთ არქტიკულ უნივერსიტეტთან. მიმდინარეობს დაბადების სამედიცინო რეგისტრის ხარისხობრივი და რაოდენობრივი მონიტორინგი უწყვეტ რეჟიმში;  აყვანილია 2 ქართველი დოქტორანტი, რომლრბმაც  მიიღო ეთიკური კომისიის თანხმობა კვლევის ჩატარებაზე და მუშაობს პირველი სტატიის გამოცემაზე; მათ სასწავლო კომპონენტის ფარგლებში გაიარეს კურსები კვალიფიკაციის ამაღლების მიზნით (ნორვეგიის ჩრდილოეთ არქტიკულ უნივერსიტეტში და ფლორენციის ეპიდემიოლოგიის საზაფხულო სკოლაში); ჩატარდა პროექტის ყველა მონაწილის ჩართულობით სამუშაო შეხვედრა და სემინარი ქ. ბათუმში.</t>
  </si>
  <si>
    <t>დანდაცვა</t>
  </si>
  <si>
    <t xml:space="preserve">კვლევის ფარგლებში მოხდა მკვლევარების გადამზადება და  6 თვის განმავლობაში ქვეყნის მასშტაბით.  ჩაატარდა 38 ფოკუს ჯგუფი და 100  ჩაღრმავებული ინტერვიუ. კვლევაში მონაწილეობდა რესპოდენტების 2 ჯგუფი: სერვისის მიმწოდებლები   და ასაკობრივი ჯგუფები. კვლევის დასრულების შემდეგ, მოხდა ინფორმაციის კოდირება; ჩატარდა მონაცემების დამუშავება და ბაზების შექმნა.  </t>
  </si>
  <si>
    <t xml:space="preserve"> რესპოდენტების 2 ჯგუფი: სერვისის მიმწოდებლები (პედაგოგები, ჯანდაცვის სფეროს წარმომდგენლები, სასულიერო ლიდერები, ექსპერტები, რომლებიც ადრეული ქორწინებისა და ქალთა ძალადობის საკითხებზე მუშაობენ, მანდატურები, პოლიციელები, ფსიქოლოგები)  და ასაკობრივი ჯგუფები (ახალგაზრდა ქალები და კაცები, ასაკობრივი ჯგუფი 12-17 და 18-24 და 24-35). </t>
  </si>
  <si>
    <t>საველე სამშაოების ჩატარება, ნიმუშების შეგროვება; ლაბორატორიული კვლევა, ჯილეხის პჯრ მეთოდითდეტექციის ვალიდაცია და ამ მეთოდის დანერგვა; პროექტის მონაწილე დოქტორანტისა და სტუდენტების მიერ განხორციელდა ჯილეხის პოლიმერაზული ჯაჭვური რეაქციის მეთოდით დეტექციის ვალიდაციის პროცესი;  ჯილეხის დეტექციის ბუნდესვერის მიკრობიოლოგიის ინსტიტუტის მიერ მოწოდებული პროტოკოლის მიხედვით დანერგვა; სასწავლო პროგრამა-სემინარები და ვორქშოპები სეროლოგიური, ვირუსოლოგიური და მოლეკულურ-ბიოლოგიური ლაბორატორიული მეთოდებისა და საველე ეპიდემიოლოგიის თემებზე.</t>
  </si>
  <si>
    <t xml:space="preserve"> ჯილეხის დეკონტამინაციის მეთოდიკაზე მუშაობა ფაგების გამოყენებით. კონტამინირებული ნიადაგიდან ბაქტერიის ელიმინაციის გზების ძიება.</t>
  </si>
  <si>
    <t>თანამშრომლების სწავლება სხვადასხვა ქვეყნების სამეცნიერო დაწესებულებებში - ჯილეხის დეკონტამინაციის მეთოდი,  ფაგების გამოყოფა. კონტამინირებული ნიადაგიდან ბაქტერიის ელიმინაციის გზების ძიება.</t>
  </si>
  <si>
    <t>ტკიპების, ფლებოტომუსებისა და ინვაზიური კოღოების (ზიკას და სხვა არბოვირუსული პათოგენების ვექტორების) Ae. albopictus და Ae. aegypti -ის გავრცელების შესწავლა თურქეთისა და  საქართველოს შავი ზღვის სანაპირო ზოლში.</t>
  </si>
  <si>
    <t xml:space="preserve"> ბართონელას შტამების მრავალფეროვნების და პრევალენტობის შესწავლა მღრღნელებში საქართველოს სხვადასხვა ტერიტორიებზე; მოლეკულური დახასიათება ქართული შტამების და მათი შედარება ამერიკულ შტამებთან; გენეტიკური ნათესაობის განსაზღვრა ადამიანებიდან და ცხოველებიდან გამოყოფილი შტამების და მათი პათოგენურობის შეფასება; მეთოდიკის შემუშავება ბართონელების პირდაპირი აღმოჩენისთვის  რეზერვუარებიდან და კლინიკური მასალიდან.</t>
  </si>
  <si>
    <t>ლაბორატორიული ანალიზი; მონაცემთა ბაზის შემუშავება; მონაცემთა ანალიზი; საბოლოო ანგარიშის მომზადება.</t>
  </si>
  <si>
    <t>კვლევები; ანალიტიკური საქმიანობა</t>
  </si>
  <si>
    <t>CRE ინფექციებზე კლინიკური ზედამხედველობის ფორმების შემუშავება. SPSS-ის პროგრამაში ეპიდემიოლოგიური და ლაბორატორიული მონაცემების ბაზების შექმნა.  მონაცემების HA-CRE-თ და CA-CRE-თ ინფიცირებული პაციენტების შესახებ შეგროვება.  194 პაციენტის სამედიცინო ისტორის შესწავლილა. მონაცემების შეტანა მონაცემთა ბაზაში. ენტერობაქტერიების შტამების დეტექცია, იზოლაცია და იდენტიფიკაცია.  იდენტიფიცირებული ენტერობაქტერიების ანტიმიკრობული მგრძნობელობა განსაზღვრა. მულტიპლექს პჯრ-ის საშუალებით  კარბაპენემ რეზისტენტული ენტერობაქტერიების  A კლასის,  B კლასის, და,D კლასის სკრინინგის ჩატარება;  კარბაპენემ რეზისტენტული ენტერობაქტერიების სკრინინგი კარბაპენემაზების გენებზე ჩატარება</t>
  </si>
  <si>
    <t>პაციენტების კლინიკური მასალის კვლევა. მონაცემთა ბაზის ანალიზი და ანგარიშის შდგენა</t>
  </si>
  <si>
    <t>მოლეკულარული ბიოლოგია</t>
  </si>
  <si>
    <t xml:space="preserve">მცენარეული პათოგენის Ralstonia solanacearum-ის ქართული იზოლატების გენომის გაშიფვრა და გენეტიკური დახასიათების დასრულება. </t>
  </si>
  <si>
    <t xml:space="preserve"> ხმელთაშუა და შავი ზღვების რეგიონის ქვეყნების (19 ქვეყანა) ლაბორატორიული ქსელების დაკავშირებას, რომლებიც მუშაობენ ადამიანის და ცხოველთა აღმოცენებადი ვირუსების დეტექციასა და შესწავლაზე.</t>
  </si>
  <si>
    <t>შექმნილია ორი ქსელ, ადამიანის  და ცხოველთა ვირუსების შესასწავლად. პროექტის ფარგლებში ხორციელდება ქართველი პროფესიონალების გადამზადება აღნიშნულ დარგში სასწავლო შეხვედრების მეშვეობით. გარე ხარსიხის კონტროლის შეფასების ჩატარება .2017 წლის ივნისში ცენტრამა არბოვირუსულ ინფექციებზე გარე ხარისხის კონტროლის შეფასების სერთიფიკატი.</t>
  </si>
  <si>
    <t xml:space="preserve">წითელა/წითურას ელიმინაციის გლობალური პროგრამის ფარგლებში წითელა/წითურას და თანდაყოლილი წითურას სინდრომის ეპიდზედამხედველობის გაუმჯობესება ამ დაავადებებზე საეჭვო შემთხვევების ლაბორატორიული დადასტურების გზით. </t>
  </si>
  <si>
    <t>წითელაზე, წითურაზე და თანდაყოლილ წითურას სინდრომზე საეჭვო მწვავე შემთხვევების გამოვლენა და ლაბორატორიული დადასტურება. 2017 წ.  წითელა/წითურას ლაბორატორიის მიერ შესრულებული WHO პროფესიული ტესტირება შეფასდა 100%-ით; ISO აკრედიტაციის სფეროს ფარგლებში მიღებული UKNEQAS წითურას და INSTAND-ის წითელას და წითურას გამოგზავნილი სეროლოგიური პანელების ტესტირება შეფასდა 100%-ით; დკსჯეც-ის ლაბორატორიის ტესტირების შედეგები 100 %-ით დაემთხვა ჯანმო-ს ლუქსემბურგის წითელა/წითურას რეფერალური ლაბორატორიის რეტესტირების შედეგად მიღებულ შედეგებს.</t>
  </si>
  <si>
    <t xml:space="preserve"> C ჰეპატიტის ელიმინაციის გეგმის ხელშეწყობა და C პეპატიტის სკრინინგისა და კონფირმაციის ახალი დიაგნოსტიკური ალგორითმის შეფასება, რომელიც მოიცავს Abbott Architect HCVcore Ag ტესტის გამოყენებას.</t>
  </si>
  <si>
    <t xml:space="preserve"> C ჰეპატიტის ელიმინაციის გეგმის ხელშეწყობა და  HCV დადებითი პაციენტებში ანტივირუსული თერაპიის მონიტორინგის პროცესში  Abbott Architect HCVcore Ag ტესტის გამოყენებას.</t>
  </si>
  <si>
    <t xml:space="preserve"> ATCC კოლექციაში ჩაბარების მიზნით, დკსჯეც სამუზეუმო კოლექციიდან WRAIR-ში გადაიგზავნა Y. pestis ორი შტამი; სხვა აქტივობები ამ პერიოდში არ ჩატარებულა.                                                                                                                                                          ხელშეკრულების განახლება  2019 წლის 30 იანვრამდე,  გაგრძელება მოხდა 2017 წლის 21 ივნისს.</t>
  </si>
  <si>
    <t xml:space="preserve">WRAIR </t>
  </si>
  <si>
    <t>ხელშეკრულების დადება სურსათის ეროვნულ სააგენტოსთან ( FDA) და სოფლის მეურნეობის სამინისტროსთან, მოქმედ სასაკლაოებთან;  ვეტერინარების                                                                                                                                                ტრენინგიs ჩატარება (მასალის სწორი აღებისა და ტრანსპორტირება,  შესაბამისი ჩანაწერების წარმოება); ელექტრონული ბაზის შექმნა;  ლაბორატორიული                                                                                                                                   სოპ-ს მომზადება; მომზადდა ჩამონათვალი   მასალების და რეაქტივების ლაბორატორიული სამუშაოებისათვის</t>
  </si>
  <si>
    <t>$43 524</t>
  </si>
  <si>
    <t>$ 58, 765</t>
  </si>
  <si>
    <t xml:space="preserve">კვლევები; სწავლება/გადამზადება  </t>
  </si>
  <si>
    <t xml:space="preserve">ქ. თბილისი, ქ. ქუთაისი, აჭარადა აფხაზეთი </t>
  </si>
  <si>
    <t>საზოგადოებრივი ჯანდაცვია სპეციალისტები, სამედიცინო დაწესებულებების ექიმები მედდები, სკოლის ექიმები.</t>
  </si>
  <si>
    <t xml:space="preserve"> საზოგადოებრივი ჯანდაცვის ცენტრები, პირველადი დონის სამედიცინო ის დაწესებულებები, რომლებიც  ახორციელებენ აპვ ვაქცინაციას. დე ფაქტო აფხაზეთის ა/რ-ში ქმედებების განხორციელების მონიტორინგს ახორციელებეს გაეროს ბავშვთა ფონდის საქართველოს  ოფისი</t>
  </si>
  <si>
    <t>პაპილომავირუსის ვაქცინის პოტენციური დანერგვა და შეფასება ვაქცინაციით მოცვასთან, მიზანშეწონილობასთან, მიმღებლობასთან და ფასთან მიმართებაში ;ვაქცინაციის პროცესის ხელშეწყობის მიზნით სათანადო საკომუნიკაციო ღონისძიებების დაგეგმვა/განხორციელება; ვაქცინაციის პროცესის ინტეგრაციის ხელშეწყობა საშვილოსნოს კიბოს პრევენციის და კონტროლის სახელმწიფო სტრატეგიასთან; სპეციალისტების გადამზადება ტრენინგების საშუალებით და ვაქცინაციის პროცესის მიმდინარეობაზე რეგულარული მოინიტორინგი სათანადო ცოდნის და გამოცდილების ექსპერთტა ჯგუფის საშუალებით.</t>
  </si>
  <si>
    <t xml:space="preserve">შემუშავდა აპვ ვაქცინაციის დანერგვის კომუნიკაციის სტრატეგია, სამოქმედო გეგმა და საკომუნიკაციო მასალა; ჩატარდა  ეროვნული კონფერენცია    -  ადამიანის პაპილომავირუსის (აპვ ) საწინააღმდეგო  ვაქცინის დანერგვა; დაიბეჭდა სატრეინინგო   და საკომუნიკაციო მასალა (ფლაერები, პოსტერები,  ბანერები, ვაქცინაციის ბარათები; ვიდეოკლიპი, ფილმი აპვ ვაქცინის შესახებ) ჯანმოს რეკომენდაციების შესაბამისად - პრეზენტაცია, ვაქცინის ანოტაცია, ხშირად დასმული კითხვები და პასუხები, ჯანმოს პოზიციის ფურცელი აპვ ვაქცინის შესახებ; ჩატარდა 55 ტრეინინგი, გადამზადდა 907  სპეციალისტი (საზოგადოებრივი ჯანდაცვა, სამედიცინო დაწესებულებების ექიმები მედდები, სკოლის ექიმები)  აპვ ვაქცინაციის ჩატარების მეთოდოლოგიის, თეორიული და პრაქტიკული ასპექტების გაცნობის მიზნით. დაიბეჭდა და მომზადდა ფლაერები, პლაკატები, ბანერები, ვაქცინაციის ბარათები,  სატელევიზიო  ვიდეოკლიპი, ფილმი აპვ ვაქცინის შესახებ. 
 </t>
  </si>
  <si>
    <t xml:space="preserve">01/07/ 2016  - 30/ 06/ 2019  </t>
  </si>
  <si>
    <t>კვლევები; ტექნიკური დახმარება; მონიტორინგი</t>
  </si>
  <si>
    <t>ljabidze@gmail.com</t>
  </si>
  <si>
    <t>e.zangaladze@ncdc.ge</t>
  </si>
  <si>
    <t>mariamizoria@yahoo.com</t>
  </si>
  <si>
    <t>m.alkhazashvili@ncdc.ge</t>
  </si>
  <si>
    <t>r.sukhiashvili@ncdc.ge</t>
  </si>
  <si>
    <t>malanial@yahoo.com</t>
  </si>
  <si>
    <t>chitadzenuli@gmail.com</t>
  </si>
  <si>
    <t>gvantsa.chanturia@ncdc.ge</t>
  </si>
  <si>
    <t>ქეთევან სიდამინიძე  (პროგრამის  კოორდინატორი)</t>
  </si>
  <si>
    <t>ksidaminidze@gmail.com</t>
  </si>
  <si>
    <t>a.kotorashvili@ncdc.ge</t>
  </si>
  <si>
    <t>g.kuchukhidze@ncdc.ge</t>
  </si>
  <si>
    <t>mtsereteli2002@yahoo.com</t>
  </si>
  <si>
    <t>lela.sturua@ncdc.ge</t>
  </si>
  <si>
    <t>lela.sturua.ncdc.ge</t>
  </si>
  <si>
    <t>maiakere59@gmail.com</t>
  </si>
  <si>
    <t>ninogu@mail.ru</t>
  </si>
  <si>
    <t>g.chakhunashvili@ncdc.ge</t>
  </si>
  <si>
    <t>a.machablishvili@ncdc.ge</t>
  </si>
  <si>
    <t>irinekal7@yahoo.com</t>
  </si>
  <si>
    <t>lbaidoncdc@gmal.com</t>
  </si>
  <si>
    <t>n.mebonia@ncdc.ge</t>
  </si>
  <si>
    <t>anakasradze@gmail.com</t>
  </si>
  <si>
    <t>lelasheng@gmal.com</t>
  </si>
  <si>
    <t>gabriadzenana79@gmail.com</t>
  </si>
  <si>
    <t>natiakakutia@yahoo.com</t>
  </si>
  <si>
    <t>tamar_kutateladzr@yahoo.com</t>
  </si>
  <si>
    <t>m.lashkarashvili#ncdc.ge</t>
  </si>
  <si>
    <t>nino_buadze_74@yahoo.com</t>
  </si>
  <si>
    <t>k.ochigava@ncdc.ge</t>
  </si>
  <si>
    <t>e.khmaladze@ncdc.ge</t>
  </si>
  <si>
    <t>pimnadze@nccd.ge</t>
  </si>
  <si>
    <t>m.tsereteli2002@yahoo.com</t>
  </si>
  <si>
    <t>a.aslanikashvili@ncdc.ge</t>
  </si>
  <si>
    <t>levangabe@hotmail.com</t>
  </si>
  <si>
    <t>topuridze marina@gmail.com</t>
  </si>
  <si>
    <t>robizont@yahoo.com</t>
  </si>
  <si>
    <t>episurv@ncdc.ge</t>
  </si>
  <si>
    <t>i.khonelidze@gmail.com
stvilak@gmal.com</t>
  </si>
  <si>
    <t>01/01/2017-31/12/2018</t>
  </si>
  <si>
    <t xml:space="preserve">        $14 780 </t>
  </si>
  <si>
    <t>სახსრებს განკარგავას დონორი, ცენტრში არ ირიცხება.</t>
  </si>
  <si>
    <t xml:space="preserve">პქვეყნის ყველა რეგიონალური სასაკლაო, რომელსაც აქვს ლიცენზია  მსხვილფეხა რქოსანი პირუტყვის დაკვლაზე. </t>
  </si>
  <si>
    <t>კვლევები;   ანალიტუკური საქმიანობა</t>
  </si>
  <si>
    <t>ტუბერკულოზით დაავადებულ პაციენტები, რომელთაც დაიწყეს მკურნალობა 2011-2013 წლებში და შემდგომში მეთვალყურეობიდან იქნენ დაკარგული</t>
  </si>
  <si>
    <t>HA-CRE-თ და CA-CRE-თ ინფიცირებული პაციენტების შესახებ შეგროვება</t>
  </si>
  <si>
    <t xml:space="preserve">  ავადმყოფები, რომლებსაც აღმოაცნდა ბორთანელა</t>
  </si>
  <si>
    <t>მისაწდომი კლინიკები</t>
  </si>
  <si>
    <t>ეპიდემიოლოგია</t>
  </si>
  <si>
    <t xml:space="preserve">           დკსჯეც</t>
  </si>
  <si>
    <t>დკსჯეც;             საქართველოს გინეკოლოგთა ასოციაცია;        თბილისის სამედიცინო დაწესებულებები.</t>
  </si>
  <si>
    <t>1. დკსჯეც                                                                                                                          2, შპს - ფსიქიკური ჯანმრთელობის და ნარკომანიის პრევენციის ცენტრი                                                                                                     3,,კომპანია ,,Cepheid“, აშშ კალიფორნია</t>
  </si>
  <si>
    <t xml:space="preserve">დკსჯეც;  არასამთავრობო ორგანიზაცია - ზიანის შემცირების ქსელი -,,ჰეპა პლუსს“ </t>
  </si>
  <si>
    <t xml:space="preserve">                   დკსჯეც</t>
  </si>
  <si>
    <t xml:space="preserve">ივ.ბერიტაშვილის საx. ექსპერიმენტული ბიომედიცინის ცენტრი;                                                                                                                                                                                                                                                                                                                                          საქართველოს აგრარული უნივერსიტეტი;   დკსჯეც   </t>
  </si>
  <si>
    <t>დაავადებათა კონტროლის და საზოგადოებრივი ჯანმრთელობის ეროვნული ცენტრი   (დკსჯეც)</t>
  </si>
  <si>
    <t>30/09/2016 -   29/09/2017</t>
  </si>
  <si>
    <t>30/09/2016 -  29/09/2017</t>
  </si>
  <si>
    <t>01/09/2016 -   31/08/2017</t>
  </si>
  <si>
    <t>01/09/2016 -31/08/2018</t>
  </si>
  <si>
    <t>01/09/2016 -  31/08/2018</t>
  </si>
  <si>
    <t>ანალიტიკური საქმოანობა</t>
  </si>
  <si>
    <t>კვლევები, ანალიტიკური საქმიანობა</t>
  </si>
  <si>
    <t>01/09/2016 -31/08/2017</t>
  </si>
  <si>
    <t>30/09/2016 -29/09/2017</t>
  </si>
  <si>
    <t>მოსახლეობის სხვადასხვა ჯგუფები</t>
  </si>
  <si>
    <t>საქართველის მასშტაბით</t>
  </si>
  <si>
    <t>30/09/2016 -29/0920/17</t>
  </si>
  <si>
    <t>01/07/2017-30/0620/18</t>
  </si>
  <si>
    <t>01/01/2017-31/12/2017</t>
  </si>
  <si>
    <t>16/05/2014-30/06/2017</t>
  </si>
  <si>
    <t>24/11/2015-01/11/2017</t>
  </si>
  <si>
    <t>01/11/2015-31/10/2018</t>
  </si>
  <si>
    <t>16/08/2017-15/08/2021</t>
  </si>
  <si>
    <t>01/01/2016-31/12/2017</t>
  </si>
  <si>
    <t>29/03/2016-28/02/2017</t>
  </si>
  <si>
    <t>15/07/2016-25/08/2017</t>
  </si>
  <si>
    <t>18/04/2016-30/11/2017</t>
  </si>
  <si>
    <t>11/07/2016-15/02/2017</t>
  </si>
  <si>
    <t>01/07/2016-31/01/2017</t>
  </si>
  <si>
    <t>15/07/2016-15/02/2017</t>
  </si>
  <si>
    <t>01/06/2016-31/03/2017</t>
  </si>
  <si>
    <t>10/09/2016-28/02/2017</t>
  </si>
  <si>
    <t>17/10/2016-31/03/2017</t>
  </si>
  <si>
    <t>02/02/2017-31/08/2017</t>
  </si>
  <si>
    <t>10/02/2017-31/12/2017</t>
  </si>
  <si>
    <t>06/02/2017-31/1220/17</t>
  </si>
  <si>
    <t>03/03/2017-31/05/2017</t>
  </si>
  <si>
    <t>01/05/2017-01/10/2017</t>
  </si>
  <si>
    <t>05/06/2017-31/12/2018</t>
  </si>
  <si>
    <t>01/06/2017-30/12/2017</t>
  </si>
  <si>
    <t>01/06/2017-30/11/2017</t>
  </si>
  <si>
    <t>01/07/2017-30/12/2017</t>
  </si>
  <si>
    <t>20/06/2017-30/12/2017</t>
  </si>
  <si>
    <t>11/09/2017-20/12/2017</t>
  </si>
  <si>
    <t>25/08/2017-31/12/2017</t>
  </si>
  <si>
    <t>01/09/2017-31/12/2017</t>
  </si>
  <si>
    <t>13/11/2017-31/12/2017</t>
  </si>
  <si>
    <t>16/10/2017-31/12/2017</t>
  </si>
  <si>
    <t>15/05/2013-15/05/2017</t>
  </si>
  <si>
    <t>4/06/2016-30/04/2017</t>
  </si>
  <si>
    <t>25/05/2017-30/01/2018</t>
  </si>
  <si>
    <t>29/06/2017-29/06/2019</t>
  </si>
  <si>
    <t>01/08/2016-30/09/2018</t>
  </si>
  <si>
    <t>01/01/2016-31/12/2018</t>
  </si>
  <si>
    <t>01/01/2017-31/03/2020</t>
  </si>
  <si>
    <t>27/03/2017-20/06/2017</t>
  </si>
  <si>
    <t>05/09/2017-15/12/2017</t>
  </si>
  <si>
    <t>01/01/2017-31/12/2019</t>
  </si>
  <si>
    <t>12/10/2017-12/07/2018</t>
  </si>
  <si>
    <t>01/12/2013-28/02/2018</t>
  </si>
  <si>
    <t>01/01/2014 -31/12/2017</t>
  </si>
  <si>
    <t>01/04/2016 - 31/03/2017</t>
  </si>
  <si>
    <t>01/12/2014 -28/02/2017</t>
  </si>
  <si>
    <t xml:space="preserve">01/01/2017  -  31/12/2018 </t>
  </si>
  <si>
    <t xml:space="preserve"> 05/03/2015 - 05/03/2017</t>
  </si>
  <si>
    <t>01/01/2014 - 01/01/2018</t>
  </si>
  <si>
    <t>01/01/2002 – 31/12/2017</t>
  </si>
  <si>
    <t>01/05/2016 - 31/01/2017</t>
  </si>
  <si>
    <t>01/06/2016 - 31/05/2017</t>
  </si>
  <si>
    <t>01/01/2017 - 31/12./2017</t>
  </si>
  <si>
    <t>30/01/2013- 30/01/2019</t>
  </si>
  <si>
    <t>01/08/2017 -31/07/ 2020</t>
  </si>
  <si>
    <t>ყველა ასაკობრივი ჯგუფის მწვავე დიარეული პაციენტები</t>
  </si>
  <si>
    <r>
      <rPr>
        <sz val="10"/>
        <rFont val="AcadNusx"/>
      </rPr>
      <t xml:space="preserve">პილოტური კვლევის ჩატარება საქართველოში, ვეტერინარებისა და ფერმერებში ზოონოზური პათოგენების სეროპრევალენტობის შესწავლის მიზნი. ადამიანის სისხლის ნიმუშების ტესტირება შემდეგ პათოგენებზე: </t>
    </r>
    <r>
      <rPr>
        <sz val="10"/>
        <rFont val="Times New Roman"/>
        <family val="1"/>
      </rPr>
      <t xml:space="preserve"> Bacillus anthracis, Brucella spp., Leptospira, Francisella tularensis, Coxiella burnetii</t>
    </r>
    <r>
      <rPr>
        <sz val="10"/>
        <rFont val="AcadNusx"/>
      </rPr>
      <t xml:space="preserve">, </t>
    </r>
    <r>
      <rPr>
        <sz val="10"/>
        <rFont val="Cambria"/>
        <family val="1"/>
        <scheme val="major"/>
      </rPr>
      <t>და ყირიმ-კონგოს ჰემორაგიული ცხელების (CCHF).</t>
    </r>
  </si>
  <si>
    <t>22/03/2017-31/12/2017</t>
  </si>
  <si>
    <t>m.lashkarashvili@ncdc.ge</t>
  </si>
  <si>
    <t>01/03/2016 – 28/02/2017</t>
  </si>
  <si>
    <t xml:space="preserve">შერჩეული პათოგენების ეპიდემიოლოგიის და კლინიკური გამოვლინების შესწავლა იმ პაციენტებში, რომელთაც აღენიშნებათ შემდეგი კლინიკური სინდრომები: არადიფერენციული ცხელება; ჰემორაგიული ცხელება/სეპტიკური შოკი.  ადამიანებში გავრცელებული შერჩეული პათოგენების  სეროპრევალენტობის კვლევა. </t>
  </si>
  <si>
    <t xml:space="preserve"> ნიმუშების შეგროვება და ტესტირება. პროექტის პირველ ნაწილში „კვლევა ორიენტირებული აგენტებზე, რომლებიც იწვევენ ცხელებით მიმდინარე დაავადებებს“ ფარგლებში განხორციელდა ლეპტოსპირა IgM ELISA დადებითი ნიმუშების კონფირმატორული კვლევა MAT (მიკროაგლუტინაციის) მეთოდით; F. tularensis IgM ELISA დადებითი ნიმუშების კვლევა MAT კონფირმაციული მეთოდით და C. Burnetii IgM IgG ELISA დადებითი ნიმუშების ტესტირება IFA მეთოდით.  მეორე კლინიკური პროტოკოლის „საქართველოს შერჩეულ პოპულაციაში სეროპრევალენტობის კვლევა“ ფარგლებში განხორციელდა სეროლოგიური კვლევები: Salmonella IgG, Rikettsia TG IgG, Rikettsia SFG IgG, Rikettsia STG IgG. </t>
  </si>
  <si>
    <t>თბილისი, გორი, ბათუმი, ქუთაისი</t>
  </si>
  <si>
    <t>სახსრებს განკარგავს დონორი, არ ირიცხება ცენტრში.</t>
  </si>
  <si>
    <t>სახსრებს განკარგავ დონორი. არ ირიცხება ცენტრში</t>
  </si>
  <si>
    <t>გლობალური ფონდის პროგრამა „ტუბერკულოზის ყველა ფორმის ხარისხიან დიაგნოსტიკასა და მკურნალობაზე საყოველთაო ხელმისაწვდომობის მდგრადობის უზრუნველყოფა“ GEO-T-NCDC</t>
  </si>
  <si>
    <t xml:space="preserve">ტუბერკულოზის ტვირთის და ქვეყნის ერთიან სოციალურ და ეკონომიკურ განვითარებაზე მისი გავლენის შემცირება, ტუბერკულოზის ყველა ფორმის დროულ და ხარისხიან დიაგნოსტიკასა და მკურნალობაზე  საყოველთაო ხელმისაწვდომობის უზრუნველყოფით, რაც შეამცირებს დაავადების გავრცლებას და სიკვდილის შემთხვევებს და მოახდენს წამალ-რეზისტენტობის შემდგომი განვითარების პრევენციას.  </t>
  </si>
  <si>
    <t xml:space="preserve">ქვეყნის მასშტაბით </t>
  </si>
  <si>
    <t>დკსჯეც</t>
  </si>
  <si>
    <t xml:space="preserve">01/01/2017  - 31/ 12/ 2019  </t>
  </si>
  <si>
    <t xml:space="preserve">ტექნიკური დახმარება, მედიკამენტების შესყიდვა, აღჭურვილობის შესყიდვა, სწავლება/გადამზადება, საინფორმაციო კამპანია, მონიტორინგი.  
</t>
  </si>
  <si>
    <t>ტექნიკური დახმარება, მედიკამენტების შესყიდვა, აღჭურვილობის შესყიდვა, სწავლება/გადამზადება, საინფორმაციო კამპანია, მონიტორინგი</t>
  </si>
  <si>
    <t xml:space="preserve"> შიდსთან, ტუბერკულოზსა და მალარიასთან ბრძოლის გლობალური ფონდის მიერ</t>
  </si>
  <si>
    <t xml:space="preserve">ტუბერკულოზით დაავადებული პაციენტები, M/XDR-TB ფორმების ჩათვლით; მოსახლეობის ჯგუფები, რომელთაც ტუბერკულოზით დაავადების გაზრდილი რისკი აქვთ (პატიმრები, აივ-ით მცხოვრები პირები, ნიმ/მიგრანტები;)  ჯანდაცვის პროვაიდერები, რომლებიც მონაწილეობენ ტუბერკულოზის და M/XDR ტუბერკულოზის დიაგნოსტიკასა და მკურნალობაში/ შემთხვევის მართვაში, პირველადი ჯანდაცვის პროვაიდერების ჩათვლით; ტუბერკულოზის ეროვნული პროგრამის პერსონალი; ზოგადად მოსახლეობა
</t>
  </si>
  <si>
    <t>C ჰეპატიტის პროგრამის მონაწიეებში ან C ჰეპატიტით ინფიცირებულებს შორის, მიმდინარე კვლევების ფარგლებში, აღებული ნიმუშების შენახვა მომავალი სამეცნიერო შრომებისთვის.</t>
  </si>
  <si>
    <t xml:space="preserve">Xpert MTB/RIF ტექნოლოგიების ფართოდ დანერგვა; ტუბერკულოზის დიაგნოსტიკური გამოკვლევები რეგიონულ და ეროვნულ დონეზე; კონტაქტების გამოკვლევა, სკრინინგი და ტუბერკულოზის შემთხვევების აქტიური გამოვლენა მაღალი რისკი ჯგუფებში, მათ შორის აივ-ით მცხოვრებ ადამიანებში; ტუბ-საწინააღმდეგო პრეპარატების მოწოდება და წამლის მენეჯმენტის სისტემა;  პაციენტების მხარდაჭერა ტუბერკულოზის სამკურნალო რეჟიმის დაცვის გასაუმჯობესებლად;  მკურნალობის მონიტორინგი, წამლის გვერდითი რეაქციების და თანმხლები დაავადებების მართვა; ტუბერკულოზური ინფექციის კონტროლი ჯანდაცვის დაწესებულებებში; ლატენტური ტუბერკულოზური ინფექციის მართვა; ჯანდაცვის სისტემის ძირითადი ფუნქციების გაძლიერება ტუბერკულოზის კონტროლის მიზნით;  ტუბერკულოზის ეროვნული პროგრამის სუპერვიზია, მონიტორინგი და შეფასება; სამოქალაქო საზოგადოების ჩართულობა, ადვოკატირება, კომუნიკაცია და სოციალური მობილიზაცია ტუბერკულოზის კონტროლის მიზნით;   მომსახურების ხელმისაწვდომობის უზრუნველყოფა და ტუბერკულოზისა და აივ/შიდსის სამსახურების ზოგადად ჯანდაცვის სისტემაში და მკურნალობის მთელი პროცესის მანძილზე ინტეგრაციის გაღრმავება.
</t>
  </si>
  <si>
    <t>პროექტის ბიუჯეტი წლების მიხედვით დაყოფილი არ არის</t>
  </si>
  <si>
    <t>ცოდნის ამაღლება, სწავლება/გადამზადება</t>
  </si>
  <si>
    <t>ამრ ცოდნის ამაღლება როგორც მოსახლეობაში ასევე სამედიცინო პერსონალისთვის</t>
  </si>
  <si>
    <t>ამრ ცოდნის ამაღლების კვირეულის ორგანიზება თბილისსა და ბათუმში; მოსახლეობის და სამედიცინო პერსონალის გამოკითხვა ჯანმოს მიერ მოწოდებული კითხვარის გამოყენებით</t>
  </si>
  <si>
    <t>საქართველოს მოსახლეობა და სამედიცინო პერსონალი</t>
  </si>
  <si>
    <t>ქალაქები: თბილისი, ქუთაისი, ბათუმი</t>
  </si>
  <si>
    <t>საზოგადოებრივი ჯანმრთელობის ცენტრები, კლინიკების ადმინისტრაცია</t>
  </si>
  <si>
    <t>ამრ ზედამხედველობის შესახებ ცოდნის ამაღლება, ამრ მონაცემთა შეგროვება და მონაცემთა ბაზაზე მუშაობა</t>
  </si>
  <si>
    <t>ამრ ზედამხედველობის გაძიერება; ამრ მონაცემების შეგროვება ცეზარის ქსელისთვის; ცეზარის მონაცემთა ბაზის გაცნობა და პრაქტიკული სამუშაოები</t>
  </si>
  <si>
    <t>მიკრობიოლოგები, ეპიდემიოლოგები და ინფექციონისტები</t>
  </si>
  <si>
    <t>თბილისი, ქუთაისი და ბათუმი</t>
  </si>
  <si>
    <t>ორსულები და ახალშობილები</t>
  </si>
  <si>
    <t>UNICEF, საქართველოს შრომის, ჯანმრთელობისა და სოციალური დაცვის სამინისტრო</t>
  </si>
  <si>
    <t>● დედიდან შვილზე სიფილისისა და აივ ინფექციის გადაცემის ელიმინაციის     ეროვნული თვითშეფასების ანგარიშის მომზადება 
● EMTCT - ეროვნული ინდიკატორების მომზადება შესაბამისი პასპორტებით და მიზნებით</t>
  </si>
  <si>
    <t>ანალითიკური საქმიანობა</t>
  </si>
  <si>
    <r>
      <rPr>
        <sz val="10"/>
        <rFont val="Sylfaen"/>
        <family val="1"/>
      </rPr>
      <t xml:space="preserve">დედიდან შვილზე სიფილისისა და აივ ინფექციის გადაცემის ელიმინაციის ხელშეწყობა  </t>
    </r>
    <r>
      <rPr>
        <sz val="8"/>
        <rFont val="Sylfaen"/>
        <family val="1"/>
        <charset val="204"/>
      </rPr>
      <t xml:space="preserve">  </t>
    </r>
  </si>
  <si>
    <t>• პროექტის წარმატებით განსახორციელებლად ხელმოწერილ იქნა მემორანდუმი დაავადებათა კონტროლისა და საზოგადოებრივი ჯანმრთელობის ეროვნულ ცენტრსა და მიგრაციის საერთაშორისო ორგანიზაციის საქართველოს ოფისს შორის. მემორანდუმის ფარგლებში გარკვეული ვალდებულებები დაეკისრა ორივე ორგანიზაციას;
• შერჩეულ იქნა პროექტის საერთაშორისო კონსულტანტი, რომელმაც მონაწილეობა მიიღო თბილსში გამართულ რეგიონულ შეხვედრაში;
• პროექტში ასახული მიზნისა და ამოცანების მისაღწევად ჩატარდა რამდენიმე სამუშაო შეხვედრა პროექტის კონსულტანტსა და პროექტის განმახორციელებელ ჯგუფებს შორის, რომლებიც წარმოადგენენ სამხრეთ კავკასიის რეგიონის ქვეყნებს - აზერბაიჯანი, სომხეთი, საქართველო. შეხვედრაზე განხილულ იქნა კვლევის კონცეპცია, გეგმები და კითხვარები, როგორც კვლევის ერთ-ერთი მნიშვნელოვანი ინსტრუმენტი, ასევე საინფორმაციო-საგანმანათლებლო მასალა და სხვა  აქტივობები, დაკავშირებული რეგიონულ კვლევასთან;
• გადაიხედა მიგრანტი და მოძრავი მოსახლეობის სუბ-ჯგუფები, მათი თავისებურებები რეგიონის ქვეყნებში და შეირჩა შესაბამისი მიდგომები სხვადასხვა ჯგუფებისათვის;
• განისაზღვრა კვლევაში ჩართვის კრიტერიუმები;
• დაიგეგმა საველე სამუშაოების მნიშვნელოვანი ეტაპები.</t>
  </si>
  <si>
    <t>სამხრეთ კავკასიის ქვეყნების მიგრანტი მოსახლეობა და მობილური ჯგუფები</t>
  </si>
  <si>
    <t>აჭარის ავტონომიური რესპუბლიკის ჯანდაცვის სამინისტრო, სარფის სასაზღვრო/საბაჟო სამსახური, აჭარის საზოგადოებრივი ჯანდაცვის ცენტრი</t>
  </si>
  <si>
    <r>
      <t>პროექტის</t>
    </r>
    <r>
      <rPr>
        <sz val="10"/>
        <rFont val="Calibri"/>
        <family val="2"/>
        <charset val="204"/>
      </rPr>
      <t xml:space="preserve"> </t>
    </r>
    <r>
      <rPr>
        <sz val="10"/>
        <rFont val="Sylfaen"/>
        <family val="1"/>
        <charset val="204"/>
      </rPr>
      <t>მიზანია</t>
    </r>
    <r>
      <rPr>
        <sz val="10"/>
        <rFont val="Calibri"/>
        <family val="2"/>
        <charset val="204"/>
      </rPr>
      <t xml:space="preserve"> </t>
    </r>
    <r>
      <rPr>
        <sz val="10"/>
        <rFont val="Sylfaen"/>
        <family val="1"/>
        <charset val="204"/>
      </rPr>
      <t>მიგრანტებზე</t>
    </r>
    <r>
      <rPr>
        <sz val="10"/>
        <rFont val="Calibri"/>
        <family val="2"/>
        <charset val="204"/>
      </rPr>
      <t xml:space="preserve"> </t>
    </r>
    <r>
      <rPr>
        <sz val="10"/>
        <rFont val="Sylfaen"/>
        <family val="1"/>
        <charset val="204"/>
      </rPr>
      <t>ფოკუსირებული</t>
    </r>
    <r>
      <rPr>
        <sz val="10"/>
        <rFont val="Calibri"/>
        <family val="2"/>
        <charset val="204"/>
      </rPr>
      <t xml:space="preserve"> </t>
    </r>
    <r>
      <rPr>
        <sz val="10"/>
        <rFont val="Sylfaen"/>
        <family val="1"/>
        <charset val="204"/>
      </rPr>
      <t>მიდგომის</t>
    </r>
    <r>
      <rPr>
        <sz val="10"/>
        <rFont val="Calibri"/>
        <family val="2"/>
        <charset val="204"/>
      </rPr>
      <t xml:space="preserve"> </t>
    </r>
    <r>
      <rPr>
        <sz val="10"/>
        <rFont val="Sylfaen"/>
        <family val="1"/>
        <charset val="204"/>
      </rPr>
      <t>საფუძველზე</t>
    </r>
    <r>
      <rPr>
        <sz val="10"/>
        <rFont val="Calibri"/>
        <family val="2"/>
        <charset val="204"/>
      </rPr>
      <t xml:space="preserve">, </t>
    </r>
    <r>
      <rPr>
        <sz val="10"/>
        <rFont val="Sylfaen"/>
        <family val="1"/>
        <charset val="204"/>
      </rPr>
      <t>ხელი</t>
    </r>
    <r>
      <rPr>
        <sz val="10"/>
        <rFont val="Calibri"/>
        <family val="2"/>
        <charset val="204"/>
      </rPr>
      <t xml:space="preserve"> </t>
    </r>
    <r>
      <rPr>
        <sz val="10"/>
        <rFont val="Sylfaen"/>
        <family val="1"/>
        <charset val="204"/>
      </rPr>
      <t>შეუწყოს</t>
    </r>
    <r>
      <rPr>
        <sz val="10"/>
        <rFont val="Calibri"/>
        <family val="2"/>
        <charset val="204"/>
      </rPr>
      <t xml:space="preserve"> </t>
    </r>
    <r>
      <rPr>
        <sz val="10"/>
        <rFont val="Sylfaen"/>
        <family val="1"/>
        <charset val="204"/>
      </rPr>
      <t>სასაზღვრო</t>
    </r>
    <r>
      <rPr>
        <sz val="10"/>
        <rFont val="Calibri"/>
        <family val="2"/>
        <charset val="204"/>
      </rPr>
      <t xml:space="preserve"> </t>
    </r>
    <r>
      <rPr>
        <sz val="10"/>
        <rFont val="Sylfaen"/>
        <family val="1"/>
        <charset val="204"/>
      </rPr>
      <t>მექანიზმების</t>
    </r>
    <r>
      <rPr>
        <sz val="10"/>
        <rFont val="Calibri"/>
        <family val="2"/>
        <charset val="204"/>
      </rPr>
      <t xml:space="preserve"> </t>
    </r>
    <r>
      <rPr>
        <sz val="10"/>
        <rFont val="Sylfaen"/>
        <family val="1"/>
        <charset val="204"/>
      </rPr>
      <t>შემუშავებას</t>
    </r>
    <r>
      <rPr>
        <sz val="10"/>
        <rFont val="Calibri"/>
        <family val="2"/>
        <charset val="204"/>
      </rPr>
      <t xml:space="preserve"> </t>
    </r>
    <r>
      <rPr>
        <sz val="10"/>
        <rFont val="Sylfaen"/>
        <family val="1"/>
        <charset val="204"/>
      </rPr>
      <t>აივ</t>
    </r>
    <r>
      <rPr>
        <sz val="10"/>
        <rFont val="Calibri"/>
        <family val="2"/>
        <charset val="204"/>
      </rPr>
      <t>/</t>
    </r>
    <r>
      <rPr>
        <sz val="10"/>
        <rFont val="Sylfaen"/>
        <family val="1"/>
        <charset val="204"/>
      </rPr>
      <t>შიდსისა</t>
    </r>
    <r>
      <rPr>
        <sz val="10"/>
        <rFont val="Calibri"/>
        <family val="2"/>
        <charset val="204"/>
      </rPr>
      <t xml:space="preserve"> </t>
    </r>
    <r>
      <rPr>
        <sz val="10"/>
        <rFont val="Sylfaen"/>
        <family val="1"/>
        <charset val="204"/>
      </rPr>
      <t>და</t>
    </r>
    <r>
      <rPr>
        <sz val="10"/>
        <rFont val="Calibri"/>
        <family val="2"/>
        <charset val="204"/>
      </rPr>
      <t xml:space="preserve"> </t>
    </r>
    <r>
      <rPr>
        <sz val="10"/>
        <rFont val="Sylfaen"/>
        <family val="1"/>
        <charset val="204"/>
      </rPr>
      <t>ტუბერკულოზის</t>
    </r>
    <r>
      <rPr>
        <sz val="10"/>
        <rFont val="Calibri"/>
        <family val="2"/>
        <charset val="204"/>
      </rPr>
      <t xml:space="preserve"> </t>
    </r>
    <r>
      <rPr>
        <sz val="10"/>
        <rFont val="Sylfaen"/>
        <family val="1"/>
        <charset val="204"/>
      </rPr>
      <t>პრევენციის</t>
    </r>
    <r>
      <rPr>
        <sz val="10"/>
        <rFont val="Calibri"/>
        <family val="2"/>
        <charset val="204"/>
      </rPr>
      <t xml:space="preserve">, </t>
    </r>
    <r>
      <rPr>
        <sz val="10"/>
        <rFont val="Sylfaen"/>
        <family val="1"/>
        <charset val="204"/>
      </rPr>
      <t>გამოვლენის</t>
    </r>
    <r>
      <rPr>
        <sz val="10"/>
        <rFont val="Calibri"/>
        <family val="2"/>
        <charset val="204"/>
      </rPr>
      <t xml:space="preserve">, </t>
    </r>
    <r>
      <rPr>
        <sz val="10"/>
        <rFont val="Sylfaen"/>
        <family val="1"/>
        <charset val="204"/>
      </rPr>
      <t>გადამისამართებისა</t>
    </r>
    <r>
      <rPr>
        <sz val="10"/>
        <rFont val="Calibri"/>
        <family val="2"/>
        <charset val="204"/>
      </rPr>
      <t xml:space="preserve"> </t>
    </r>
    <r>
      <rPr>
        <sz val="10"/>
        <rFont val="Sylfaen"/>
        <family val="1"/>
        <charset val="204"/>
      </rPr>
      <t>და</t>
    </r>
    <r>
      <rPr>
        <sz val="10"/>
        <rFont val="Calibri"/>
        <family val="2"/>
        <charset val="204"/>
      </rPr>
      <t xml:space="preserve"> </t>
    </r>
    <r>
      <rPr>
        <sz val="10"/>
        <rFont val="Sylfaen"/>
        <family val="1"/>
        <charset val="204"/>
      </rPr>
      <t>მკურნალობის</t>
    </r>
    <r>
      <rPr>
        <sz val="10"/>
        <rFont val="Calibri"/>
        <family val="2"/>
        <charset val="204"/>
      </rPr>
      <t xml:space="preserve"> </t>
    </r>
    <r>
      <rPr>
        <sz val="10"/>
        <rFont val="Sylfaen"/>
        <family val="1"/>
        <charset val="204"/>
      </rPr>
      <t>მიზნით</t>
    </r>
    <r>
      <rPr>
        <sz val="10"/>
        <rFont val="Calibri"/>
        <family val="2"/>
        <charset val="204"/>
      </rPr>
      <t xml:space="preserve"> </t>
    </r>
    <r>
      <rPr>
        <sz val="10"/>
        <rFont val="Sylfaen"/>
        <family val="1"/>
        <charset val="204"/>
      </rPr>
      <t>მიგრანტ</t>
    </r>
    <r>
      <rPr>
        <sz val="10"/>
        <rFont val="Calibri"/>
        <family val="2"/>
        <charset val="204"/>
      </rPr>
      <t xml:space="preserve"> </t>
    </r>
    <r>
      <rPr>
        <sz val="10"/>
        <rFont val="Sylfaen"/>
        <family val="1"/>
        <charset val="204"/>
      </rPr>
      <t>და</t>
    </r>
    <r>
      <rPr>
        <sz val="10"/>
        <rFont val="Calibri"/>
        <family val="2"/>
        <charset val="204"/>
      </rPr>
      <t xml:space="preserve"> </t>
    </r>
    <r>
      <rPr>
        <sz val="10"/>
        <rFont val="Sylfaen"/>
        <family val="1"/>
        <charset val="204"/>
      </rPr>
      <t>მობილურ</t>
    </r>
    <r>
      <rPr>
        <sz val="10"/>
        <rFont val="Calibri"/>
        <family val="2"/>
        <charset val="204"/>
      </rPr>
      <t xml:space="preserve"> </t>
    </r>
    <r>
      <rPr>
        <sz val="10"/>
        <rFont val="Sylfaen"/>
        <family val="1"/>
        <charset val="204"/>
      </rPr>
      <t>მოსახლეობაში</t>
    </r>
    <r>
      <rPr>
        <sz val="10"/>
        <rFont val="Calibri"/>
        <family val="2"/>
        <charset val="204"/>
      </rPr>
      <t xml:space="preserve"> </t>
    </r>
    <r>
      <rPr>
        <sz val="10"/>
        <rFont val="Sylfaen"/>
        <family val="1"/>
        <charset val="204"/>
      </rPr>
      <t>სამხრეთ</t>
    </r>
    <r>
      <rPr>
        <sz val="10"/>
        <rFont val="Calibri"/>
        <family val="2"/>
        <charset val="204"/>
      </rPr>
      <t xml:space="preserve"> </t>
    </r>
    <r>
      <rPr>
        <sz val="10"/>
        <rFont val="Sylfaen"/>
        <family val="1"/>
        <charset val="204"/>
      </rPr>
      <t>კავკასიის</t>
    </r>
    <r>
      <rPr>
        <sz val="10"/>
        <rFont val="Calibri"/>
        <family val="2"/>
        <charset val="204"/>
      </rPr>
      <t xml:space="preserve"> </t>
    </r>
    <r>
      <rPr>
        <sz val="10"/>
        <rFont val="Sylfaen"/>
        <family val="1"/>
        <charset val="204"/>
      </rPr>
      <t>რეგიონში</t>
    </r>
    <r>
      <rPr>
        <sz val="10"/>
        <rFont val="Calibri"/>
        <family val="2"/>
        <charset val="204"/>
      </rPr>
      <t xml:space="preserve">. </t>
    </r>
    <r>
      <rPr>
        <sz val="10"/>
        <rFont val="Sylfaen"/>
        <family val="1"/>
        <charset val="204"/>
      </rPr>
      <t>ინტერვენციისას</t>
    </r>
    <r>
      <rPr>
        <sz val="10"/>
        <rFont val="Calibri"/>
        <family val="2"/>
        <charset val="204"/>
      </rPr>
      <t xml:space="preserve"> </t>
    </r>
    <r>
      <rPr>
        <sz val="10"/>
        <rFont val="Sylfaen"/>
        <family val="1"/>
        <charset val="204"/>
      </rPr>
      <t>გათვალისწინებული</t>
    </r>
    <r>
      <rPr>
        <sz val="10"/>
        <rFont val="Calibri"/>
        <family val="2"/>
        <charset val="204"/>
      </rPr>
      <t xml:space="preserve"> </t>
    </r>
    <r>
      <rPr>
        <sz val="10"/>
        <rFont val="Sylfaen"/>
        <family val="1"/>
        <charset val="204"/>
      </rPr>
      <t>იქნება</t>
    </r>
    <r>
      <rPr>
        <sz val="10"/>
        <rFont val="Calibri"/>
        <family val="2"/>
        <charset val="204"/>
      </rPr>
      <t xml:space="preserve">  </t>
    </r>
    <r>
      <rPr>
        <sz val="10"/>
        <rFont val="Sylfaen"/>
        <family val="1"/>
        <charset val="204"/>
      </rPr>
      <t>მიგრანტების</t>
    </r>
    <r>
      <rPr>
        <sz val="10"/>
        <rFont val="Calibri"/>
        <family val="2"/>
        <charset val="204"/>
      </rPr>
      <t xml:space="preserve"> </t>
    </r>
    <r>
      <rPr>
        <sz val="10"/>
        <rFont val="Sylfaen"/>
        <family val="1"/>
        <charset val="204"/>
      </rPr>
      <t>ასაკი</t>
    </r>
    <r>
      <rPr>
        <sz val="10"/>
        <rFont val="Calibri"/>
        <family val="2"/>
        <charset val="204"/>
      </rPr>
      <t>/</t>
    </r>
    <r>
      <rPr>
        <sz val="10"/>
        <rFont val="Sylfaen"/>
        <family val="1"/>
        <charset val="204"/>
      </rPr>
      <t>სქესი</t>
    </r>
    <r>
      <rPr>
        <sz val="10"/>
        <rFont val="Calibri"/>
        <family val="2"/>
        <charset val="204"/>
      </rPr>
      <t xml:space="preserve">, </t>
    </r>
    <r>
      <rPr>
        <sz val="10"/>
        <rFont val="Sylfaen"/>
        <family val="1"/>
        <charset val="204"/>
      </rPr>
      <t>განათლება</t>
    </r>
    <r>
      <rPr>
        <sz val="10"/>
        <rFont val="Calibri"/>
        <family val="2"/>
        <charset val="204"/>
      </rPr>
      <t xml:space="preserve"> </t>
    </r>
    <r>
      <rPr>
        <sz val="10"/>
        <rFont val="Sylfaen"/>
        <family val="1"/>
        <charset val="204"/>
      </rPr>
      <t>და</t>
    </r>
    <r>
      <rPr>
        <sz val="10"/>
        <rFont val="Calibri"/>
        <family val="2"/>
        <charset val="204"/>
      </rPr>
      <t xml:space="preserve"> </t>
    </r>
    <r>
      <rPr>
        <sz val="10"/>
        <rFont val="Sylfaen"/>
        <family val="1"/>
        <charset val="204"/>
      </rPr>
      <t>ასევე</t>
    </r>
    <r>
      <rPr>
        <sz val="10"/>
        <rFont val="Calibri"/>
        <family val="2"/>
        <charset val="204"/>
      </rPr>
      <t xml:space="preserve"> </t>
    </r>
    <r>
      <rPr>
        <sz val="10"/>
        <rFont val="Sylfaen"/>
        <family val="1"/>
        <charset val="204"/>
      </rPr>
      <t>ის</t>
    </r>
    <r>
      <rPr>
        <sz val="10"/>
        <rFont val="Calibri"/>
        <family val="2"/>
        <charset val="204"/>
      </rPr>
      <t xml:space="preserve">, </t>
    </r>
    <r>
      <rPr>
        <sz val="10"/>
        <rFont val="Sylfaen"/>
        <family val="1"/>
        <charset val="204"/>
      </rPr>
      <t>თუ</t>
    </r>
    <r>
      <rPr>
        <sz val="10"/>
        <rFont val="Calibri"/>
        <family val="2"/>
        <charset val="204"/>
      </rPr>
      <t xml:space="preserve">  </t>
    </r>
    <r>
      <rPr>
        <sz val="10"/>
        <rFont val="Sylfaen"/>
        <family val="1"/>
        <charset val="204"/>
      </rPr>
      <t>რამდენად</t>
    </r>
    <r>
      <rPr>
        <sz val="10"/>
        <rFont val="Calibri"/>
        <family val="2"/>
        <charset val="204"/>
      </rPr>
      <t xml:space="preserve"> </t>
    </r>
    <r>
      <rPr>
        <sz val="10"/>
        <rFont val="Sylfaen"/>
        <family val="1"/>
        <charset val="204"/>
      </rPr>
      <t>ახდენს</t>
    </r>
    <r>
      <rPr>
        <sz val="10"/>
        <rFont val="Calibri"/>
        <family val="2"/>
        <charset val="204"/>
      </rPr>
      <t xml:space="preserve"> </t>
    </r>
    <r>
      <rPr>
        <sz val="10"/>
        <rFont val="Sylfaen"/>
        <family val="1"/>
        <charset val="204"/>
      </rPr>
      <t>აღნიშნული</t>
    </r>
    <r>
      <rPr>
        <sz val="10"/>
        <rFont val="Calibri"/>
        <family val="2"/>
        <charset val="204"/>
      </rPr>
      <t xml:space="preserve"> </t>
    </r>
    <r>
      <rPr>
        <sz val="10"/>
        <rFont val="Sylfaen"/>
        <family val="1"/>
        <charset val="204"/>
      </rPr>
      <t>ფაქტორები</t>
    </r>
    <r>
      <rPr>
        <sz val="10"/>
        <rFont val="Calibri"/>
        <family val="2"/>
        <charset val="204"/>
      </rPr>
      <t xml:space="preserve"> </t>
    </r>
    <r>
      <rPr>
        <sz val="10"/>
        <rFont val="Sylfaen"/>
        <family val="1"/>
        <charset val="204"/>
      </rPr>
      <t>ზეგავლენას</t>
    </r>
    <r>
      <rPr>
        <sz val="10"/>
        <rFont val="Calibri"/>
        <family val="2"/>
        <charset val="204"/>
      </rPr>
      <t xml:space="preserve"> </t>
    </r>
    <r>
      <rPr>
        <sz val="10"/>
        <rFont val="Sylfaen"/>
        <family val="1"/>
        <charset val="204"/>
      </rPr>
      <t>მათ</t>
    </r>
    <r>
      <rPr>
        <sz val="10"/>
        <rFont val="Calibri"/>
        <family val="2"/>
        <charset val="204"/>
      </rPr>
      <t xml:space="preserve"> </t>
    </r>
    <r>
      <rPr>
        <sz val="10"/>
        <rFont val="Sylfaen"/>
        <family val="1"/>
        <charset val="204"/>
      </rPr>
      <t>გმოცდილებასა</t>
    </r>
    <r>
      <rPr>
        <sz val="10"/>
        <rFont val="Calibri"/>
        <family val="2"/>
        <charset val="204"/>
      </rPr>
      <t xml:space="preserve"> </t>
    </r>
    <r>
      <rPr>
        <sz val="10"/>
        <rFont val="Sylfaen"/>
        <family val="1"/>
        <charset val="204"/>
      </rPr>
      <t>და</t>
    </r>
    <r>
      <rPr>
        <sz val="10"/>
        <rFont val="Calibri"/>
        <family val="2"/>
        <charset val="204"/>
      </rPr>
      <t xml:space="preserve"> </t>
    </r>
    <r>
      <rPr>
        <sz val="10"/>
        <rFont val="Sylfaen"/>
        <family val="1"/>
        <charset val="204"/>
      </rPr>
      <t>საჭიროებებზე</t>
    </r>
    <r>
      <rPr>
        <sz val="10"/>
        <rFont val="Calibri"/>
        <family val="2"/>
        <charset val="204"/>
      </rPr>
      <t xml:space="preserve">. </t>
    </r>
    <r>
      <rPr>
        <sz val="10"/>
        <rFont val="Sylfaen"/>
        <family val="1"/>
        <charset val="204"/>
      </rPr>
      <t>პროექტის</t>
    </r>
    <r>
      <rPr>
        <sz val="10"/>
        <rFont val="Calibri"/>
        <family val="2"/>
        <charset val="204"/>
      </rPr>
      <t xml:space="preserve"> </t>
    </r>
    <r>
      <rPr>
        <sz val="10"/>
        <rFont val="Sylfaen"/>
        <family val="1"/>
        <charset val="204"/>
      </rPr>
      <t>მიზანია</t>
    </r>
    <r>
      <rPr>
        <sz val="10"/>
        <rFont val="Calibri"/>
        <family val="2"/>
        <charset val="204"/>
      </rPr>
      <t xml:space="preserve"> </t>
    </r>
    <r>
      <rPr>
        <sz val="10"/>
        <rFont val="Sylfaen"/>
        <family val="1"/>
        <charset val="204"/>
      </rPr>
      <t>ხელი</t>
    </r>
    <r>
      <rPr>
        <sz val="10"/>
        <rFont val="Calibri"/>
        <family val="2"/>
        <charset val="204"/>
      </rPr>
      <t xml:space="preserve"> </t>
    </r>
    <r>
      <rPr>
        <sz val="10"/>
        <rFont val="Sylfaen"/>
        <family val="1"/>
        <charset val="204"/>
      </rPr>
      <t>შეუწყოს</t>
    </r>
    <r>
      <rPr>
        <sz val="10"/>
        <rFont val="Calibri"/>
        <family val="2"/>
        <charset val="204"/>
      </rPr>
      <t xml:space="preserve"> </t>
    </r>
    <r>
      <rPr>
        <sz val="10"/>
        <rFont val="Sylfaen"/>
        <family val="1"/>
        <charset val="204"/>
      </rPr>
      <t>მიგრანტებზე</t>
    </r>
    <r>
      <rPr>
        <sz val="10"/>
        <rFont val="Calibri"/>
        <family val="2"/>
        <charset val="204"/>
      </rPr>
      <t xml:space="preserve"> </t>
    </r>
    <r>
      <rPr>
        <sz val="10"/>
        <rFont val="Sylfaen"/>
        <family val="1"/>
        <charset val="204"/>
      </rPr>
      <t>ფოკუსირებული</t>
    </r>
    <r>
      <rPr>
        <sz val="10"/>
        <rFont val="Calibri"/>
        <family val="2"/>
        <charset val="204"/>
      </rPr>
      <t xml:space="preserve">, </t>
    </r>
    <r>
      <rPr>
        <sz val="10"/>
        <rFont val="Sylfaen"/>
        <family val="1"/>
        <charset val="204"/>
      </rPr>
      <t>კოორდინირებული</t>
    </r>
    <r>
      <rPr>
        <sz val="10"/>
        <rFont val="Calibri"/>
        <family val="2"/>
        <charset val="204"/>
      </rPr>
      <t xml:space="preserve"> </t>
    </r>
    <r>
      <rPr>
        <sz val="10"/>
        <rFont val="Sylfaen"/>
        <family val="1"/>
        <charset val="204"/>
      </rPr>
      <t>რეგიონული</t>
    </r>
    <r>
      <rPr>
        <sz val="10"/>
        <rFont val="Calibri"/>
        <family val="2"/>
        <charset val="204"/>
      </rPr>
      <t xml:space="preserve"> </t>
    </r>
    <r>
      <rPr>
        <sz val="10"/>
        <rFont val="Sylfaen"/>
        <family val="1"/>
        <charset val="204"/>
      </rPr>
      <t>მიდგომას</t>
    </r>
    <r>
      <rPr>
        <sz val="10"/>
        <rFont val="Calibri"/>
        <family val="2"/>
        <charset val="204"/>
      </rPr>
      <t xml:space="preserve"> </t>
    </r>
    <r>
      <rPr>
        <sz val="10"/>
        <rFont val="Sylfaen"/>
        <family val="1"/>
        <charset val="204"/>
      </rPr>
      <t>შემუშავებას</t>
    </r>
    <r>
      <rPr>
        <sz val="10"/>
        <rFont val="Calibri"/>
        <family val="2"/>
        <charset val="204"/>
      </rPr>
      <t xml:space="preserve"> </t>
    </r>
    <r>
      <rPr>
        <sz val="10"/>
        <rFont val="Sylfaen"/>
        <family val="1"/>
        <charset val="204"/>
      </rPr>
      <t>აივ</t>
    </r>
    <r>
      <rPr>
        <sz val="10"/>
        <rFont val="Calibri"/>
        <family val="2"/>
        <charset val="204"/>
      </rPr>
      <t>/</t>
    </r>
    <r>
      <rPr>
        <sz val="10"/>
        <rFont val="Sylfaen"/>
        <family val="1"/>
        <charset val="204"/>
      </rPr>
      <t>შიდსისა</t>
    </r>
    <r>
      <rPr>
        <sz val="10"/>
        <rFont val="Calibri"/>
        <family val="2"/>
        <charset val="204"/>
      </rPr>
      <t xml:space="preserve"> </t>
    </r>
    <r>
      <rPr>
        <sz val="10"/>
        <rFont val="Sylfaen"/>
        <family val="1"/>
        <charset val="204"/>
      </rPr>
      <t>და</t>
    </r>
    <r>
      <rPr>
        <sz val="10"/>
        <rFont val="Calibri"/>
        <family val="2"/>
        <charset val="204"/>
      </rPr>
      <t xml:space="preserve"> </t>
    </r>
    <r>
      <rPr>
        <sz val="10"/>
        <rFont val="Sylfaen"/>
        <family val="1"/>
        <charset val="204"/>
      </rPr>
      <t>ტუბერკულოზის</t>
    </r>
    <r>
      <rPr>
        <sz val="10"/>
        <rFont val="Calibri"/>
        <family val="2"/>
        <charset val="204"/>
      </rPr>
      <t xml:space="preserve"> </t>
    </r>
    <r>
      <rPr>
        <sz val="10"/>
        <rFont val="Sylfaen"/>
        <family val="1"/>
        <charset val="204"/>
      </rPr>
      <t>პრევენციისა</t>
    </r>
    <r>
      <rPr>
        <sz val="10"/>
        <rFont val="Calibri"/>
        <family val="2"/>
        <charset val="204"/>
      </rPr>
      <t xml:space="preserve"> </t>
    </r>
    <r>
      <rPr>
        <sz val="10"/>
        <rFont val="Sylfaen"/>
        <family val="1"/>
        <charset val="204"/>
      </rPr>
      <t>და</t>
    </r>
    <r>
      <rPr>
        <sz val="10"/>
        <rFont val="Calibri"/>
        <family val="2"/>
        <charset val="204"/>
      </rPr>
      <t xml:space="preserve"> </t>
    </r>
    <r>
      <rPr>
        <sz val="10"/>
        <rFont val="Sylfaen"/>
        <family val="1"/>
        <charset val="204"/>
      </rPr>
      <t>კონტროლის მიზნით</t>
    </r>
    <r>
      <rPr>
        <sz val="10"/>
        <rFont val="Calibri"/>
        <family val="2"/>
        <charset val="204"/>
      </rPr>
      <t xml:space="preserve">, </t>
    </r>
    <r>
      <rPr>
        <sz val="10"/>
        <rFont val="Sylfaen"/>
        <family val="1"/>
        <charset val="204"/>
      </rPr>
      <t>რაც</t>
    </r>
    <r>
      <rPr>
        <sz val="10"/>
        <rFont val="Calibri"/>
        <family val="2"/>
        <charset val="204"/>
      </rPr>
      <t xml:space="preserve"> </t>
    </r>
    <r>
      <rPr>
        <sz val="10"/>
        <rFont val="Sylfaen"/>
        <family val="1"/>
        <charset val="204"/>
      </rPr>
      <t>შეამცირებს</t>
    </r>
    <r>
      <rPr>
        <sz val="10"/>
        <rFont val="Calibri"/>
        <family val="2"/>
        <charset val="204"/>
      </rPr>
      <t xml:space="preserve"> </t>
    </r>
    <r>
      <rPr>
        <sz val="10"/>
        <rFont val="Sylfaen"/>
        <family val="1"/>
        <charset val="204"/>
      </rPr>
      <t>საზოგადოებრივი</t>
    </r>
    <r>
      <rPr>
        <sz val="10"/>
        <rFont val="Calibri"/>
        <family val="2"/>
        <charset val="204"/>
      </rPr>
      <t xml:space="preserve"> </t>
    </r>
    <r>
      <rPr>
        <sz val="10"/>
        <rFont val="Sylfaen"/>
        <family val="1"/>
        <charset val="204"/>
      </rPr>
      <t>ჯანმრთელობის</t>
    </r>
    <r>
      <rPr>
        <sz val="10"/>
        <rFont val="Calibri"/>
        <family val="2"/>
        <charset val="204"/>
      </rPr>
      <t xml:space="preserve"> </t>
    </r>
    <r>
      <rPr>
        <sz val="10"/>
        <rFont val="Sylfaen"/>
        <family val="1"/>
        <charset val="204"/>
      </rPr>
      <t>მიგრაციასთან</t>
    </r>
    <r>
      <rPr>
        <sz val="10"/>
        <rFont val="Calibri"/>
        <family val="2"/>
        <charset val="204"/>
      </rPr>
      <t xml:space="preserve"> </t>
    </r>
    <r>
      <rPr>
        <sz val="10"/>
        <rFont val="Sylfaen"/>
        <family val="1"/>
        <charset val="204"/>
      </rPr>
      <t>დაკავშირებულ</t>
    </r>
    <r>
      <rPr>
        <sz val="10"/>
        <rFont val="Calibri"/>
        <family val="2"/>
        <charset val="204"/>
      </rPr>
      <t xml:space="preserve"> </t>
    </r>
    <r>
      <rPr>
        <sz val="10"/>
        <rFont val="Sylfaen"/>
        <family val="1"/>
        <charset val="204"/>
      </rPr>
      <t>რისკებს</t>
    </r>
    <r>
      <rPr>
        <sz val="10"/>
        <rFont val="Calibri"/>
        <family val="2"/>
        <charset val="204"/>
      </rPr>
      <t xml:space="preserve"> </t>
    </r>
    <r>
      <rPr>
        <sz val="10"/>
        <rFont val="Sylfaen"/>
        <family val="1"/>
        <charset val="204"/>
      </rPr>
      <t>სამხრეთ</t>
    </r>
    <r>
      <rPr>
        <sz val="10"/>
        <rFont val="Calibri"/>
        <family val="2"/>
        <charset val="204"/>
      </rPr>
      <t xml:space="preserve"> </t>
    </r>
    <r>
      <rPr>
        <sz val="10"/>
        <rFont val="Sylfaen"/>
        <family val="1"/>
        <charset val="204"/>
      </rPr>
      <t>კავკასიის</t>
    </r>
    <r>
      <rPr>
        <sz val="10"/>
        <rFont val="Calibri"/>
        <family val="2"/>
        <charset val="204"/>
      </rPr>
      <t xml:space="preserve"> </t>
    </r>
    <r>
      <rPr>
        <sz val="10"/>
        <rFont val="Sylfaen"/>
        <family val="1"/>
        <charset val="204"/>
      </rPr>
      <t>ქვეყნებში</t>
    </r>
    <r>
      <rPr>
        <sz val="10"/>
        <rFont val="Calibri"/>
        <family val="2"/>
        <charset val="204"/>
      </rPr>
      <t xml:space="preserve">.  </t>
    </r>
  </si>
  <si>
    <t xml:space="preserve">მიმდინარეობდა მოსამზადებელი სამუშაოები ანტიბიოტიკების მოხმარების მომენტალური  პრევალენტობის კვლევის ჩასატარებლად,  შეირჩა სამიზნე კლინიკები, ამ კლინიკების ინფექციის პრევენციისა და კონტროლის      მენეჯერებს ჩაუტარდათ სწავლება კვლევის ინსტრუმენტთან და დიზაინთან დაკავშირებით; მომზადდა დიზაინი  მოსახლეობის  სხვადასხვა ჯგუფების, ანტიბიოტიკებისა და ანტიმიკრობული რეზისტენტობის შესახებ, ინფორმირებულობის დონის შესწავლის უზრუნველსაყოფად; შემუშავდა და დაინერგა გარე ხარისხის კონტროლის ფორმები; მიმდინარეობდა მუშაობა  ხარისხის გარე კონტროლის (EQA) პირველ პანელზე;  </t>
  </si>
  <si>
    <t xml:space="preserve">პროექტის პირველ ფაზაში დანერგილი გერმანულ-ქართული ქსელის მოდელის შემდგომი გაფართოება საშიში ინფექციური დაავადებების დიაგნოსტიკის და ბილოგიური უსაფრთხოების სფეროში; დამყარებული  კონტაქტების გაძლიერება ძირითად პარტნიორთან დკსჯეც, ასევე სოფლის მეურნეობის, თავდაცვის და შინაგან საქმეთა სამინისტროებთან, რათა “ერთიანი ჯანმრთელობის”-ის ფარგლებში დაინერგოს მდგრადი დიაგნოსტიკა; საქართველოში არსებულ მაღალპათოგენური აგენტების გამოსავლენად ტრენინგებისა და სადიაგნოსტიკო სტანდარტიზირებული მეთოდების დანერგვა; ბიოუსაფრთხოების ასპექტების ცნობიერების ასამაღლებლად ეფექტური და საერთაშორისო სტანდარტების შესაბამისი სემინარებისა და ვორქშოპების ჩატარება  სეროლოგიური და მოლეკულურ-ბიოლოგიური ლაბორატორიული თანამედროვე მეთოდებისა და საველე ეპიდემიოლოგიის თემაზე. პროექტის ერთ-ერთი მნიშვნელოვანი ნაწილია სადოქტორო პროგრამა, რომლის თანახმად ახალგაზრდა ქართველი დოქტურანტები გაივლიან  მომზადებას თანამედროვე მოლეკულურ-ბიოლოგიურ კვლევისა და შემდგომი დახასიათების მეთოდების სწავლებაში, გაეცნობიან ბიოუსაფრთხოების საკითხებს.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</si>
</sst>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3" formatCode="_(* #,##0.00_);_(* \(#,##0.00\);_(* &quot;-&quot;??_);_(@_)"/>
    <numFmt numFmtId="164" formatCode="[$$-C09]#,##0.00"/>
    <numFmt numFmtId="165" formatCode="_(* #,##0_);_(* \(#,##0\);_(* &quot;-&quot;??_);_(@_)"/>
    <numFmt numFmtId="166" formatCode="[$€-2]\ #,##0.00"/>
    <numFmt numFmtId="167" formatCode="#,##0.00\ [$GEL]"/>
  </numFmts>
  <fonts count="47" x14ac:knownFonts="1">
    <font>
      <sz val="10"/>
      <name val="Arial"/>
    </font>
    <font>
      <sz val="10"/>
      <name val="Arial"/>
      <family val="2"/>
      <charset val="204"/>
    </font>
    <font>
      <sz val="8"/>
      <name val="Arial"/>
      <family val="2"/>
      <charset val="204"/>
    </font>
    <font>
      <b/>
      <sz val="11"/>
      <color indexed="60"/>
      <name val="Calibri"/>
      <family val="2"/>
      <charset val="204"/>
    </font>
    <font>
      <sz val="10"/>
      <name val="Arial"/>
      <family val="2"/>
    </font>
    <font>
      <sz val="11"/>
      <color rgb="FF9C6500"/>
      <name val="Calibri"/>
      <family val="2"/>
      <scheme val="minor"/>
    </font>
    <font>
      <b/>
      <sz val="10"/>
      <color theme="9" tint="-0.499984740745262"/>
      <name val="Arial"/>
      <family val="2"/>
    </font>
    <font>
      <b/>
      <sz val="11"/>
      <color indexed="60"/>
      <name val="Sylfaen"/>
      <family val="1"/>
      <charset val="204"/>
    </font>
    <font>
      <sz val="11"/>
      <color rgb="FF9C6500"/>
      <name val="Sylfaen"/>
      <family val="1"/>
      <charset val="204"/>
    </font>
    <font>
      <sz val="8"/>
      <name val="Sylfaen"/>
      <family val="1"/>
      <charset val="204"/>
    </font>
    <font>
      <sz val="10"/>
      <color rgb="FF9C6500"/>
      <name val="Sylfaen"/>
      <family val="1"/>
      <charset val="204"/>
    </font>
    <font>
      <b/>
      <sz val="11"/>
      <color rgb="FF9C6500"/>
      <name val="Sylfaen"/>
      <family val="1"/>
      <charset val="204"/>
    </font>
    <font>
      <sz val="10"/>
      <name val="Calibri"/>
      <family val="2"/>
      <scheme val="minor"/>
    </font>
    <font>
      <u/>
      <sz val="10"/>
      <color theme="10"/>
      <name val="Arial"/>
      <family val="2"/>
    </font>
    <font>
      <u/>
      <sz val="10"/>
      <color theme="10"/>
      <name val="Arial"/>
      <family val="2"/>
    </font>
    <font>
      <sz val="10"/>
      <name val="Sylfaen"/>
      <family val="1"/>
      <charset val="204"/>
    </font>
    <font>
      <sz val="10"/>
      <name val="Cambria"/>
      <family val="1"/>
      <scheme val="major"/>
    </font>
    <font>
      <sz val="10"/>
      <color theme="1"/>
      <name val="Cambria"/>
      <family val="1"/>
      <scheme val="major"/>
    </font>
    <font>
      <sz val="11"/>
      <color theme="1"/>
      <name val="Cambria"/>
      <family val="1"/>
      <scheme val="major"/>
    </font>
    <font>
      <sz val="10"/>
      <name val="Calibri"/>
      <family val="2"/>
    </font>
    <font>
      <sz val="10"/>
      <color theme="1"/>
      <name val="Calibri"/>
      <family val="2"/>
    </font>
    <font>
      <sz val="10"/>
      <color rgb="FFFF0000"/>
      <name val="Cambria"/>
      <family val="1"/>
      <scheme val="major"/>
    </font>
    <font>
      <sz val="8"/>
      <color rgb="FF0070C0"/>
      <name val="Sylfaen"/>
      <family val="1"/>
      <charset val="204"/>
    </font>
    <font>
      <sz val="10"/>
      <color rgb="FFFF0000"/>
      <name val="Arial"/>
      <family val="2"/>
    </font>
    <font>
      <sz val="10"/>
      <name val="AcadNusx"/>
    </font>
    <font>
      <sz val="11"/>
      <name val="Sylfaen"/>
      <family val="1"/>
      <charset val="204"/>
    </font>
    <font>
      <sz val="11"/>
      <name val="Arial"/>
      <family val="2"/>
    </font>
    <font>
      <sz val="11"/>
      <name val="Arial"/>
      <family val="2"/>
      <charset val="204"/>
    </font>
    <font>
      <sz val="12"/>
      <name val="Sylfaen"/>
      <family val="1"/>
      <charset val="204"/>
    </font>
    <font>
      <sz val="11"/>
      <color rgb="FFFF0000"/>
      <name val="Sylfaen"/>
      <family val="1"/>
      <charset val="204"/>
    </font>
    <font>
      <sz val="10"/>
      <name val="Sylfaen"/>
      <family val="1"/>
    </font>
    <font>
      <sz val="10"/>
      <color indexed="10"/>
      <name val="Sylfaen"/>
      <family val="1"/>
    </font>
    <font>
      <sz val="10"/>
      <color indexed="8"/>
      <name val="Sylfaen"/>
      <family val="1"/>
    </font>
    <font>
      <sz val="11"/>
      <name val="Sylfaen"/>
      <family val="1"/>
    </font>
    <font>
      <sz val="10"/>
      <name val="Arial"/>
      <family val="2"/>
    </font>
    <font>
      <sz val="10"/>
      <color rgb="FF0070C0"/>
      <name val="Arial"/>
      <family val="2"/>
    </font>
    <font>
      <sz val="10"/>
      <color rgb="FF0070C0"/>
      <name val="Calibri"/>
      <family val="2"/>
    </font>
    <font>
      <u/>
      <sz val="10"/>
      <color rgb="FF0070C0"/>
      <name val="Arial"/>
      <family val="2"/>
    </font>
    <font>
      <sz val="8"/>
      <color rgb="FF0070C0"/>
      <name val="Arial"/>
      <family val="2"/>
      <charset val="204"/>
    </font>
    <font>
      <sz val="10"/>
      <name val="Times New Roman"/>
      <family val="1"/>
    </font>
    <font>
      <u/>
      <sz val="10"/>
      <color theme="10"/>
      <name val="Arial"/>
      <family val="2"/>
    </font>
    <font>
      <sz val="10"/>
      <color theme="1"/>
      <name val="Arial"/>
      <family val="2"/>
      <charset val="204"/>
    </font>
    <font>
      <sz val="10"/>
      <color theme="1"/>
      <name val="Calibri"/>
      <family val="2"/>
      <scheme val="minor"/>
    </font>
    <font>
      <sz val="10"/>
      <color theme="1"/>
      <name val="Sylfaen"/>
      <family val="1"/>
      <charset val="204"/>
    </font>
    <font>
      <sz val="10"/>
      <color theme="1"/>
      <name val="Arial"/>
      <family val="2"/>
    </font>
    <font>
      <sz val="8"/>
      <name val="Sylfaen"/>
      <family val="1"/>
    </font>
    <font>
      <sz val="10"/>
      <name val="Calibri"/>
      <family val="2"/>
      <charset val="204"/>
    </font>
  </fonts>
  <fills count="4">
    <fill>
      <patternFill patternType="none"/>
    </fill>
    <fill>
      <patternFill patternType="gray125"/>
    </fill>
    <fill>
      <patternFill patternType="solid">
        <fgColor rgb="FFFFEB9C"/>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7">
    <xf numFmtId="0" fontId="0" fillId="0" borderId="0"/>
    <xf numFmtId="0" fontId="5" fillId="2" borderId="0" applyNumberFormat="0" applyBorder="0" applyAlignment="0" applyProtection="0"/>
    <xf numFmtId="0" fontId="13" fillId="0" borderId="0" applyNumberFormat="0" applyFill="0" applyBorder="0" applyAlignment="0" applyProtection="0"/>
    <xf numFmtId="0" fontId="4" fillId="0" borderId="0"/>
    <xf numFmtId="0" fontId="14" fillId="0" borderId="0" applyNumberFormat="0" applyFill="0" applyBorder="0" applyAlignment="0" applyProtection="0"/>
    <xf numFmtId="43" fontId="34" fillId="0" borderId="0" applyFont="0" applyFill="0" applyBorder="0" applyAlignment="0" applyProtection="0"/>
    <xf numFmtId="0" fontId="40" fillId="0" borderId="0" applyNumberFormat="0" applyFill="0" applyBorder="0" applyAlignment="0" applyProtection="0"/>
  </cellStyleXfs>
  <cellXfs count="113">
    <xf numFmtId="0" fontId="0" fillId="0" borderId="0" xfId="0"/>
    <xf numFmtId="0" fontId="0" fillId="0" borderId="0" xfId="0" applyAlignment="1">
      <alignment wrapText="1"/>
    </xf>
    <xf numFmtId="0" fontId="0" fillId="0" borderId="1" xfId="0" applyBorder="1" applyAlignment="1">
      <alignment wrapText="1"/>
    </xf>
    <xf numFmtId="0" fontId="6" fillId="0" borderId="0" xfId="0" applyFont="1"/>
    <xf numFmtId="0" fontId="7" fillId="2" borderId="1" xfId="1" applyFont="1" applyBorder="1" applyAlignment="1">
      <alignment horizontal="center" vertical="center" wrapText="1"/>
    </xf>
    <xf numFmtId="0" fontId="11" fillId="2" borderId="1" xfId="1" applyFont="1" applyBorder="1" applyAlignment="1">
      <alignment horizontal="center" vertical="center" wrapText="1"/>
    </xf>
    <xf numFmtId="0" fontId="3" fillId="2" borderId="0" xfId="1" applyFont="1" applyBorder="1" applyAlignment="1">
      <alignment horizontal="center" vertical="center" wrapText="1"/>
    </xf>
    <xf numFmtId="0" fontId="16" fillId="0" borderId="1" xfId="0" applyFont="1" applyFill="1" applyBorder="1" applyAlignment="1">
      <alignment wrapText="1"/>
    </xf>
    <xf numFmtId="0" fontId="16" fillId="0" borderId="1" xfId="0" applyFont="1" applyBorder="1" applyAlignment="1">
      <alignment wrapText="1"/>
    </xf>
    <xf numFmtId="0" fontId="16" fillId="0" borderId="1" xfId="0" applyFont="1" applyFill="1" applyBorder="1" applyAlignment="1">
      <alignment vertical="center" wrapText="1"/>
    </xf>
    <xf numFmtId="0" fontId="4" fillId="0" borderId="1" xfId="0" applyFont="1" applyBorder="1" applyAlignment="1">
      <alignment vertical="center" wrapText="1"/>
    </xf>
    <xf numFmtId="0" fontId="22" fillId="0" borderId="1" xfId="0" applyFont="1" applyFill="1" applyBorder="1" applyAlignment="1">
      <alignment wrapText="1"/>
    </xf>
    <xf numFmtId="0" fontId="25" fillId="0" borderId="1" xfId="0" applyFont="1" applyFill="1" applyBorder="1" applyAlignment="1">
      <alignment vertical="center" wrapText="1"/>
    </xf>
    <xf numFmtId="0" fontId="25" fillId="0" borderId="1" xfId="0" quotePrefix="1" applyFont="1" applyFill="1" applyBorder="1" applyAlignment="1">
      <alignment vertical="center" wrapText="1"/>
    </xf>
    <xf numFmtId="0" fontId="26" fillId="0" borderId="1" xfId="0" applyFont="1" applyBorder="1" applyAlignment="1">
      <alignment vertical="center" wrapText="1"/>
    </xf>
    <xf numFmtId="0" fontId="27" fillId="0" borderId="1" xfId="0" applyFont="1" applyBorder="1" applyAlignment="1">
      <alignment vertical="center" wrapText="1"/>
    </xf>
    <xf numFmtId="0" fontId="27" fillId="0" borderId="0" xfId="0" applyFont="1" applyFill="1" applyAlignment="1">
      <alignmen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0" fillId="0" borderId="0" xfId="0" applyAlignment="1">
      <alignment vertical="center" wrapText="1"/>
    </xf>
    <xf numFmtId="43" fontId="4" fillId="0" borderId="1" xfId="5" applyFont="1" applyBorder="1" applyAlignment="1">
      <alignment vertical="center" wrapText="1"/>
    </xf>
    <xf numFmtId="0" fontId="9" fillId="0" borderId="1" xfId="0" applyFont="1" applyFill="1" applyBorder="1" applyAlignment="1">
      <alignment vertical="center" wrapText="1"/>
    </xf>
    <xf numFmtId="0" fontId="2" fillId="0" borderId="0" xfId="0" applyFont="1" applyFill="1" applyAlignment="1">
      <alignment vertical="center"/>
    </xf>
    <xf numFmtId="0" fontId="15" fillId="0" borderId="1" xfId="0" applyFont="1" applyFill="1" applyBorder="1" applyAlignment="1">
      <alignment vertical="center" wrapText="1"/>
    </xf>
    <xf numFmtId="0" fontId="1" fillId="0" borderId="0" xfId="0" applyFont="1" applyFill="1" applyAlignment="1">
      <alignment vertical="center" wrapText="1"/>
    </xf>
    <xf numFmtId="0" fontId="30" fillId="0" borderId="1" xfId="0" applyFont="1" applyFill="1" applyBorder="1" applyAlignment="1">
      <alignment vertical="center" wrapText="1"/>
    </xf>
    <xf numFmtId="0" fontId="16" fillId="0" borderId="1" xfId="0" applyFont="1" applyBorder="1" applyAlignment="1">
      <alignment vertical="center" wrapText="1"/>
    </xf>
    <xf numFmtId="0" fontId="23" fillId="0" borderId="0" xfId="0" applyFont="1" applyAlignment="1">
      <alignment wrapText="1"/>
    </xf>
    <xf numFmtId="0" fontId="1" fillId="0" borderId="0" xfId="0" applyFont="1" applyFill="1" applyAlignment="1">
      <alignment vertical="center"/>
    </xf>
    <xf numFmtId="0" fontId="15" fillId="0" borderId="1" xfId="3" applyFont="1" applyFill="1" applyBorder="1" applyAlignment="1">
      <alignment vertical="center" wrapText="1"/>
    </xf>
    <xf numFmtId="0" fontId="35" fillId="0" borderId="1" xfId="0" applyFont="1" applyBorder="1" applyAlignment="1">
      <alignment wrapText="1"/>
    </xf>
    <xf numFmtId="0" fontId="35" fillId="0" borderId="0" xfId="0" applyFont="1" applyAlignment="1">
      <alignment wrapText="1"/>
    </xf>
    <xf numFmtId="0" fontId="33" fillId="0" borderId="1" xfId="0" applyFont="1" applyFill="1" applyBorder="1" applyAlignment="1">
      <alignment vertical="center" wrapText="1"/>
    </xf>
    <xf numFmtId="0" fontId="25" fillId="0" borderId="1" xfId="1" applyFont="1" applyFill="1" applyBorder="1" applyAlignment="1">
      <alignment vertical="center" wrapText="1"/>
    </xf>
    <xf numFmtId="0" fontId="15" fillId="0" borderId="1" xfId="1" applyFont="1" applyFill="1" applyBorder="1" applyAlignment="1">
      <alignment vertical="center" wrapText="1"/>
    </xf>
    <xf numFmtId="0" fontId="30" fillId="0" borderId="1" xfId="3" applyFont="1" applyFill="1" applyBorder="1" applyAlignment="1">
      <alignment vertical="center" wrapText="1"/>
    </xf>
    <xf numFmtId="0" fontId="25" fillId="0" borderId="1" xfId="3" applyFont="1" applyFill="1" applyBorder="1" applyAlignment="1">
      <alignment vertical="center" wrapText="1"/>
    </xf>
    <xf numFmtId="0" fontId="25" fillId="0" borderId="0" xfId="3" applyFont="1" applyAlignment="1">
      <alignment vertical="center" wrapText="1"/>
    </xf>
    <xf numFmtId="0" fontId="0" fillId="0" borderId="1" xfId="0" applyBorder="1"/>
    <xf numFmtId="0" fontId="0" fillId="0" borderId="0" xfId="0" applyAlignment="1">
      <alignment vertical="center"/>
    </xf>
    <xf numFmtId="0" fontId="13" fillId="0" borderId="1" xfId="2" applyFill="1" applyBorder="1" applyAlignment="1">
      <alignment vertical="center" wrapText="1"/>
    </xf>
    <xf numFmtId="0" fontId="0" fillId="0" borderId="0" xfId="0" applyAlignment="1">
      <alignment horizontal="center"/>
    </xf>
    <xf numFmtId="0" fontId="0" fillId="0" borderId="1" xfId="0" applyBorder="1" applyAlignment="1">
      <alignment horizontal="center"/>
    </xf>
    <xf numFmtId="0" fontId="4" fillId="0" borderId="0" xfId="0" applyFont="1" applyAlignment="1">
      <alignment vertical="center" wrapText="1"/>
    </xf>
    <xf numFmtId="0" fontId="41" fillId="0" borderId="1" xfId="0" applyFont="1" applyBorder="1" applyAlignment="1">
      <alignment vertical="center" wrapText="1"/>
    </xf>
    <xf numFmtId="0" fontId="17" fillId="0" borderId="1" xfId="0" applyFont="1" applyBorder="1" applyAlignment="1">
      <alignment vertical="center" wrapText="1"/>
    </xf>
    <xf numFmtId="0" fontId="4" fillId="0" borderId="1" xfId="0" applyFont="1" applyBorder="1" applyAlignment="1">
      <alignment wrapText="1"/>
    </xf>
    <xf numFmtId="0" fontId="4" fillId="0" borderId="1" xfId="0" applyFont="1" applyFill="1" applyBorder="1" applyAlignment="1">
      <alignment vertical="center" wrapText="1"/>
    </xf>
    <xf numFmtId="0" fontId="23" fillId="0" borderId="1" xfId="0" applyFont="1" applyBorder="1" applyAlignment="1">
      <alignment vertical="center" wrapText="1"/>
    </xf>
    <xf numFmtId="0" fontId="25" fillId="0" borderId="1" xfId="1" applyFont="1" applyFill="1" applyBorder="1" applyAlignment="1">
      <alignment vertical="top" wrapText="1"/>
    </xf>
    <xf numFmtId="0" fontId="15" fillId="0" borderId="1" xfId="1" applyFont="1" applyFill="1" applyBorder="1" applyAlignment="1">
      <alignment vertical="top" wrapText="1"/>
    </xf>
    <xf numFmtId="0" fontId="45" fillId="0" borderId="1" xfId="0" applyFont="1" applyBorder="1" applyAlignment="1">
      <alignment vertical="center" wrapText="1"/>
    </xf>
    <xf numFmtId="0" fontId="35" fillId="0" borderId="1" xfId="0" applyFont="1" applyBorder="1" applyAlignment="1">
      <alignment vertical="center" wrapText="1"/>
    </xf>
    <xf numFmtId="0" fontId="35" fillId="0" borderId="0" xfId="0" applyFont="1" applyAlignment="1">
      <alignment vertical="center" wrapText="1"/>
    </xf>
    <xf numFmtId="2" fontId="19" fillId="0" borderId="1" xfId="0" applyNumberFormat="1" applyFont="1" applyFill="1" applyBorder="1" applyAlignment="1">
      <alignment vertical="center" wrapText="1"/>
    </xf>
    <xf numFmtId="164" fontId="0" fillId="0" borderId="1" xfId="0" applyNumberFormat="1" applyBorder="1" applyAlignment="1">
      <alignment vertical="center" wrapText="1"/>
    </xf>
    <xf numFmtId="0" fontId="12" fillId="0" borderId="1" xfId="0" applyFont="1" applyFill="1" applyBorder="1" applyAlignment="1">
      <alignment vertical="center" wrapText="1"/>
    </xf>
    <xf numFmtId="0" fontId="14" fillId="0" borderId="1" xfId="2" applyFont="1" applyFill="1" applyBorder="1" applyAlignment="1">
      <alignment vertical="center" wrapText="1"/>
    </xf>
    <xf numFmtId="0" fontId="13" fillId="0" borderId="1" xfId="2" applyFont="1" applyFill="1" applyBorder="1" applyAlignment="1">
      <alignment vertical="center" wrapText="1"/>
    </xf>
    <xf numFmtId="2" fontId="19" fillId="0" borderId="1" xfId="0" applyNumberFormat="1" applyFont="1" applyFill="1" applyBorder="1" applyAlignment="1">
      <alignment vertical="center"/>
    </xf>
    <xf numFmtId="164" fontId="0" fillId="0" borderId="4" xfId="0" applyNumberFormat="1" applyBorder="1" applyAlignment="1">
      <alignment vertical="center" wrapText="1"/>
    </xf>
    <xf numFmtId="164" fontId="4" fillId="0" borderId="4" xfId="0" applyNumberFormat="1" applyFont="1" applyBorder="1" applyAlignment="1">
      <alignment vertical="center" wrapText="1"/>
    </xf>
    <xf numFmtId="4" fontId="19" fillId="0" borderId="1" xfId="0" applyNumberFormat="1" applyFont="1" applyFill="1" applyBorder="1" applyAlignment="1">
      <alignment vertical="center" wrapText="1"/>
    </xf>
    <xf numFmtId="0" fontId="19" fillId="0" borderId="1" xfId="0" applyFont="1" applyFill="1" applyBorder="1" applyAlignment="1">
      <alignment vertical="center" wrapText="1"/>
    </xf>
    <xf numFmtId="0" fontId="19" fillId="0" borderId="1" xfId="0" applyFont="1" applyBorder="1" applyAlignment="1">
      <alignment vertical="center"/>
    </xf>
    <xf numFmtId="0" fontId="20" fillId="0" borderId="1" xfId="0" applyFont="1" applyFill="1" applyBorder="1" applyAlignment="1">
      <alignment vertical="center" wrapText="1"/>
    </xf>
    <xf numFmtId="0" fontId="17" fillId="0" borderId="1" xfId="0" applyFont="1" applyFill="1" applyBorder="1" applyAlignment="1">
      <alignment vertical="center" wrapText="1"/>
    </xf>
    <xf numFmtId="2" fontId="19" fillId="0" borderId="2" xfId="0" applyNumberFormat="1" applyFont="1" applyFill="1" applyBorder="1" applyAlignment="1">
      <alignment vertical="center"/>
    </xf>
    <xf numFmtId="164" fontId="16" fillId="0" borderId="1" xfId="0" applyNumberFormat="1" applyFont="1" applyBorder="1" applyAlignment="1">
      <alignment vertical="center" wrapText="1"/>
    </xf>
    <xf numFmtId="165" fontId="16" fillId="0" borderId="1" xfId="0" applyNumberFormat="1" applyFont="1" applyBorder="1" applyAlignment="1">
      <alignment vertical="center" wrapText="1"/>
    </xf>
    <xf numFmtId="0" fontId="16" fillId="3" borderId="1" xfId="0" applyFont="1" applyFill="1" applyBorder="1" applyAlignment="1">
      <alignment vertical="center" wrapText="1"/>
    </xf>
    <xf numFmtId="0" fontId="17" fillId="3" borderId="1" xfId="0" applyFont="1" applyFill="1" applyBorder="1" applyAlignment="1">
      <alignment vertical="center" wrapText="1"/>
    </xf>
    <xf numFmtId="2" fontId="20" fillId="0" borderId="1" xfId="0" applyNumberFormat="1" applyFont="1" applyFill="1" applyBorder="1" applyAlignment="1">
      <alignment vertical="center" wrapText="1"/>
    </xf>
    <xf numFmtId="164" fontId="17" fillId="0" borderId="1" xfId="0" applyNumberFormat="1" applyFont="1" applyBorder="1" applyAlignment="1">
      <alignment vertical="center" wrapText="1"/>
    </xf>
    <xf numFmtId="0" fontId="42" fillId="0" borderId="1" xfId="0" applyFont="1" applyFill="1" applyBorder="1" applyAlignment="1">
      <alignment vertical="center" wrapText="1"/>
    </xf>
    <xf numFmtId="0" fontId="43" fillId="0" borderId="1" xfId="0" applyFont="1" applyFill="1" applyBorder="1" applyAlignment="1">
      <alignment vertical="center" wrapText="1"/>
    </xf>
    <xf numFmtId="0" fontId="44" fillId="0" borderId="1" xfId="0" applyFont="1" applyBorder="1" applyAlignment="1">
      <alignment vertical="center" wrapText="1"/>
    </xf>
    <xf numFmtId="2" fontId="20" fillId="0" borderId="1" xfId="0" applyNumberFormat="1" applyFont="1" applyFill="1" applyBorder="1" applyAlignment="1">
      <alignment vertical="center"/>
    </xf>
    <xf numFmtId="2" fontId="19" fillId="0" borderId="1" xfId="0" applyNumberFormat="1" applyFont="1" applyBorder="1" applyAlignment="1">
      <alignment vertical="center"/>
    </xf>
    <xf numFmtId="2" fontId="19" fillId="0" borderId="1" xfId="0" applyNumberFormat="1" applyFont="1" applyBorder="1" applyAlignment="1">
      <alignment vertical="center" wrapText="1"/>
    </xf>
    <xf numFmtId="0" fontId="33" fillId="0" borderId="0" xfId="0" applyFont="1" applyAlignment="1">
      <alignment vertical="center" wrapText="1"/>
    </xf>
    <xf numFmtId="0" fontId="19" fillId="0" borderId="1" xfId="0" applyFont="1" applyBorder="1" applyAlignment="1">
      <alignment vertical="center" wrapText="1"/>
    </xf>
    <xf numFmtId="0" fontId="30" fillId="0" borderId="0" xfId="3" applyFont="1" applyAlignment="1">
      <alignment vertical="center" wrapText="1"/>
    </xf>
    <xf numFmtId="0" fontId="32" fillId="0" borderId="0" xfId="0" applyFont="1" applyAlignment="1">
      <alignment vertical="center"/>
    </xf>
    <xf numFmtId="0" fontId="37" fillId="0" borderId="1" xfId="2" applyFont="1" applyFill="1" applyBorder="1" applyAlignment="1">
      <alignment vertical="center" wrapText="1"/>
    </xf>
    <xf numFmtId="0" fontId="38" fillId="0" borderId="0" xfId="0" applyFont="1" applyFill="1" applyAlignment="1"/>
    <xf numFmtId="0" fontId="18" fillId="0" borderId="1" xfId="0" applyFont="1" applyFill="1" applyBorder="1" applyAlignment="1">
      <alignment vertical="center"/>
    </xf>
    <xf numFmtId="0" fontId="18" fillId="0" borderId="1" xfId="0" applyFont="1" applyBorder="1" applyAlignment="1">
      <alignment vertical="center" wrapText="1"/>
    </xf>
    <xf numFmtId="2" fontId="19" fillId="0" borderId="2" xfId="0" applyNumberFormat="1" applyFont="1" applyBorder="1" applyAlignment="1">
      <alignment vertical="center"/>
    </xf>
    <xf numFmtId="166" fontId="16" fillId="0" borderId="1" xfId="0" applyNumberFormat="1" applyFont="1" applyFill="1" applyBorder="1" applyAlignment="1">
      <alignment vertical="center" wrapText="1"/>
    </xf>
    <xf numFmtId="167" fontId="0" fillId="0" borderId="1" xfId="0" applyNumberFormat="1" applyBorder="1" applyAlignment="1">
      <alignment vertical="center" wrapText="1"/>
    </xf>
    <xf numFmtId="0" fontId="15" fillId="0" borderId="1" xfId="0" applyFont="1" applyBorder="1" applyAlignment="1">
      <alignment vertical="center" wrapText="1"/>
    </xf>
    <xf numFmtId="166" fontId="21" fillId="0" borderId="1" xfId="0" applyNumberFormat="1" applyFont="1" applyFill="1" applyBorder="1" applyAlignment="1">
      <alignment vertical="center" wrapText="1"/>
    </xf>
    <xf numFmtId="0" fontId="33" fillId="0" borderId="1" xfId="1" applyFont="1" applyFill="1" applyBorder="1" applyAlignment="1">
      <alignment vertical="center" wrapText="1"/>
    </xf>
    <xf numFmtId="0" fontId="25" fillId="0" borderId="0" xfId="3" applyFont="1" applyAlignment="1">
      <alignment vertical="center"/>
    </xf>
    <xf numFmtId="0" fontId="28" fillId="0" borderId="1" xfId="3" applyFont="1" applyFill="1" applyBorder="1" applyAlignment="1">
      <alignment vertical="center" wrapText="1"/>
    </xf>
    <xf numFmtId="0" fontId="29" fillId="0" borderId="1" xfId="3" applyFont="1" applyFill="1" applyBorder="1" applyAlignment="1">
      <alignment vertical="center" wrapText="1"/>
    </xf>
    <xf numFmtId="6" fontId="15" fillId="0" borderId="1" xfId="0" applyNumberFormat="1" applyFont="1" applyFill="1" applyBorder="1" applyAlignment="1">
      <alignment vertical="center" wrapText="1"/>
    </xf>
    <xf numFmtId="3" fontId="15" fillId="0" borderId="1" xfId="0" applyNumberFormat="1" applyFont="1" applyFill="1" applyBorder="1" applyAlignment="1">
      <alignment vertical="center" wrapText="1"/>
    </xf>
    <xf numFmtId="0" fontId="0" fillId="0" borderId="1" xfId="0" applyBorder="1" applyAlignment="1">
      <alignment vertical="center"/>
    </xf>
    <xf numFmtId="0" fontId="7" fillId="2" borderId="2" xfId="1" applyFont="1" applyBorder="1" applyAlignment="1">
      <alignment horizontal="center" vertical="center" wrapText="1"/>
    </xf>
    <xf numFmtId="0" fontId="8" fillId="2" borderId="1" xfId="1" applyFont="1" applyBorder="1" applyAlignment="1">
      <alignment horizontal="center" vertical="center" wrapText="1"/>
    </xf>
    <xf numFmtId="0" fontId="36" fillId="2" borderId="1" xfId="1" applyFont="1" applyBorder="1" applyAlignment="1">
      <alignment horizontal="center" vertical="center" wrapText="1"/>
    </xf>
    <xf numFmtId="0" fontId="10" fillId="2" borderId="1" xfId="1" applyFont="1" applyBorder="1" applyAlignment="1">
      <alignment horizontal="center" vertical="center" wrapText="1"/>
    </xf>
    <xf numFmtId="0" fontId="0" fillId="0" borderId="0" xfId="0" applyAlignment="1">
      <alignment horizontal="center" vertical="center"/>
    </xf>
    <xf numFmtId="0" fontId="3" fillId="2" borderId="5" xfId="1" applyFont="1" applyBorder="1" applyAlignment="1">
      <alignment horizontal="center" vertical="center" wrapText="1"/>
    </xf>
    <xf numFmtId="0" fontId="3" fillId="2" borderId="0" xfId="1" applyFont="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7" fillId="2" borderId="2" xfId="1" applyFont="1" applyBorder="1" applyAlignment="1">
      <alignment horizontal="center" vertical="center" wrapText="1"/>
    </xf>
    <xf numFmtId="0" fontId="7" fillId="2" borderId="3" xfId="1" applyFont="1" applyBorder="1" applyAlignment="1">
      <alignment horizontal="center" vertical="center" wrapText="1"/>
    </xf>
    <xf numFmtId="0" fontId="7" fillId="2" borderId="4" xfId="1" applyFont="1" applyBorder="1" applyAlignment="1">
      <alignment horizontal="center" vertical="center" wrapText="1"/>
    </xf>
  </cellXfs>
  <cellStyles count="7">
    <cellStyle name="Comma" xfId="5" builtinId="3"/>
    <cellStyle name="Hyperlink" xfId="2" builtinId="8"/>
    <cellStyle name="Hyperlink 2" xfId="4"/>
    <cellStyle name="Hyperlink 3" xfId="6"/>
    <cellStyle name="Neutral" xfId="1" builtinId="28"/>
    <cellStyle name="Normal" xfId="0" builtinId="0"/>
    <cellStyle name="Normal 2"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ncdc.ge/" TargetMode="External"/><Relationship Id="rId117" Type="http://schemas.openxmlformats.org/officeDocument/2006/relationships/hyperlink" Target="mailto:lbaidoncdc@gmal.com" TargetMode="External"/><Relationship Id="rId21" Type="http://schemas.openxmlformats.org/officeDocument/2006/relationships/hyperlink" Target="http://www.ncdc.ge/" TargetMode="External"/><Relationship Id="rId42" Type="http://schemas.openxmlformats.org/officeDocument/2006/relationships/hyperlink" Target="http://www.ncdc.ge/" TargetMode="External"/><Relationship Id="rId47" Type="http://schemas.openxmlformats.org/officeDocument/2006/relationships/hyperlink" Target="http://www.ncdc.ge/" TargetMode="External"/><Relationship Id="rId63" Type="http://schemas.openxmlformats.org/officeDocument/2006/relationships/hyperlink" Target="http://www.ncdc.ge/" TargetMode="External"/><Relationship Id="rId68" Type="http://schemas.openxmlformats.org/officeDocument/2006/relationships/hyperlink" Target="http://www.ncdc.ge/" TargetMode="External"/><Relationship Id="rId84" Type="http://schemas.openxmlformats.org/officeDocument/2006/relationships/hyperlink" Target="mailto:e.zangaladze@ncdc.ge" TargetMode="External"/><Relationship Id="rId89" Type="http://schemas.openxmlformats.org/officeDocument/2006/relationships/hyperlink" Target="mailto:gvantsa.chanturia@ncdc.ge" TargetMode="External"/><Relationship Id="rId112" Type="http://schemas.openxmlformats.org/officeDocument/2006/relationships/hyperlink" Target="mailto:malanial@yahoo.com" TargetMode="External"/><Relationship Id="rId133" Type="http://schemas.openxmlformats.org/officeDocument/2006/relationships/hyperlink" Target="mailto:k.ochigava@ncdc.ge" TargetMode="External"/><Relationship Id="rId138" Type="http://schemas.openxmlformats.org/officeDocument/2006/relationships/hyperlink" Target="mailto:chitadzenuli@gmail.com" TargetMode="External"/><Relationship Id="rId154" Type="http://schemas.openxmlformats.org/officeDocument/2006/relationships/hyperlink" Target="mailto:robizont@yahoo.com" TargetMode="External"/><Relationship Id="rId159" Type="http://schemas.openxmlformats.org/officeDocument/2006/relationships/hyperlink" Target="mailto:m.lashkarashvili@ncdc.ge" TargetMode="External"/><Relationship Id="rId16" Type="http://schemas.openxmlformats.org/officeDocument/2006/relationships/hyperlink" Target="http://www.ncdc.ge/" TargetMode="External"/><Relationship Id="rId107" Type="http://schemas.openxmlformats.org/officeDocument/2006/relationships/hyperlink" Target="mailto:m.alkhazashvili@ncdc.ge" TargetMode="External"/><Relationship Id="rId11" Type="http://schemas.openxmlformats.org/officeDocument/2006/relationships/hyperlink" Target="http://www.ncdc.ge/" TargetMode="External"/><Relationship Id="rId32" Type="http://schemas.openxmlformats.org/officeDocument/2006/relationships/hyperlink" Target="http://www.ncdc.ge/" TargetMode="External"/><Relationship Id="rId37" Type="http://schemas.openxmlformats.org/officeDocument/2006/relationships/hyperlink" Target="http://www.ncdc.ge/" TargetMode="External"/><Relationship Id="rId53" Type="http://schemas.openxmlformats.org/officeDocument/2006/relationships/hyperlink" Target="http://www.ncdc.ge/" TargetMode="External"/><Relationship Id="rId58" Type="http://schemas.openxmlformats.org/officeDocument/2006/relationships/hyperlink" Target="http://www.ncdc.ge/" TargetMode="External"/><Relationship Id="rId74" Type="http://schemas.openxmlformats.org/officeDocument/2006/relationships/hyperlink" Target="http://www.ncdc.ge/" TargetMode="External"/><Relationship Id="rId79" Type="http://schemas.openxmlformats.org/officeDocument/2006/relationships/hyperlink" Target="http://www.ncdc.ge/" TargetMode="External"/><Relationship Id="rId102" Type="http://schemas.openxmlformats.org/officeDocument/2006/relationships/hyperlink" Target="mailto:m.alkhazashvili@ncdc.ge" TargetMode="External"/><Relationship Id="rId123" Type="http://schemas.openxmlformats.org/officeDocument/2006/relationships/hyperlink" Target="mailto:gabriadzenana79@gmail.com" TargetMode="External"/><Relationship Id="rId128" Type="http://schemas.openxmlformats.org/officeDocument/2006/relationships/hyperlink" Target="mailto:lela.sturua@ncdc.ge" TargetMode="External"/><Relationship Id="rId144" Type="http://schemas.openxmlformats.org/officeDocument/2006/relationships/hyperlink" Target="mailto:m.tsereteli2002@yahoo.com" TargetMode="External"/><Relationship Id="rId149" Type="http://schemas.openxmlformats.org/officeDocument/2006/relationships/hyperlink" Target="mailto:chitadzenuli@gmail.com" TargetMode="External"/><Relationship Id="rId5" Type="http://schemas.openxmlformats.org/officeDocument/2006/relationships/hyperlink" Target="http://www.ncdc.ge/" TargetMode="External"/><Relationship Id="rId90" Type="http://schemas.openxmlformats.org/officeDocument/2006/relationships/hyperlink" Target="mailto:mariamizoria@yahoo.com" TargetMode="External"/><Relationship Id="rId95" Type="http://schemas.openxmlformats.org/officeDocument/2006/relationships/hyperlink" Target="mailto:r.sukhiashvili@ncdc.ge" TargetMode="External"/><Relationship Id="rId160" Type="http://schemas.openxmlformats.org/officeDocument/2006/relationships/hyperlink" Target="mailto:m.lashkarashvili@ncdc.ge" TargetMode="External"/><Relationship Id="rId22" Type="http://schemas.openxmlformats.org/officeDocument/2006/relationships/hyperlink" Target="http://www.ncdc.ge/" TargetMode="External"/><Relationship Id="rId27" Type="http://schemas.openxmlformats.org/officeDocument/2006/relationships/hyperlink" Target="http://www.ncdc.ge/" TargetMode="External"/><Relationship Id="rId43" Type="http://schemas.openxmlformats.org/officeDocument/2006/relationships/hyperlink" Target="http://www.ncdc.ge/" TargetMode="External"/><Relationship Id="rId48" Type="http://schemas.openxmlformats.org/officeDocument/2006/relationships/hyperlink" Target="http://www.ncdc.ge/" TargetMode="External"/><Relationship Id="rId64" Type="http://schemas.openxmlformats.org/officeDocument/2006/relationships/hyperlink" Target="http://www.ncdc.ge/" TargetMode="External"/><Relationship Id="rId69" Type="http://schemas.openxmlformats.org/officeDocument/2006/relationships/hyperlink" Target="http://www.ncdc.ge/" TargetMode="External"/><Relationship Id="rId113" Type="http://schemas.openxmlformats.org/officeDocument/2006/relationships/hyperlink" Target="mailto:malanial@yahoo.com" TargetMode="External"/><Relationship Id="rId118" Type="http://schemas.openxmlformats.org/officeDocument/2006/relationships/hyperlink" Target="mailto:lela.sturua@ncdc.ge" TargetMode="External"/><Relationship Id="rId134" Type="http://schemas.openxmlformats.org/officeDocument/2006/relationships/hyperlink" Target="mailto:k.ochigava@ncdc.ge" TargetMode="External"/><Relationship Id="rId139" Type="http://schemas.openxmlformats.org/officeDocument/2006/relationships/hyperlink" Target="mailto:k.ochigava@ncdc.ge" TargetMode="External"/><Relationship Id="rId80" Type="http://schemas.openxmlformats.org/officeDocument/2006/relationships/hyperlink" Target="http://www.ncdc.ge/" TargetMode="External"/><Relationship Id="rId85" Type="http://schemas.openxmlformats.org/officeDocument/2006/relationships/hyperlink" Target="mailto:m.alkhazashvili@ncdc.ge" TargetMode="External"/><Relationship Id="rId150" Type="http://schemas.openxmlformats.org/officeDocument/2006/relationships/hyperlink" Target="mailto:g.chakhunashvili@ncdc.ge" TargetMode="External"/><Relationship Id="rId155" Type="http://schemas.openxmlformats.org/officeDocument/2006/relationships/hyperlink" Target="mailto:episurv@ncdc.ge" TargetMode="External"/><Relationship Id="rId12" Type="http://schemas.openxmlformats.org/officeDocument/2006/relationships/hyperlink" Target="http://www.ncdc.ge/" TargetMode="External"/><Relationship Id="rId17" Type="http://schemas.openxmlformats.org/officeDocument/2006/relationships/hyperlink" Target="http://www.ncdc.ge/" TargetMode="External"/><Relationship Id="rId33" Type="http://schemas.openxmlformats.org/officeDocument/2006/relationships/hyperlink" Target="http://www.ncdc.ge/" TargetMode="External"/><Relationship Id="rId38" Type="http://schemas.openxmlformats.org/officeDocument/2006/relationships/hyperlink" Target="http://www.ncdc.ge/" TargetMode="External"/><Relationship Id="rId59" Type="http://schemas.openxmlformats.org/officeDocument/2006/relationships/hyperlink" Target="http://www.ncdc.ge/" TargetMode="External"/><Relationship Id="rId103" Type="http://schemas.openxmlformats.org/officeDocument/2006/relationships/hyperlink" Target="mailto:maiakere59@gmail.com" TargetMode="External"/><Relationship Id="rId108" Type="http://schemas.openxmlformats.org/officeDocument/2006/relationships/hyperlink" Target="mailto:ninogu@mail.ru" TargetMode="External"/><Relationship Id="rId124" Type="http://schemas.openxmlformats.org/officeDocument/2006/relationships/hyperlink" Target="mailto:gabriadzenana79@gmail.com" TargetMode="External"/><Relationship Id="rId129" Type="http://schemas.openxmlformats.org/officeDocument/2006/relationships/hyperlink" Target="mailto:natiakakutia@yahoo.com" TargetMode="External"/><Relationship Id="rId54" Type="http://schemas.openxmlformats.org/officeDocument/2006/relationships/hyperlink" Target="http://www.ncdc.ge/" TargetMode="External"/><Relationship Id="rId70" Type="http://schemas.openxmlformats.org/officeDocument/2006/relationships/hyperlink" Target="http://www.ncdc.ge/" TargetMode="External"/><Relationship Id="rId75" Type="http://schemas.openxmlformats.org/officeDocument/2006/relationships/hyperlink" Target="http://www.ncdc.ge/" TargetMode="External"/><Relationship Id="rId91" Type="http://schemas.openxmlformats.org/officeDocument/2006/relationships/hyperlink" Target="mailto:ksidaminidze@gmail.com" TargetMode="External"/><Relationship Id="rId96" Type="http://schemas.openxmlformats.org/officeDocument/2006/relationships/hyperlink" Target="mailto:malanial@yahoo.com" TargetMode="External"/><Relationship Id="rId140" Type="http://schemas.openxmlformats.org/officeDocument/2006/relationships/hyperlink" Target="mailto:chitadzenuli@gmail.com" TargetMode="External"/><Relationship Id="rId145" Type="http://schemas.openxmlformats.org/officeDocument/2006/relationships/hyperlink" Target="mailto:m.alkhazashvili@ncdc.ge" TargetMode="External"/><Relationship Id="rId161" Type="http://schemas.openxmlformats.org/officeDocument/2006/relationships/hyperlink" Target="mailto:i.khonelidze@gmail.com" TargetMode="External"/><Relationship Id="rId1" Type="http://schemas.openxmlformats.org/officeDocument/2006/relationships/hyperlink" Target="http://www.ncdc.ge/" TargetMode="External"/><Relationship Id="rId6" Type="http://schemas.openxmlformats.org/officeDocument/2006/relationships/hyperlink" Target="http://www.ncdc.ge/" TargetMode="External"/><Relationship Id="rId15" Type="http://schemas.openxmlformats.org/officeDocument/2006/relationships/hyperlink" Target="http://www.ncdc.ge/" TargetMode="External"/><Relationship Id="rId23" Type="http://schemas.openxmlformats.org/officeDocument/2006/relationships/hyperlink" Target="http://www.ncdc.ge/" TargetMode="External"/><Relationship Id="rId28" Type="http://schemas.openxmlformats.org/officeDocument/2006/relationships/hyperlink" Target="http://www.ncdc.ge/" TargetMode="External"/><Relationship Id="rId36" Type="http://schemas.openxmlformats.org/officeDocument/2006/relationships/hyperlink" Target="http://www.ncdc.ge/" TargetMode="External"/><Relationship Id="rId49" Type="http://schemas.openxmlformats.org/officeDocument/2006/relationships/hyperlink" Target="http://www.ncdc.ge/" TargetMode="External"/><Relationship Id="rId57" Type="http://schemas.openxmlformats.org/officeDocument/2006/relationships/hyperlink" Target="http://www.ncdc.ge/" TargetMode="External"/><Relationship Id="rId106" Type="http://schemas.openxmlformats.org/officeDocument/2006/relationships/hyperlink" Target="mailto:m.alkhazashvili@ncdc.ge" TargetMode="External"/><Relationship Id="rId114" Type="http://schemas.openxmlformats.org/officeDocument/2006/relationships/hyperlink" Target="mailto:irinekal7@yahoo.com" TargetMode="External"/><Relationship Id="rId119" Type="http://schemas.openxmlformats.org/officeDocument/2006/relationships/hyperlink" Target="mailto:n.mebonia@ncdc.ge" TargetMode="External"/><Relationship Id="rId127" Type="http://schemas.openxmlformats.org/officeDocument/2006/relationships/hyperlink" Target="mailto:lela.sturua@ncdc.ge" TargetMode="External"/><Relationship Id="rId10" Type="http://schemas.openxmlformats.org/officeDocument/2006/relationships/hyperlink" Target="http://www.ncdc.ge/" TargetMode="External"/><Relationship Id="rId31" Type="http://schemas.openxmlformats.org/officeDocument/2006/relationships/hyperlink" Target="http://www.ncdc.ge/" TargetMode="External"/><Relationship Id="rId44" Type="http://schemas.openxmlformats.org/officeDocument/2006/relationships/hyperlink" Target="http://www.ncdc.ge/" TargetMode="External"/><Relationship Id="rId52" Type="http://schemas.openxmlformats.org/officeDocument/2006/relationships/hyperlink" Target="http://www.ncdc.ge/" TargetMode="External"/><Relationship Id="rId60" Type="http://schemas.openxmlformats.org/officeDocument/2006/relationships/hyperlink" Target="http://www.ncdc.ge/" TargetMode="External"/><Relationship Id="rId65" Type="http://schemas.openxmlformats.org/officeDocument/2006/relationships/hyperlink" Target="http://www.ncdc.ge/" TargetMode="External"/><Relationship Id="rId73" Type="http://schemas.openxmlformats.org/officeDocument/2006/relationships/hyperlink" Target="http://www.ncdc.ge/" TargetMode="External"/><Relationship Id="rId78" Type="http://schemas.openxmlformats.org/officeDocument/2006/relationships/hyperlink" Target="http://www.ncdc.ge/" TargetMode="External"/><Relationship Id="rId81" Type="http://schemas.openxmlformats.org/officeDocument/2006/relationships/hyperlink" Target="http://www.ncdc.ge/" TargetMode="External"/><Relationship Id="rId86" Type="http://schemas.openxmlformats.org/officeDocument/2006/relationships/hyperlink" Target="mailto:chitadzenuli@gmail.com" TargetMode="External"/><Relationship Id="rId94" Type="http://schemas.openxmlformats.org/officeDocument/2006/relationships/hyperlink" Target="mailto:malanial@yahoo.com" TargetMode="External"/><Relationship Id="rId99" Type="http://schemas.openxmlformats.org/officeDocument/2006/relationships/hyperlink" Target="mailto:mtsereteli2002@yahoo.com" TargetMode="External"/><Relationship Id="rId101" Type="http://schemas.openxmlformats.org/officeDocument/2006/relationships/hyperlink" Target="mailto:lela.sturua@ncdc.ge" TargetMode="External"/><Relationship Id="rId122" Type="http://schemas.openxmlformats.org/officeDocument/2006/relationships/hyperlink" Target="mailto:lelasheng@gmal.com" TargetMode="External"/><Relationship Id="rId130" Type="http://schemas.openxmlformats.org/officeDocument/2006/relationships/hyperlink" Target="mailto:r.sukhiashvili@ncdc.ge" TargetMode="External"/><Relationship Id="rId135" Type="http://schemas.openxmlformats.org/officeDocument/2006/relationships/hyperlink" Target="mailto:gvantsa.chanturia@ncdc.ge" TargetMode="External"/><Relationship Id="rId143" Type="http://schemas.openxmlformats.org/officeDocument/2006/relationships/hyperlink" Target="mailto:pimnadze@nccd.ge" TargetMode="External"/><Relationship Id="rId148" Type="http://schemas.openxmlformats.org/officeDocument/2006/relationships/hyperlink" Target="mailto:m.tsereteli2002@yahoo.com" TargetMode="External"/><Relationship Id="rId151" Type="http://schemas.openxmlformats.org/officeDocument/2006/relationships/hyperlink" Target="mailto:tamar_kutateladzr@yahoo.com" TargetMode="External"/><Relationship Id="rId156" Type="http://schemas.openxmlformats.org/officeDocument/2006/relationships/hyperlink" Target="mailto:episurv@ncdc.ge" TargetMode="External"/><Relationship Id="rId164" Type="http://schemas.openxmlformats.org/officeDocument/2006/relationships/printerSettings" Target="../printerSettings/printerSettings1.bin"/><Relationship Id="rId4" Type="http://schemas.openxmlformats.org/officeDocument/2006/relationships/hyperlink" Target="http://www.ncdc.ge/" TargetMode="External"/><Relationship Id="rId9" Type="http://schemas.openxmlformats.org/officeDocument/2006/relationships/hyperlink" Target="http://www.ncdc.ge/" TargetMode="External"/><Relationship Id="rId13" Type="http://schemas.openxmlformats.org/officeDocument/2006/relationships/hyperlink" Target="http://www.ncdc.ge/" TargetMode="External"/><Relationship Id="rId18" Type="http://schemas.openxmlformats.org/officeDocument/2006/relationships/hyperlink" Target="http://www.ncdc.ge/" TargetMode="External"/><Relationship Id="rId39" Type="http://schemas.openxmlformats.org/officeDocument/2006/relationships/hyperlink" Target="http://www.ncdc.ge/" TargetMode="External"/><Relationship Id="rId109" Type="http://schemas.openxmlformats.org/officeDocument/2006/relationships/hyperlink" Target="mailto:ninogu@mail.ru" TargetMode="External"/><Relationship Id="rId34" Type="http://schemas.openxmlformats.org/officeDocument/2006/relationships/hyperlink" Target="http://www.ncdc.ge/" TargetMode="External"/><Relationship Id="rId50" Type="http://schemas.openxmlformats.org/officeDocument/2006/relationships/hyperlink" Target="http://www.ncdc.ge/" TargetMode="External"/><Relationship Id="rId55" Type="http://schemas.openxmlformats.org/officeDocument/2006/relationships/hyperlink" Target="http://www.ncdc.ge/" TargetMode="External"/><Relationship Id="rId76" Type="http://schemas.openxmlformats.org/officeDocument/2006/relationships/hyperlink" Target="http://www.ncdc.ge/" TargetMode="External"/><Relationship Id="rId97" Type="http://schemas.openxmlformats.org/officeDocument/2006/relationships/hyperlink" Target="mailto:mtsereteli2002@yahoo.com" TargetMode="External"/><Relationship Id="rId104" Type="http://schemas.openxmlformats.org/officeDocument/2006/relationships/hyperlink" Target="mailto:ljabidze@gmail.com" TargetMode="External"/><Relationship Id="rId120" Type="http://schemas.openxmlformats.org/officeDocument/2006/relationships/hyperlink" Target="mailto:lela.sturua@ncdc.ge" TargetMode="External"/><Relationship Id="rId125" Type="http://schemas.openxmlformats.org/officeDocument/2006/relationships/hyperlink" Target="mailto:lela.sturua@ncdc.ge" TargetMode="External"/><Relationship Id="rId141" Type="http://schemas.openxmlformats.org/officeDocument/2006/relationships/hyperlink" Target="mailto:a.kotorashvili@ncdc.ge" TargetMode="External"/><Relationship Id="rId146" Type="http://schemas.openxmlformats.org/officeDocument/2006/relationships/hyperlink" Target="mailto:m.tsereteli2002@yahoo.com" TargetMode="External"/><Relationship Id="rId7" Type="http://schemas.openxmlformats.org/officeDocument/2006/relationships/hyperlink" Target="http://www.ncdc.ge/" TargetMode="External"/><Relationship Id="rId71" Type="http://schemas.openxmlformats.org/officeDocument/2006/relationships/hyperlink" Target="http://www.ncdc.ge/" TargetMode="External"/><Relationship Id="rId92" Type="http://schemas.openxmlformats.org/officeDocument/2006/relationships/hyperlink" Target="mailto:a.kotorashvili@ncdc.ge" TargetMode="External"/><Relationship Id="rId162" Type="http://schemas.openxmlformats.org/officeDocument/2006/relationships/hyperlink" Target="http://www.ncdc.ge/" TargetMode="External"/><Relationship Id="rId2" Type="http://schemas.openxmlformats.org/officeDocument/2006/relationships/hyperlink" Target="http://www.ncdc.ge/" TargetMode="External"/><Relationship Id="rId29" Type="http://schemas.openxmlformats.org/officeDocument/2006/relationships/hyperlink" Target="http://www.ncdc.ge/" TargetMode="External"/><Relationship Id="rId24" Type="http://schemas.openxmlformats.org/officeDocument/2006/relationships/hyperlink" Target="http://www.ncdc.ge/" TargetMode="External"/><Relationship Id="rId40" Type="http://schemas.openxmlformats.org/officeDocument/2006/relationships/hyperlink" Target="http://www.ncdc.ge/" TargetMode="External"/><Relationship Id="rId45" Type="http://schemas.openxmlformats.org/officeDocument/2006/relationships/hyperlink" Target="http://www.ncdc.ge/" TargetMode="External"/><Relationship Id="rId66" Type="http://schemas.openxmlformats.org/officeDocument/2006/relationships/hyperlink" Target="http://www.ncdc.ge/" TargetMode="External"/><Relationship Id="rId87" Type="http://schemas.openxmlformats.org/officeDocument/2006/relationships/hyperlink" Target="mailto:r.sukhiashvili@ncdc.ge" TargetMode="External"/><Relationship Id="rId110" Type="http://schemas.openxmlformats.org/officeDocument/2006/relationships/hyperlink" Target="mailto:g.chakhunashvili@ncdc.ge" TargetMode="External"/><Relationship Id="rId115" Type="http://schemas.openxmlformats.org/officeDocument/2006/relationships/hyperlink" Target="mailto:lela.sturua@ncdc.ge" TargetMode="External"/><Relationship Id="rId131" Type="http://schemas.openxmlformats.org/officeDocument/2006/relationships/hyperlink" Target="mailto:tamar_kutateladzr@yahoo.com" TargetMode="External"/><Relationship Id="rId136" Type="http://schemas.openxmlformats.org/officeDocument/2006/relationships/hyperlink" Target="mailto:e.khmaladze@ncdc.ge" TargetMode="External"/><Relationship Id="rId157" Type="http://schemas.openxmlformats.org/officeDocument/2006/relationships/hyperlink" Target="mailto:i.khonelidze@gmail.com" TargetMode="External"/><Relationship Id="rId61" Type="http://schemas.openxmlformats.org/officeDocument/2006/relationships/hyperlink" Target="http://www.ncdc.ge/" TargetMode="External"/><Relationship Id="rId82" Type="http://schemas.openxmlformats.org/officeDocument/2006/relationships/hyperlink" Target="http://www.ncdc.ge/" TargetMode="External"/><Relationship Id="rId152" Type="http://schemas.openxmlformats.org/officeDocument/2006/relationships/hyperlink" Target="mailto:ljabidze@gmail.com" TargetMode="External"/><Relationship Id="rId19" Type="http://schemas.openxmlformats.org/officeDocument/2006/relationships/hyperlink" Target="http://www.ncdc.ge/" TargetMode="External"/><Relationship Id="rId14" Type="http://schemas.openxmlformats.org/officeDocument/2006/relationships/hyperlink" Target="http://www.ncdc.ge/" TargetMode="External"/><Relationship Id="rId30" Type="http://schemas.openxmlformats.org/officeDocument/2006/relationships/hyperlink" Target="http://www.ncdc.ge/" TargetMode="External"/><Relationship Id="rId35" Type="http://schemas.openxmlformats.org/officeDocument/2006/relationships/hyperlink" Target="http://www.ncdc.ge/" TargetMode="External"/><Relationship Id="rId56" Type="http://schemas.openxmlformats.org/officeDocument/2006/relationships/hyperlink" Target="http://www.ncdc.ge/" TargetMode="External"/><Relationship Id="rId77" Type="http://schemas.openxmlformats.org/officeDocument/2006/relationships/hyperlink" Target="http://www.ncdc.ge/" TargetMode="External"/><Relationship Id="rId100" Type="http://schemas.openxmlformats.org/officeDocument/2006/relationships/hyperlink" Target="mailto:lela.sturua@ncdc.ge" TargetMode="External"/><Relationship Id="rId105" Type="http://schemas.openxmlformats.org/officeDocument/2006/relationships/hyperlink" Target="mailto:lela.sturua@ncdc.ge" TargetMode="External"/><Relationship Id="rId126" Type="http://schemas.openxmlformats.org/officeDocument/2006/relationships/hyperlink" Target="mailto:lela.sturua@ncdc.ge" TargetMode="External"/><Relationship Id="rId147" Type="http://schemas.openxmlformats.org/officeDocument/2006/relationships/hyperlink" Target="mailto:a.aslanikashvili@ncdc.ge" TargetMode="External"/><Relationship Id="rId8" Type="http://schemas.openxmlformats.org/officeDocument/2006/relationships/hyperlink" Target="http://www.ncdc.ge/" TargetMode="External"/><Relationship Id="rId51" Type="http://schemas.openxmlformats.org/officeDocument/2006/relationships/hyperlink" Target="http://www.ncdc.ge/" TargetMode="External"/><Relationship Id="rId72" Type="http://schemas.openxmlformats.org/officeDocument/2006/relationships/hyperlink" Target="http://www.ncdc.ge/" TargetMode="External"/><Relationship Id="rId93" Type="http://schemas.openxmlformats.org/officeDocument/2006/relationships/hyperlink" Target="mailto:g.kuchukhidze@ncdc.ge" TargetMode="External"/><Relationship Id="rId98" Type="http://schemas.openxmlformats.org/officeDocument/2006/relationships/hyperlink" Target="mailto:r.sukhiashvili@ncdc.ge" TargetMode="External"/><Relationship Id="rId121" Type="http://schemas.openxmlformats.org/officeDocument/2006/relationships/hyperlink" Target="mailto:anakasradze@gmail.com" TargetMode="External"/><Relationship Id="rId142" Type="http://schemas.openxmlformats.org/officeDocument/2006/relationships/hyperlink" Target="mailto:pimnadze@nccd.ge" TargetMode="External"/><Relationship Id="rId163" Type="http://schemas.openxmlformats.org/officeDocument/2006/relationships/hyperlink" Target="http://www.ncdc.ge/" TargetMode="External"/><Relationship Id="rId3" Type="http://schemas.openxmlformats.org/officeDocument/2006/relationships/hyperlink" Target="http://www.ncdc.ge/" TargetMode="External"/><Relationship Id="rId25" Type="http://schemas.openxmlformats.org/officeDocument/2006/relationships/hyperlink" Target="http://www.ncdc.ge/" TargetMode="External"/><Relationship Id="rId46" Type="http://schemas.openxmlformats.org/officeDocument/2006/relationships/hyperlink" Target="http://www.ncdc.ge/" TargetMode="External"/><Relationship Id="rId67" Type="http://schemas.openxmlformats.org/officeDocument/2006/relationships/hyperlink" Target="http://www.ncdc.ge/" TargetMode="External"/><Relationship Id="rId116" Type="http://schemas.openxmlformats.org/officeDocument/2006/relationships/hyperlink" Target="mailto:maiakere59@gmail.com" TargetMode="External"/><Relationship Id="rId137" Type="http://schemas.openxmlformats.org/officeDocument/2006/relationships/hyperlink" Target="mailto:malanial@yahoo.com" TargetMode="External"/><Relationship Id="rId158" Type="http://schemas.openxmlformats.org/officeDocument/2006/relationships/hyperlink" Target="mailto:gabriadzenana79@gmail.com" TargetMode="External"/><Relationship Id="rId20" Type="http://schemas.openxmlformats.org/officeDocument/2006/relationships/hyperlink" Target="http://www.ncdc.ge/" TargetMode="External"/><Relationship Id="rId41" Type="http://schemas.openxmlformats.org/officeDocument/2006/relationships/hyperlink" Target="http://www.ncdc.ge/" TargetMode="External"/><Relationship Id="rId62" Type="http://schemas.openxmlformats.org/officeDocument/2006/relationships/hyperlink" Target="http://www.ncdc.ge/" TargetMode="External"/><Relationship Id="rId83" Type="http://schemas.openxmlformats.org/officeDocument/2006/relationships/hyperlink" Target="mailto:ljabidze@gmail.com" TargetMode="External"/><Relationship Id="rId88" Type="http://schemas.openxmlformats.org/officeDocument/2006/relationships/hyperlink" Target="mailto:malanial@yahoo.com" TargetMode="External"/><Relationship Id="rId111" Type="http://schemas.openxmlformats.org/officeDocument/2006/relationships/hyperlink" Target="mailto:a.machablishvili@ncdc.ge" TargetMode="External"/><Relationship Id="rId132" Type="http://schemas.openxmlformats.org/officeDocument/2006/relationships/hyperlink" Target="mailto:nino_buadze_74@yahoo.com" TargetMode="External"/><Relationship Id="rId153" Type="http://schemas.openxmlformats.org/officeDocument/2006/relationships/hyperlink" Target="mailto:levangab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92"/>
  <sheetViews>
    <sheetView tabSelected="1" zoomScale="70" zoomScaleNormal="70" workbookViewId="0">
      <pane xSplit="3" ySplit="6" topLeftCell="D16" activePane="bottomRight" state="frozenSplit"/>
      <selection activeCell="D8" sqref="D8"/>
      <selection pane="topRight" activeCell="D1" sqref="D1"/>
      <selection pane="bottomLeft" activeCell="A6" sqref="A6"/>
      <selection pane="bottomRight" activeCell="H5" sqref="H5"/>
    </sheetView>
  </sheetViews>
  <sheetFormatPr defaultRowHeight="12.75" x14ac:dyDescent="0.2"/>
  <cols>
    <col min="1" max="1" width="24.28515625" customWidth="1"/>
    <col min="2" max="2" width="47.85546875" customWidth="1"/>
    <col min="3" max="3" width="47.28515625" customWidth="1"/>
    <col min="4" max="4" width="60.5703125" customWidth="1"/>
    <col min="5" max="5" width="26.28515625" style="41" customWidth="1"/>
    <col min="6" max="6" width="19.5703125" style="41" customWidth="1"/>
    <col min="7" max="7" width="31.42578125" customWidth="1"/>
    <col min="8" max="8" width="78.7109375" customWidth="1"/>
    <col min="9" max="9" width="35.85546875" customWidth="1"/>
    <col min="10" max="10" width="21.42578125" customWidth="1"/>
    <col min="11" max="11" width="27.85546875" customWidth="1"/>
    <col min="12" max="12" width="53.42578125" customWidth="1"/>
    <col min="13" max="13" width="61.42578125" customWidth="1"/>
    <col min="14" max="14" width="36.28515625" customWidth="1"/>
    <col min="15" max="15" width="22.7109375" customWidth="1"/>
    <col min="16" max="16" width="24.7109375" customWidth="1"/>
    <col min="17" max="17" width="19.140625" customWidth="1"/>
    <col min="18" max="18" width="21" customWidth="1"/>
    <col min="19" max="20" width="23.42578125" customWidth="1"/>
    <col min="21" max="21" width="28.7109375" customWidth="1"/>
    <col min="22" max="22" width="22.85546875" customWidth="1"/>
    <col min="23" max="24" width="24.7109375" customWidth="1"/>
  </cols>
  <sheetData>
    <row r="3" spans="1:24" ht="45" customHeight="1" x14ac:dyDescent="0.2">
      <c r="A3" s="105" t="s">
        <v>13</v>
      </c>
      <c r="B3" s="106"/>
      <c r="C3" s="6"/>
      <c r="D3" s="107" t="s">
        <v>29</v>
      </c>
      <c r="E3" s="108"/>
      <c r="F3" s="108"/>
      <c r="G3" s="108"/>
      <c r="H3" s="108"/>
      <c r="I3" s="108"/>
      <c r="J3" s="108"/>
      <c r="K3" s="108"/>
      <c r="L3" s="109"/>
    </row>
    <row r="4" spans="1:24" x14ac:dyDescent="0.2">
      <c r="A4" s="3"/>
    </row>
    <row r="5" spans="1:24" s="104" customFormat="1" ht="120.6" customHeight="1" x14ac:dyDescent="0.2">
      <c r="A5" s="4" t="s">
        <v>12</v>
      </c>
      <c r="B5" s="4" t="s">
        <v>23</v>
      </c>
      <c r="C5" s="4" t="s">
        <v>377</v>
      </c>
      <c r="D5" s="4" t="s">
        <v>18</v>
      </c>
      <c r="E5" s="4" t="s">
        <v>19</v>
      </c>
      <c r="F5" s="4" t="s">
        <v>20</v>
      </c>
      <c r="G5" s="4" t="s">
        <v>21</v>
      </c>
      <c r="H5" s="4" t="s">
        <v>25</v>
      </c>
      <c r="I5" s="4" t="s">
        <v>335</v>
      </c>
      <c r="J5" s="4" t="s">
        <v>26</v>
      </c>
      <c r="K5" s="4" t="s">
        <v>30</v>
      </c>
      <c r="L5" s="4" t="s">
        <v>24</v>
      </c>
      <c r="M5" s="4" t="s">
        <v>16</v>
      </c>
      <c r="N5" s="4" t="s">
        <v>9</v>
      </c>
      <c r="O5" s="100" t="s">
        <v>17</v>
      </c>
      <c r="P5" s="4" t="s">
        <v>11</v>
      </c>
      <c r="Q5" s="4" t="s">
        <v>14</v>
      </c>
      <c r="R5" s="100" t="s">
        <v>10</v>
      </c>
      <c r="S5" s="110" t="s">
        <v>3</v>
      </c>
      <c r="T5" s="111"/>
      <c r="U5" s="111"/>
      <c r="V5" s="111"/>
      <c r="W5" s="112"/>
      <c r="X5" s="4" t="s">
        <v>7</v>
      </c>
    </row>
    <row r="6" spans="1:24" s="104" customFormat="1" ht="112.9" customHeight="1" x14ac:dyDescent="0.2">
      <c r="A6" s="5" t="s">
        <v>1</v>
      </c>
      <c r="B6" s="101"/>
      <c r="C6" s="101"/>
      <c r="D6" s="102"/>
      <c r="E6" s="101"/>
      <c r="F6" s="101"/>
      <c r="G6" s="101"/>
      <c r="H6" s="103" t="s">
        <v>22</v>
      </c>
      <c r="I6" s="103"/>
      <c r="J6" s="101"/>
      <c r="K6" s="101"/>
      <c r="L6" s="103" t="s">
        <v>15</v>
      </c>
      <c r="M6" s="101"/>
      <c r="N6" s="101"/>
      <c r="O6" s="101"/>
      <c r="P6" s="103" t="s">
        <v>2</v>
      </c>
      <c r="Q6" s="101"/>
      <c r="R6" s="101"/>
      <c r="S6" s="4" t="s">
        <v>8</v>
      </c>
      <c r="T6" s="4" t="s">
        <v>0</v>
      </c>
      <c r="U6" s="4" t="s">
        <v>4</v>
      </c>
      <c r="V6" s="4" t="s">
        <v>5</v>
      </c>
      <c r="W6" s="4" t="s">
        <v>6</v>
      </c>
      <c r="X6" s="4"/>
    </row>
    <row r="7" spans="1:24" s="19" customFormat="1" ht="189" customHeight="1" x14ac:dyDescent="0.2">
      <c r="A7" s="17" t="s">
        <v>32</v>
      </c>
      <c r="B7" s="54" t="s">
        <v>93</v>
      </c>
      <c r="C7" s="10" t="s">
        <v>331</v>
      </c>
      <c r="D7" s="10" t="s">
        <v>333</v>
      </c>
      <c r="E7" s="54" t="s">
        <v>540</v>
      </c>
      <c r="F7" s="55">
        <v>50000</v>
      </c>
      <c r="G7" s="9" t="s">
        <v>33</v>
      </c>
      <c r="H7" s="10" t="s">
        <v>336</v>
      </c>
      <c r="I7" s="10" t="s">
        <v>331</v>
      </c>
      <c r="J7" s="55">
        <v>50000</v>
      </c>
      <c r="K7" s="9" t="s">
        <v>33</v>
      </c>
      <c r="L7" s="20" t="s">
        <v>334</v>
      </c>
      <c r="M7" s="10" t="s">
        <v>332</v>
      </c>
      <c r="N7" s="17"/>
      <c r="O7" s="17"/>
      <c r="P7" s="18" t="s">
        <v>539</v>
      </c>
      <c r="Q7" s="17"/>
      <c r="R7" s="17"/>
      <c r="S7" s="56" t="s">
        <v>27</v>
      </c>
      <c r="T7" s="9" t="s">
        <v>34</v>
      </c>
      <c r="U7" s="40" t="s">
        <v>521</v>
      </c>
      <c r="V7" s="23" t="s">
        <v>327</v>
      </c>
      <c r="W7" s="57" t="s">
        <v>28</v>
      </c>
      <c r="X7" s="26" t="s">
        <v>628</v>
      </c>
    </row>
    <row r="8" spans="1:24" s="19" customFormat="1" ht="107.25" customHeight="1" x14ac:dyDescent="0.2">
      <c r="A8" s="17" t="s">
        <v>32</v>
      </c>
      <c r="B8" s="54" t="s">
        <v>94</v>
      </c>
      <c r="C8" s="10" t="s">
        <v>331</v>
      </c>
      <c r="D8" s="17" t="s">
        <v>189</v>
      </c>
      <c r="E8" s="54" t="s">
        <v>541</v>
      </c>
      <c r="F8" s="55">
        <v>199800</v>
      </c>
      <c r="G8" s="9" t="s">
        <v>33</v>
      </c>
      <c r="H8" s="10" t="s">
        <v>338</v>
      </c>
      <c r="I8" s="10" t="s">
        <v>331</v>
      </c>
      <c r="J8" s="55">
        <v>199800</v>
      </c>
      <c r="K8" s="9" t="s">
        <v>33</v>
      </c>
      <c r="L8" s="19" t="s">
        <v>337</v>
      </c>
      <c r="M8" s="43" t="s">
        <v>339</v>
      </c>
      <c r="N8" s="17"/>
      <c r="O8" s="17"/>
      <c r="P8" s="18" t="s">
        <v>533</v>
      </c>
      <c r="Q8" s="17"/>
      <c r="R8" s="17"/>
      <c r="S8" s="56" t="s">
        <v>27</v>
      </c>
      <c r="T8" s="9" t="s">
        <v>34</v>
      </c>
      <c r="U8" s="40" t="s">
        <v>521</v>
      </c>
      <c r="V8" s="23" t="s">
        <v>327</v>
      </c>
      <c r="W8" s="57" t="s">
        <v>28</v>
      </c>
      <c r="X8" s="26" t="s">
        <v>628</v>
      </c>
    </row>
    <row r="9" spans="1:24" s="19" customFormat="1" ht="207.75" customHeight="1" x14ac:dyDescent="0.2">
      <c r="A9" s="17" t="s">
        <v>32</v>
      </c>
      <c r="B9" s="54" t="s">
        <v>38</v>
      </c>
      <c r="C9" s="10" t="s">
        <v>31</v>
      </c>
      <c r="D9" s="17" t="s">
        <v>190</v>
      </c>
      <c r="E9" s="54" t="s">
        <v>542</v>
      </c>
      <c r="F9" s="55">
        <v>95600</v>
      </c>
      <c r="G9" s="9" t="s">
        <v>33</v>
      </c>
      <c r="H9" s="10" t="s">
        <v>340</v>
      </c>
      <c r="I9" s="10" t="s">
        <v>31</v>
      </c>
      <c r="J9" s="55">
        <v>95600</v>
      </c>
      <c r="K9" s="9" t="s">
        <v>33</v>
      </c>
      <c r="L9" s="10" t="s">
        <v>341</v>
      </c>
      <c r="M9" s="17" t="s">
        <v>191</v>
      </c>
      <c r="N9" s="17"/>
      <c r="O9" s="17"/>
      <c r="P9" s="18" t="s">
        <v>533</v>
      </c>
      <c r="Q9" s="17"/>
      <c r="R9" s="17"/>
      <c r="S9" s="56" t="s">
        <v>27</v>
      </c>
      <c r="T9" s="9" t="s">
        <v>95</v>
      </c>
      <c r="U9" s="40" t="s">
        <v>520</v>
      </c>
      <c r="V9" s="23" t="s">
        <v>327</v>
      </c>
      <c r="W9" s="57" t="s">
        <v>28</v>
      </c>
      <c r="X9" s="26" t="s">
        <v>628</v>
      </c>
    </row>
    <row r="10" spans="1:24" s="19" customFormat="1" ht="151.5" customHeight="1" x14ac:dyDescent="0.2">
      <c r="A10" s="17" t="s">
        <v>32</v>
      </c>
      <c r="B10" s="54" t="s">
        <v>92</v>
      </c>
      <c r="C10" s="10" t="s">
        <v>343</v>
      </c>
      <c r="D10" s="17" t="s">
        <v>192</v>
      </c>
      <c r="E10" s="54" t="s">
        <v>547</v>
      </c>
      <c r="F10" s="55">
        <v>93500</v>
      </c>
      <c r="G10" s="9" t="s">
        <v>33</v>
      </c>
      <c r="H10" s="10" t="s">
        <v>342</v>
      </c>
      <c r="I10" s="10" t="s">
        <v>343</v>
      </c>
      <c r="J10" s="55">
        <v>93500</v>
      </c>
      <c r="K10" s="9" t="s">
        <v>33</v>
      </c>
      <c r="L10" s="17"/>
      <c r="M10" s="17" t="s">
        <v>193</v>
      </c>
      <c r="N10" s="17"/>
      <c r="O10" s="17"/>
      <c r="P10" s="18" t="s">
        <v>533</v>
      </c>
      <c r="Q10" s="17"/>
      <c r="R10" s="17"/>
      <c r="S10" s="56" t="s">
        <v>27</v>
      </c>
      <c r="T10" s="9" t="s">
        <v>96</v>
      </c>
      <c r="U10" s="58" t="s">
        <v>519</v>
      </c>
      <c r="V10" s="23" t="s">
        <v>327</v>
      </c>
      <c r="W10" s="57" t="s">
        <v>28</v>
      </c>
      <c r="X10" s="26" t="s">
        <v>628</v>
      </c>
    </row>
    <row r="11" spans="1:24" s="19" customFormat="1" ht="145.5" customHeight="1" x14ac:dyDescent="0.2">
      <c r="A11" s="17" t="s">
        <v>32</v>
      </c>
      <c r="B11" s="54" t="s">
        <v>97</v>
      </c>
      <c r="C11" s="26" t="s">
        <v>344</v>
      </c>
      <c r="D11" s="10" t="s">
        <v>194</v>
      </c>
      <c r="E11" s="59" t="s">
        <v>543</v>
      </c>
      <c r="F11" s="60">
        <v>112995</v>
      </c>
      <c r="G11" s="9" t="s">
        <v>33</v>
      </c>
      <c r="H11" s="17" t="s">
        <v>195</v>
      </c>
      <c r="I11" s="10" t="s">
        <v>344</v>
      </c>
      <c r="J11" s="55">
        <v>112995</v>
      </c>
      <c r="K11" s="9" t="s">
        <v>33</v>
      </c>
      <c r="L11" s="10" t="s">
        <v>347</v>
      </c>
      <c r="M11" s="10" t="s">
        <v>348</v>
      </c>
      <c r="N11" s="17"/>
      <c r="O11" s="17"/>
      <c r="P11" s="18" t="s">
        <v>533</v>
      </c>
      <c r="Q11" s="10"/>
      <c r="R11" s="10"/>
      <c r="S11" s="56" t="s">
        <v>27</v>
      </c>
      <c r="T11" s="9" t="s">
        <v>104</v>
      </c>
      <c r="U11" s="40" t="s">
        <v>518</v>
      </c>
      <c r="V11" s="23" t="s">
        <v>327</v>
      </c>
      <c r="W11" s="57" t="s">
        <v>28</v>
      </c>
      <c r="X11" s="26" t="s">
        <v>628</v>
      </c>
    </row>
    <row r="12" spans="1:24" s="19" customFormat="1" ht="150" customHeight="1" x14ac:dyDescent="0.2">
      <c r="A12" s="17" t="s">
        <v>32</v>
      </c>
      <c r="B12" s="54" t="s">
        <v>35</v>
      </c>
      <c r="C12" s="10" t="s">
        <v>346</v>
      </c>
      <c r="D12" s="10" t="s">
        <v>196</v>
      </c>
      <c r="E12" s="59" t="s">
        <v>543</v>
      </c>
      <c r="F12" s="60">
        <v>100000</v>
      </c>
      <c r="G12" s="9" t="s">
        <v>33</v>
      </c>
      <c r="H12" s="10" t="s">
        <v>345</v>
      </c>
      <c r="I12" s="10" t="s">
        <v>346</v>
      </c>
      <c r="J12" s="55">
        <v>100000</v>
      </c>
      <c r="K12" s="9" t="s">
        <v>33</v>
      </c>
      <c r="L12" s="10" t="s">
        <v>350</v>
      </c>
      <c r="M12" s="10" t="s">
        <v>349</v>
      </c>
      <c r="N12" s="17"/>
      <c r="O12" s="17"/>
      <c r="P12" s="18" t="s">
        <v>533</v>
      </c>
      <c r="Q12" s="10"/>
      <c r="R12" s="10"/>
      <c r="S12" s="56" t="s">
        <v>27</v>
      </c>
      <c r="T12" s="9" t="s">
        <v>105</v>
      </c>
      <c r="U12" s="40" t="s">
        <v>484</v>
      </c>
      <c r="V12" s="23" t="s">
        <v>327</v>
      </c>
      <c r="W12" s="57" t="s">
        <v>28</v>
      </c>
      <c r="X12" s="26" t="s">
        <v>628</v>
      </c>
    </row>
    <row r="13" spans="1:24" s="19" customFormat="1" ht="159" customHeight="1" x14ac:dyDescent="0.2">
      <c r="A13" s="17" t="s">
        <v>32</v>
      </c>
      <c r="B13" s="54" t="s">
        <v>98</v>
      </c>
      <c r="C13" s="10" t="s">
        <v>351</v>
      </c>
      <c r="D13" s="17" t="s">
        <v>197</v>
      </c>
      <c r="E13" s="59" t="s">
        <v>543</v>
      </c>
      <c r="F13" s="60">
        <v>28770</v>
      </c>
      <c r="G13" s="9" t="s">
        <v>33</v>
      </c>
      <c r="H13" s="10" t="s">
        <v>352</v>
      </c>
      <c r="I13" s="10" t="s">
        <v>353</v>
      </c>
      <c r="J13" s="55">
        <v>28770</v>
      </c>
      <c r="K13" s="9" t="s">
        <v>33</v>
      </c>
      <c r="L13" s="10" t="s">
        <v>199</v>
      </c>
      <c r="M13" s="10" t="s">
        <v>198</v>
      </c>
      <c r="N13" s="17"/>
      <c r="O13" s="17"/>
      <c r="P13" s="18" t="s">
        <v>533</v>
      </c>
      <c r="Q13" s="10"/>
      <c r="R13" s="10"/>
      <c r="S13" s="56" t="s">
        <v>27</v>
      </c>
      <c r="T13" s="9" t="s">
        <v>106</v>
      </c>
      <c r="U13" s="40" t="s">
        <v>510</v>
      </c>
      <c r="V13" s="23" t="s">
        <v>327</v>
      </c>
      <c r="W13" s="57" t="s">
        <v>28</v>
      </c>
      <c r="X13" s="26" t="s">
        <v>628</v>
      </c>
    </row>
    <row r="14" spans="1:24" s="22" customFormat="1" ht="145.5" customHeight="1" x14ac:dyDescent="0.2">
      <c r="A14" s="17" t="s">
        <v>32</v>
      </c>
      <c r="B14" s="54" t="s">
        <v>99</v>
      </c>
      <c r="C14" s="25" t="s">
        <v>355</v>
      </c>
      <c r="D14" s="23" t="s">
        <v>200</v>
      </c>
      <c r="E14" s="59" t="s">
        <v>544</v>
      </c>
      <c r="F14" s="60">
        <v>122071</v>
      </c>
      <c r="G14" s="9" t="s">
        <v>33</v>
      </c>
      <c r="H14" s="24" t="s">
        <v>356</v>
      </c>
      <c r="I14" s="23" t="s">
        <v>355</v>
      </c>
      <c r="J14" s="55">
        <v>122071</v>
      </c>
      <c r="K14" s="9" t="s">
        <v>33</v>
      </c>
      <c r="L14" s="25" t="s">
        <v>357</v>
      </c>
      <c r="M14" s="23" t="s">
        <v>201</v>
      </c>
      <c r="N14" s="21"/>
      <c r="O14" s="21"/>
      <c r="P14" s="18" t="s">
        <v>533</v>
      </c>
      <c r="Q14" s="21"/>
      <c r="R14" s="21"/>
      <c r="S14" s="56" t="s">
        <v>27</v>
      </c>
      <c r="T14" s="9" t="s">
        <v>107</v>
      </c>
      <c r="U14" s="40" t="s">
        <v>501</v>
      </c>
      <c r="V14" s="23" t="s">
        <v>327</v>
      </c>
      <c r="W14" s="57" t="s">
        <v>28</v>
      </c>
      <c r="X14" s="26" t="s">
        <v>628</v>
      </c>
    </row>
    <row r="15" spans="1:24" s="19" customFormat="1" ht="129" customHeight="1" x14ac:dyDescent="0.2">
      <c r="A15" s="17" t="s">
        <v>32</v>
      </c>
      <c r="B15" s="54" t="s">
        <v>36</v>
      </c>
      <c r="C15" s="10" t="s">
        <v>359</v>
      </c>
      <c r="D15" s="10" t="s">
        <v>358</v>
      </c>
      <c r="E15" s="59" t="s">
        <v>543</v>
      </c>
      <c r="F15" s="60">
        <v>38675</v>
      </c>
      <c r="G15" s="9" t="s">
        <v>33</v>
      </c>
      <c r="H15" s="10" t="s">
        <v>360</v>
      </c>
      <c r="I15" s="10" t="s">
        <v>359</v>
      </c>
      <c r="J15" s="55">
        <v>38675</v>
      </c>
      <c r="K15" s="9" t="s">
        <v>33</v>
      </c>
      <c r="L15" s="10" t="s">
        <v>362</v>
      </c>
      <c r="M15" s="10" t="s">
        <v>361</v>
      </c>
      <c r="N15" s="17"/>
      <c r="O15" s="17"/>
      <c r="P15" s="18" t="s">
        <v>533</v>
      </c>
      <c r="Q15" s="17"/>
      <c r="R15" s="17"/>
      <c r="S15" s="56" t="s">
        <v>27</v>
      </c>
      <c r="T15" s="9" t="s">
        <v>108</v>
      </c>
      <c r="U15" s="40" t="s">
        <v>490</v>
      </c>
      <c r="V15" s="23" t="s">
        <v>327</v>
      </c>
      <c r="W15" s="57" t="s">
        <v>28</v>
      </c>
      <c r="X15" s="26" t="s">
        <v>628</v>
      </c>
    </row>
    <row r="16" spans="1:24" s="19" customFormat="1" ht="114" customHeight="1" x14ac:dyDescent="0.2">
      <c r="A16" s="17" t="s">
        <v>32</v>
      </c>
      <c r="B16" s="54" t="s">
        <v>100</v>
      </c>
      <c r="C16" s="10" t="s">
        <v>545</v>
      </c>
      <c r="D16" s="10" t="s">
        <v>202</v>
      </c>
      <c r="E16" s="59" t="s">
        <v>543</v>
      </c>
      <c r="F16" s="61">
        <v>52099</v>
      </c>
      <c r="G16" s="9" t="s">
        <v>33</v>
      </c>
      <c r="H16" s="10" t="s">
        <v>203</v>
      </c>
      <c r="I16" s="17" t="s">
        <v>365</v>
      </c>
      <c r="J16" s="55">
        <v>52099</v>
      </c>
      <c r="K16" s="9" t="s">
        <v>33</v>
      </c>
      <c r="L16" s="17"/>
      <c r="M16" s="17"/>
      <c r="N16" s="17"/>
      <c r="O16" s="17"/>
      <c r="P16" s="18" t="s">
        <v>533</v>
      </c>
      <c r="Q16" s="17"/>
      <c r="R16" s="17"/>
      <c r="S16" s="56" t="s">
        <v>27</v>
      </c>
      <c r="T16" s="9" t="s">
        <v>109</v>
      </c>
      <c r="U16" s="40" t="s">
        <v>516</v>
      </c>
      <c r="V16" s="23" t="s">
        <v>327</v>
      </c>
      <c r="W16" s="57" t="s">
        <v>28</v>
      </c>
      <c r="X16" s="26" t="s">
        <v>628</v>
      </c>
    </row>
    <row r="17" spans="1:24" s="19" customFormat="1" ht="194.25" customHeight="1" x14ac:dyDescent="0.2">
      <c r="A17" s="17" t="s">
        <v>32</v>
      </c>
      <c r="B17" s="54" t="s">
        <v>101</v>
      </c>
      <c r="C17" s="10" t="s">
        <v>31</v>
      </c>
      <c r="D17" s="17" t="s">
        <v>204</v>
      </c>
      <c r="E17" s="59" t="s">
        <v>543</v>
      </c>
      <c r="F17" s="60">
        <v>54160</v>
      </c>
      <c r="G17" s="9" t="s">
        <v>33</v>
      </c>
      <c r="H17" s="10" t="s">
        <v>363</v>
      </c>
      <c r="I17" s="10" t="s">
        <v>31</v>
      </c>
      <c r="J17" s="55">
        <v>54160</v>
      </c>
      <c r="K17" s="9" t="s">
        <v>33</v>
      </c>
      <c r="L17" s="10" t="s">
        <v>364</v>
      </c>
      <c r="M17" s="17" t="s">
        <v>205</v>
      </c>
      <c r="N17" s="17"/>
      <c r="O17" s="17"/>
      <c r="P17" s="18" t="s">
        <v>533</v>
      </c>
      <c r="Q17" s="17"/>
      <c r="R17" s="17"/>
      <c r="S17" s="56" t="s">
        <v>27</v>
      </c>
      <c r="T17" s="9" t="s">
        <v>110</v>
      </c>
      <c r="U17" s="40" t="s">
        <v>517</v>
      </c>
      <c r="V17" s="23" t="s">
        <v>327</v>
      </c>
      <c r="W17" s="57" t="s">
        <v>28</v>
      </c>
      <c r="X17" s="26" t="s">
        <v>628</v>
      </c>
    </row>
    <row r="18" spans="1:24" s="19" customFormat="1" ht="185.25" customHeight="1" x14ac:dyDescent="0.2">
      <c r="A18" s="17" t="s">
        <v>32</v>
      </c>
      <c r="B18" s="54" t="s">
        <v>37</v>
      </c>
      <c r="C18" s="10" t="s">
        <v>367</v>
      </c>
      <c r="D18" s="17" t="s">
        <v>182</v>
      </c>
      <c r="E18" s="59" t="s">
        <v>543</v>
      </c>
      <c r="F18" s="60">
        <v>27880</v>
      </c>
      <c r="G18" s="9" t="s">
        <v>33</v>
      </c>
      <c r="H18" s="10" t="s">
        <v>366</v>
      </c>
      <c r="I18" s="10" t="s">
        <v>367</v>
      </c>
      <c r="J18" s="55">
        <v>27880</v>
      </c>
      <c r="K18" s="9" t="s">
        <v>33</v>
      </c>
      <c r="L18" s="10" t="s">
        <v>368</v>
      </c>
      <c r="M18" s="10" t="s">
        <v>206</v>
      </c>
      <c r="N18" s="17"/>
      <c r="O18" s="17"/>
      <c r="P18" s="18" t="s">
        <v>533</v>
      </c>
      <c r="Q18" s="17"/>
      <c r="R18" s="17"/>
      <c r="S18" s="56" t="s">
        <v>27</v>
      </c>
      <c r="T18" s="9" t="s">
        <v>109</v>
      </c>
      <c r="U18" s="40" t="s">
        <v>516</v>
      </c>
      <c r="V18" s="23" t="s">
        <v>327</v>
      </c>
      <c r="W18" s="57" t="s">
        <v>28</v>
      </c>
      <c r="X18" s="26" t="s">
        <v>628</v>
      </c>
    </row>
    <row r="19" spans="1:24" s="19" customFormat="1" ht="153" customHeight="1" x14ac:dyDescent="0.2">
      <c r="A19" s="17" t="s">
        <v>32</v>
      </c>
      <c r="B19" s="54" t="s">
        <v>102</v>
      </c>
      <c r="C19" s="10" t="s">
        <v>546</v>
      </c>
      <c r="D19" s="17" t="s">
        <v>207</v>
      </c>
      <c r="E19" s="59" t="s">
        <v>543</v>
      </c>
      <c r="F19" s="60">
        <v>40000</v>
      </c>
      <c r="G19" s="9" t="s">
        <v>33</v>
      </c>
      <c r="H19" s="10" t="s">
        <v>369</v>
      </c>
      <c r="I19" s="10" t="s">
        <v>546</v>
      </c>
      <c r="J19" s="55">
        <v>40000</v>
      </c>
      <c r="K19" s="9" t="s">
        <v>33</v>
      </c>
      <c r="L19" s="17"/>
      <c r="M19" s="17"/>
      <c r="N19" s="17"/>
      <c r="O19" s="17"/>
      <c r="P19" s="18" t="s">
        <v>533</v>
      </c>
      <c r="Q19" s="17"/>
      <c r="R19" s="17"/>
      <c r="S19" s="56" t="s">
        <v>27</v>
      </c>
      <c r="T19" s="9" t="s">
        <v>111</v>
      </c>
      <c r="U19" s="40" t="s">
        <v>487</v>
      </c>
      <c r="V19" s="23" t="s">
        <v>327</v>
      </c>
      <c r="W19" s="57" t="s">
        <v>28</v>
      </c>
      <c r="X19" s="26" t="s">
        <v>628</v>
      </c>
    </row>
    <row r="20" spans="1:24" s="19" customFormat="1" ht="66.75" customHeight="1" x14ac:dyDescent="0.2">
      <c r="A20" s="17" t="s">
        <v>32</v>
      </c>
      <c r="B20" s="54" t="s">
        <v>103</v>
      </c>
      <c r="C20" s="10" t="s">
        <v>31</v>
      </c>
      <c r="D20" s="17" t="s">
        <v>208</v>
      </c>
      <c r="E20" s="59" t="s">
        <v>543</v>
      </c>
      <c r="F20" s="60">
        <v>26420</v>
      </c>
      <c r="G20" s="9" t="s">
        <v>33</v>
      </c>
      <c r="H20" s="10" t="s">
        <v>371</v>
      </c>
      <c r="I20" s="10" t="s">
        <v>31</v>
      </c>
      <c r="J20" s="55">
        <v>26420</v>
      </c>
      <c r="K20" s="9" t="s">
        <v>33</v>
      </c>
      <c r="L20" s="10" t="s">
        <v>368</v>
      </c>
      <c r="M20" s="10" t="s">
        <v>370</v>
      </c>
      <c r="N20" s="17"/>
      <c r="O20" s="17"/>
      <c r="P20" s="18" t="s">
        <v>533</v>
      </c>
      <c r="Q20" s="10"/>
      <c r="R20" s="10"/>
      <c r="S20" s="56" t="s">
        <v>27</v>
      </c>
      <c r="T20" s="9" t="s">
        <v>109</v>
      </c>
      <c r="U20" s="40" t="s">
        <v>516</v>
      </c>
      <c r="V20" s="23" t="s">
        <v>327</v>
      </c>
      <c r="W20" s="57" t="s">
        <v>28</v>
      </c>
      <c r="X20" s="26" t="s">
        <v>628</v>
      </c>
    </row>
    <row r="21" spans="1:24" s="19" customFormat="1" ht="178.5" customHeight="1" x14ac:dyDescent="0.2">
      <c r="A21" s="17" t="s">
        <v>32</v>
      </c>
      <c r="B21" s="54" t="s">
        <v>112</v>
      </c>
      <c r="C21" s="10" t="s">
        <v>354</v>
      </c>
      <c r="D21" s="10" t="s">
        <v>209</v>
      </c>
      <c r="E21" s="54" t="s">
        <v>548</v>
      </c>
      <c r="F21" s="61">
        <v>153492.4</v>
      </c>
      <c r="G21" s="9" t="s">
        <v>33</v>
      </c>
      <c r="H21" s="10" t="s">
        <v>648</v>
      </c>
      <c r="I21" s="10" t="s">
        <v>354</v>
      </c>
      <c r="J21" s="62">
        <v>153492.4</v>
      </c>
      <c r="K21" s="9" t="s">
        <v>33</v>
      </c>
      <c r="L21" s="10" t="s">
        <v>549</v>
      </c>
      <c r="M21" s="10" t="s">
        <v>550</v>
      </c>
      <c r="N21" s="17"/>
      <c r="O21" s="17"/>
      <c r="P21" s="18" t="s">
        <v>533</v>
      </c>
      <c r="Q21" s="10"/>
      <c r="R21" s="10"/>
      <c r="S21" s="56" t="s">
        <v>27</v>
      </c>
      <c r="T21" s="9" t="s">
        <v>115</v>
      </c>
      <c r="U21" s="40" t="s">
        <v>515</v>
      </c>
      <c r="V21" s="23" t="s">
        <v>327</v>
      </c>
      <c r="W21" s="57" t="s">
        <v>28</v>
      </c>
      <c r="X21" s="26" t="s">
        <v>628</v>
      </c>
    </row>
    <row r="22" spans="1:24" s="19" customFormat="1" ht="187.5" customHeight="1" x14ac:dyDescent="0.2">
      <c r="A22" s="17" t="s">
        <v>32</v>
      </c>
      <c r="B22" s="54" t="s">
        <v>113</v>
      </c>
      <c r="C22" s="10" t="s">
        <v>31</v>
      </c>
      <c r="D22" s="17" t="s">
        <v>210</v>
      </c>
      <c r="E22" s="54" t="s">
        <v>548</v>
      </c>
      <c r="F22" s="60">
        <v>51501.599999999999</v>
      </c>
      <c r="G22" s="9" t="s">
        <v>33</v>
      </c>
      <c r="H22" s="10" t="s">
        <v>372</v>
      </c>
      <c r="I22" s="10" t="s">
        <v>31</v>
      </c>
      <c r="J22" s="62">
        <v>51501.599999999999</v>
      </c>
      <c r="K22" s="9" t="s">
        <v>33</v>
      </c>
      <c r="L22" s="43" t="s">
        <v>607</v>
      </c>
      <c r="M22" s="10" t="s">
        <v>211</v>
      </c>
      <c r="N22" s="17"/>
      <c r="O22" s="17"/>
      <c r="P22" s="18" t="s">
        <v>533</v>
      </c>
      <c r="Q22" s="10"/>
      <c r="R22" s="10"/>
      <c r="S22" s="56" t="s">
        <v>27</v>
      </c>
      <c r="T22" s="9" t="s">
        <v>116</v>
      </c>
      <c r="U22" s="58" t="s">
        <v>511</v>
      </c>
      <c r="V22" s="23" t="s">
        <v>327</v>
      </c>
      <c r="W22" s="57" t="s">
        <v>28</v>
      </c>
      <c r="X22" s="26" t="s">
        <v>628</v>
      </c>
    </row>
    <row r="23" spans="1:24" s="22" customFormat="1" ht="96.75" customHeight="1" x14ac:dyDescent="0.2">
      <c r="A23" s="17" t="s">
        <v>32</v>
      </c>
      <c r="B23" s="54" t="s">
        <v>114</v>
      </c>
      <c r="C23" s="21" t="s">
        <v>68</v>
      </c>
      <c r="D23" s="23" t="s">
        <v>212</v>
      </c>
      <c r="E23" s="54" t="s">
        <v>551</v>
      </c>
      <c r="F23" s="60">
        <v>5906</v>
      </c>
      <c r="G23" s="9" t="s">
        <v>33</v>
      </c>
      <c r="H23" s="23" t="s">
        <v>213</v>
      </c>
      <c r="I23" s="23" t="s">
        <v>68</v>
      </c>
      <c r="J23" s="62">
        <v>5906</v>
      </c>
      <c r="K23" s="9" t="s">
        <v>33</v>
      </c>
      <c r="L23" s="21"/>
      <c r="M23" s="21"/>
      <c r="N23" s="21"/>
      <c r="O23" s="21"/>
      <c r="P23" s="18" t="s">
        <v>533</v>
      </c>
      <c r="Q23" s="21"/>
      <c r="R23" s="21"/>
      <c r="S23" s="56" t="s">
        <v>27</v>
      </c>
      <c r="T23" s="9" t="s">
        <v>115</v>
      </c>
      <c r="U23" s="40" t="s">
        <v>515</v>
      </c>
      <c r="V23" s="23" t="s">
        <v>327</v>
      </c>
      <c r="W23" s="57" t="s">
        <v>28</v>
      </c>
      <c r="X23" s="26" t="s">
        <v>628</v>
      </c>
    </row>
    <row r="24" spans="1:24" s="19" customFormat="1" ht="169.5" customHeight="1" x14ac:dyDescent="0.2">
      <c r="A24" s="17" t="s">
        <v>32</v>
      </c>
      <c r="B24" s="63" t="s">
        <v>117</v>
      </c>
      <c r="C24" s="10" t="s">
        <v>31</v>
      </c>
      <c r="D24" s="10" t="s">
        <v>373</v>
      </c>
      <c r="E24" s="64" t="s">
        <v>552</v>
      </c>
      <c r="F24" s="60">
        <v>20000</v>
      </c>
      <c r="G24" s="65" t="s">
        <v>119</v>
      </c>
      <c r="H24" s="10" t="s">
        <v>283</v>
      </c>
      <c r="I24" s="10" t="s">
        <v>31</v>
      </c>
      <c r="J24" s="60">
        <v>20000</v>
      </c>
      <c r="K24" s="65" t="s">
        <v>119</v>
      </c>
      <c r="L24" s="17"/>
      <c r="M24" s="17"/>
      <c r="N24" s="17"/>
      <c r="O24" s="17"/>
      <c r="P24" s="18" t="s">
        <v>533</v>
      </c>
      <c r="Q24" s="17"/>
      <c r="R24" s="17"/>
      <c r="S24" s="56" t="s">
        <v>27</v>
      </c>
      <c r="T24" s="9" t="s">
        <v>121</v>
      </c>
      <c r="U24" s="40" t="s">
        <v>494</v>
      </c>
      <c r="V24" s="23" t="s">
        <v>327</v>
      </c>
      <c r="W24" s="57" t="s">
        <v>28</v>
      </c>
      <c r="X24" s="26" t="s">
        <v>628</v>
      </c>
    </row>
    <row r="25" spans="1:24" s="19" customFormat="1" ht="80.25" customHeight="1" x14ac:dyDescent="0.2">
      <c r="A25" s="17" t="s">
        <v>32</v>
      </c>
      <c r="B25" s="63" t="s">
        <v>118</v>
      </c>
      <c r="C25" s="10" t="s">
        <v>31</v>
      </c>
      <c r="D25" s="10" t="s">
        <v>626</v>
      </c>
      <c r="E25" s="64" t="s">
        <v>120</v>
      </c>
      <c r="F25" s="60">
        <v>10000</v>
      </c>
      <c r="G25" s="65" t="s">
        <v>119</v>
      </c>
      <c r="H25" s="10" t="s">
        <v>292</v>
      </c>
      <c r="I25" s="10" t="s">
        <v>31</v>
      </c>
      <c r="J25" s="60">
        <v>10000</v>
      </c>
      <c r="K25" s="65" t="s">
        <v>119</v>
      </c>
      <c r="L25" s="17" t="s">
        <v>293</v>
      </c>
      <c r="M25" s="17" t="s">
        <v>286</v>
      </c>
      <c r="N25" s="17"/>
      <c r="O25" s="17"/>
      <c r="P25" s="18" t="s">
        <v>533</v>
      </c>
      <c r="Q25" s="17"/>
      <c r="R25" s="17"/>
      <c r="S25" s="56" t="s">
        <v>27</v>
      </c>
      <c r="T25" s="9" t="s">
        <v>122</v>
      </c>
      <c r="U25" s="40" t="s">
        <v>490</v>
      </c>
      <c r="V25" s="23" t="s">
        <v>327</v>
      </c>
      <c r="W25" s="57" t="s">
        <v>28</v>
      </c>
      <c r="X25" s="26" t="s">
        <v>628</v>
      </c>
    </row>
    <row r="26" spans="1:24" s="19" customFormat="1" ht="69" customHeight="1" x14ac:dyDescent="0.2">
      <c r="A26" s="17" t="s">
        <v>32</v>
      </c>
      <c r="B26" s="54" t="s">
        <v>39</v>
      </c>
      <c r="C26" s="10" t="s">
        <v>40</v>
      </c>
      <c r="D26" s="26" t="s">
        <v>374</v>
      </c>
      <c r="E26" s="59" t="s">
        <v>553</v>
      </c>
      <c r="F26" s="60">
        <v>312285.76</v>
      </c>
      <c r="G26" s="66" t="s">
        <v>41</v>
      </c>
      <c r="H26" s="26" t="s">
        <v>375</v>
      </c>
      <c r="I26" s="10" t="s">
        <v>40</v>
      </c>
      <c r="J26" s="60">
        <v>312285.76</v>
      </c>
      <c r="K26" s="66" t="s">
        <v>41</v>
      </c>
      <c r="L26" s="17"/>
      <c r="M26" s="10" t="s">
        <v>124</v>
      </c>
      <c r="N26" s="17"/>
      <c r="O26" s="17"/>
      <c r="P26" s="18" t="s">
        <v>533</v>
      </c>
      <c r="Q26" s="17"/>
      <c r="R26" s="17"/>
      <c r="S26" s="56" t="s">
        <v>27</v>
      </c>
      <c r="T26" s="9" t="s">
        <v>123</v>
      </c>
      <c r="U26" s="40" t="s">
        <v>513</v>
      </c>
      <c r="V26" s="23" t="s">
        <v>327</v>
      </c>
      <c r="W26" s="57" t="s">
        <v>28</v>
      </c>
      <c r="X26" s="17"/>
    </row>
    <row r="27" spans="1:24" s="19" customFormat="1" ht="133.5" customHeight="1" x14ac:dyDescent="0.2">
      <c r="A27" s="17" t="s">
        <v>32</v>
      </c>
      <c r="B27" s="54" t="s">
        <v>42</v>
      </c>
      <c r="C27" s="10" t="s">
        <v>31</v>
      </c>
      <c r="D27" s="26" t="s">
        <v>612</v>
      </c>
      <c r="E27" s="67" t="s">
        <v>554</v>
      </c>
      <c r="F27" s="55">
        <f>15588+10384+33362</f>
        <v>59334</v>
      </c>
      <c r="G27" s="66" t="s">
        <v>41</v>
      </c>
      <c r="H27" s="26" t="s">
        <v>613</v>
      </c>
      <c r="I27" s="10" t="s">
        <v>31</v>
      </c>
      <c r="J27" s="60">
        <v>33362</v>
      </c>
      <c r="K27" s="66" t="s">
        <v>41</v>
      </c>
      <c r="L27" s="10" t="s">
        <v>376</v>
      </c>
      <c r="M27" s="10" t="s">
        <v>614</v>
      </c>
      <c r="N27" s="17"/>
      <c r="O27" s="17"/>
      <c r="P27" s="18" t="s">
        <v>533</v>
      </c>
      <c r="Q27" s="17"/>
      <c r="R27" s="17"/>
      <c r="S27" s="56" t="s">
        <v>27</v>
      </c>
      <c r="T27" s="9" t="s">
        <v>122</v>
      </c>
      <c r="U27" s="40" t="s">
        <v>490</v>
      </c>
      <c r="V27" s="23" t="s">
        <v>327</v>
      </c>
      <c r="W27" s="57" t="s">
        <v>28</v>
      </c>
      <c r="X27" s="17"/>
    </row>
    <row r="28" spans="1:24" s="19" customFormat="1" ht="79.5" customHeight="1" x14ac:dyDescent="0.2">
      <c r="A28" s="17" t="s">
        <v>32</v>
      </c>
      <c r="B28" s="54" t="s">
        <v>43</v>
      </c>
      <c r="C28" s="10" t="s">
        <v>380</v>
      </c>
      <c r="D28" s="26" t="s">
        <v>214</v>
      </c>
      <c r="E28" s="26" t="s">
        <v>555</v>
      </c>
      <c r="F28" s="68">
        <v>95370</v>
      </c>
      <c r="G28" s="66" t="s">
        <v>41</v>
      </c>
      <c r="H28" s="26" t="s">
        <v>378</v>
      </c>
      <c r="I28" s="26" t="s">
        <v>379</v>
      </c>
      <c r="J28" s="68">
        <v>47685</v>
      </c>
      <c r="K28" s="66" t="s">
        <v>41</v>
      </c>
      <c r="L28" s="17"/>
      <c r="M28" s="10" t="s">
        <v>381</v>
      </c>
      <c r="N28" s="17"/>
      <c r="O28" s="17"/>
      <c r="P28" s="18" t="s">
        <v>533</v>
      </c>
      <c r="Q28" s="17"/>
      <c r="R28" s="17"/>
      <c r="S28" s="56" t="s">
        <v>27</v>
      </c>
      <c r="T28" s="9" t="s">
        <v>125</v>
      </c>
      <c r="U28" s="40" t="s">
        <v>489</v>
      </c>
      <c r="V28" s="23" t="s">
        <v>327</v>
      </c>
      <c r="W28" s="57" t="s">
        <v>28</v>
      </c>
      <c r="X28" s="17"/>
    </row>
    <row r="29" spans="1:24" s="19" customFormat="1" ht="187.5" customHeight="1" x14ac:dyDescent="0.2">
      <c r="A29" s="26" t="s">
        <v>32</v>
      </c>
      <c r="B29" s="9" t="s">
        <v>44</v>
      </c>
      <c r="C29" s="26" t="s">
        <v>354</v>
      </c>
      <c r="D29" s="26" t="s">
        <v>215</v>
      </c>
      <c r="E29" s="69" t="s">
        <v>556</v>
      </c>
      <c r="F29" s="68">
        <v>702343</v>
      </c>
      <c r="G29" s="66" t="s">
        <v>41</v>
      </c>
      <c r="H29" s="26" t="s">
        <v>384</v>
      </c>
      <c r="I29" s="26" t="s">
        <v>354</v>
      </c>
      <c r="J29" s="68">
        <v>212036</v>
      </c>
      <c r="K29" s="66" t="s">
        <v>41</v>
      </c>
      <c r="L29" s="26" t="s">
        <v>383</v>
      </c>
      <c r="M29" s="26" t="s">
        <v>382</v>
      </c>
      <c r="N29" s="26"/>
      <c r="O29" s="26"/>
      <c r="P29" s="18" t="s">
        <v>533</v>
      </c>
      <c r="Q29" s="26"/>
      <c r="R29" s="26"/>
      <c r="S29" s="56" t="s">
        <v>27</v>
      </c>
      <c r="T29" s="9" t="s">
        <v>126</v>
      </c>
      <c r="U29" s="40" t="s">
        <v>514</v>
      </c>
      <c r="V29" s="23" t="s">
        <v>327</v>
      </c>
      <c r="W29" s="57" t="s">
        <v>28</v>
      </c>
      <c r="X29" s="48"/>
    </row>
    <row r="30" spans="1:24" s="19" customFormat="1" ht="130.5" customHeight="1" x14ac:dyDescent="0.2">
      <c r="A30" s="26" t="s">
        <v>32</v>
      </c>
      <c r="B30" s="9" t="s">
        <v>45</v>
      </c>
      <c r="C30" s="26" t="s">
        <v>31</v>
      </c>
      <c r="D30" s="26" t="s">
        <v>46</v>
      </c>
      <c r="E30" s="69" t="s">
        <v>556</v>
      </c>
      <c r="F30" s="68">
        <v>518409</v>
      </c>
      <c r="G30" s="66" t="s">
        <v>41</v>
      </c>
      <c r="H30" s="26" t="s">
        <v>385</v>
      </c>
      <c r="I30" s="26" t="s">
        <v>31</v>
      </c>
      <c r="J30" s="68">
        <v>236756</v>
      </c>
      <c r="K30" s="66" t="s">
        <v>41</v>
      </c>
      <c r="L30" s="26"/>
      <c r="M30" s="26"/>
      <c r="N30" s="26"/>
      <c r="O30" s="26"/>
      <c r="P30" s="18" t="s">
        <v>533</v>
      </c>
      <c r="Q30" s="26"/>
      <c r="R30" s="26"/>
      <c r="S30" s="56" t="s">
        <v>27</v>
      </c>
      <c r="T30" s="9" t="s">
        <v>127</v>
      </c>
      <c r="U30" s="40" t="s">
        <v>491</v>
      </c>
      <c r="V30" s="23" t="s">
        <v>327</v>
      </c>
      <c r="W30" s="57" t="s">
        <v>28</v>
      </c>
      <c r="X30" s="26"/>
    </row>
    <row r="31" spans="1:24" s="19" customFormat="1" ht="177" customHeight="1" x14ac:dyDescent="0.2">
      <c r="A31" s="26" t="s">
        <v>32</v>
      </c>
      <c r="B31" s="63" t="s">
        <v>128</v>
      </c>
      <c r="C31" s="26" t="s">
        <v>354</v>
      </c>
      <c r="D31" s="10" t="s">
        <v>216</v>
      </c>
      <c r="E31" s="69" t="s">
        <v>557</v>
      </c>
      <c r="F31" s="68">
        <v>612614</v>
      </c>
      <c r="G31" s="66" t="s">
        <v>41</v>
      </c>
      <c r="H31" s="10" t="s">
        <v>386</v>
      </c>
      <c r="I31" s="10" t="s">
        <v>354</v>
      </c>
      <c r="J31" s="68">
        <v>79059.48</v>
      </c>
      <c r="K31" s="66" t="s">
        <v>41</v>
      </c>
      <c r="L31" s="10" t="s">
        <v>388</v>
      </c>
      <c r="M31" s="10" t="s">
        <v>387</v>
      </c>
      <c r="N31" s="17"/>
      <c r="O31" s="17"/>
      <c r="P31" s="18" t="s">
        <v>533</v>
      </c>
      <c r="Q31" s="10"/>
      <c r="R31" s="10"/>
      <c r="S31" s="56" t="s">
        <v>27</v>
      </c>
      <c r="T31" s="9" t="s">
        <v>328</v>
      </c>
      <c r="U31" s="40" t="s">
        <v>513</v>
      </c>
      <c r="V31" s="23" t="s">
        <v>327</v>
      </c>
      <c r="W31" s="57" t="s">
        <v>28</v>
      </c>
      <c r="X31" s="17"/>
    </row>
    <row r="32" spans="1:24" s="19" customFormat="1" ht="42.75" customHeight="1" x14ac:dyDescent="0.2">
      <c r="A32" s="26" t="s">
        <v>32</v>
      </c>
      <c r="B32" s="9" t="s">
        <v>79</v>
      </c>
      <c r="C32" s="26" t="s">
        <v>40</v>
      </c>
      <c r="D32" s="26" t="s">
        <v>81</v>
      </c>
      <c r="E32" s="26" t="s">
        <v>558</v>
      </c>
      <c r="F32" s="68">
        <f>524625+158050</f>
        <v>682675</v>
      </c>
      <c r="G32" s="9" t="s">
        <v>80</v>
      </c>
      <c r="H32" s="26" t="s">
        <v>185</v>
      </c>
      <c r="I32" s="26" t="s">
        <v>40</v>
      </c>
      <c r="J32" s="68">
        <f>283706+71296</f>
        <v>355002</v>
      </c>
      <c r="K32" s="9" t="s">
        <v>80</v>
      </c>
      <c r="L32" s="26"/>
      <c r="M32" s="26" t="s">
        <v>124</v>
      </c>
      <c r="N32" s="26"/>
      <c r="O32" s="26"/>
      <c r="P32" s="18" t="s">
        <v>533</v>
      </c>
      <c r="Q32" s="26"/>
      <c r="R32" s="26"/>
      <c r="S32" s="56" t="s">
        <v>27</v>
      </c>
      <c r="T32" s="9" t="s">
        <v>129</v>
      </c>
      <c r="U32" s="40" t="s">
        <v>513</v>
      </c>
      <c r="V32" s="23" t="s">
        <v>327</v>
      </c>
      <c r="W32" s="57" t="s">
        <v>28</v>
      </c>
      <c r="X32" s="17"/>
    </row>
    <row r="33" spans="1:24" s="19" customFormat="1" ht="156.75" customHeight="1" x14ac:dyDescent="0.2">
      <c r="A33" s="26" t="s">
        <v>32</v>
      </c>
      <c r="B33" s="54" t="s">
        <v>51</v>
      </c>
      <c r="C33" s="26" t="s">
        <v>40</v>
      </c>
      <c r="D33" s="26" t="s">
        <v>217</v>
      </c>
      <c r="E33" s="26" t="s">
        <v>559</v>
      </c>
      <c r="F33" s="68">
        <v>34950</v>
      </c>
      <c r="G33" s="9" t="s">
        <v>47</v>
      </c>
      <c r="H33" s="26" t="s">
        <v>396</v>
      </c>
      <c r="I33" s="26" t="s">
        <v>395</v>
      </c>
      <c r="J33" s="68">
        <v>2303</v>
      </c>
      <c r="K33" s="9" t="s">
        <v>47</v>
      </c>
      <c r="L33" s="26"/>
      <c r="M33" s="26" t="s">
        <v>50</v>
      </c>
      <c r="N33" s="26"/>
      <c r="O33" s="26"/>
      <c r="P33" s="18" t="s">
        <v>533</v>
      </c>
      <c r="Q33" s="26"/>
      <c r="R33" s="26"/>
      <c r="S33" s="56" t="s">
        <v>27</v>
      </c>
      <c r="T33" s="9" t="s">
        <v>130</v>
      </c>
      <c r="U33" s="40" t="s">
        <v>508</v>
      </c>
      <c r="V33" s="23" t="s">
        <v>327</v>
      </c>
      <c r="W33" s="57" t="s">
        <v>28</v>
      </c>
      <c r="X33" s="17"/>
    </row>
    <row r="34" spans="1:24" s="19" customFormat="1" ht="94.5" customHeight="1" x14ac:dyDescent="0.2">
      <c r="A34" s="26" t="s">
        <v>32</v>
      </c>
      <c r="B34" s="9" t="s">
        <v>64</v>
      </c>
      <c r="C34" s="9" t="s">
        <v>398</v>
      </c>
      <c r="D34" s="70" t="s">
        <v>65</v>
      </c>
      <c r="E34" s="26" t="s">
        <v>560</v>
      </c>
      <c r="F34" s="68">
        <v>4590</v>
      </c>
      <c r="G34" s="9" t="s">
        <v>47</v>
      </c>
      <c r="H34" s="70" t="s">
        <v>397</v>
      </c>
      <c r="I34" s="26" t="s">
        <v>398</v>
      </c>
      <c r="J34" s="68">
        <v>3442.5</v>
      </c>
      <c r="K34" s="9" t="s">
        <v>47</v>
      </c>
      <c r="L34" s="26"/>
      <c r="M34" s="26"/>
      <c r="N34" s="26"/>
      <c r="O34" s="26"/>
      <c r="P34" s="18" t="s">
        <v>533</v>
      </c>
      <c r="Q34" s="26"/>
      <c r="R34" s="26"/>
      <c r="S34" s="56" t="s">
        <v>27</v>
      </c>
      <c r="T34" s="9" t="s">
        <v>130</v>
      </c>
      <c r="U34" s="40" t="s">
        <v>508</v>
      </c>
      <c r="V34" s="23" t="s">
        <v>327</v>
      </c>
      <c r="W34" s="57" t="s">
        <v>28</v>
      </c>
      <c r="X34" s="17"/>
    </row>
    <row r="35" spans="1:24" s="19" customFormat="1" ht="135" customHeight="1" x14ac:dyDescent="0.2">
      <c r="A35" s="26" t="s">
        <v>32</v>
      </c>
      <c r="B35" s="9" t="s">
        <v>55</v>
      </c>
      <c r="C35" s="26" t="s">
        <v>400</v>
      </c>
      <c r="D35" s="26" t="s">
        <v>218</v>
      </c>
      <c r="E35" s="26" t="s">
        <v>561</v>
      </c>
      <c r="F35" s="68">
        <v>85000</v>
      </c>
      <c r="G35" s="9" t="s">
        <v>47</v>
      </c>
      <c r="H35" s="26" t="s">
        <v>401</v>
      </c>
      <c r="I35" s="26" t="s">
        <v>400</v>
      </c>
      <c r="J35" s="68">
        <v>3709</v>
      </c>
      <c r="K35" s="9" t="s">
        <v>47</v>
      </c>
      <c r="L35" s="26" t="s">
        <v>399</v>
      </c>
      <c r="M35" s="9" t="s">
        <v>181</v>
      </c>
      <c r="N35" s="26"/>
      <c r="O35" s="26"/>
      <c r="P35" s="18" t="s">
        <v>533</v>
      </c>
      <c r="Q35" s="26"/>
      <c r="R35" s="26"/>
      <c r="S35" s="56" t="s">
        <v>27</v>
      </c>
      <c r="T35" s="9" t="s">
        <v>131</v>
      </c>
      <c r="U35" s="58" t="s">
        <v>498</v>
      </c>
      <c r="V35" s="23" t="s">
        <v>327</v>
      </c>
      <c r="W35" s="57" t="s">
        <v>28</v>
      </c>
      <c r="X35" s="17"/>
    </row>
    <row r="36" spans="1:24" s="19" customFormat="1" ht="40.5" customHeight="1" x14ac:dyDescent="0.2">
      <c r="A36" s="26" t="s">
        <v>32</v>
      </c>
      <c r="B36" s="9" t="s">
        <v>61</v>
      </c>
      <c r="C36" s="26" t="s">
        <v>402</v>
      </c>
      <c r="D36" s="26" t="s">
        <v>61</v>
      </c>
      <c r="E36" s="26" t="s">
        <v>562</v>
      </c>
      <c r="F36" s="68">
        <v>10650</v>
      </c>
      <c r="G36" s="9" t="s">
        <v>47</v>
      </c>
      <c r="H36" s="9" t="s">
        <v>219</v>
      </c>
      <c r="I36" s="9" t="s">
        <v>402</v>
      </c>
      <c r="J36" s="68">
        <v>5325</v>
      </c>
      <c r="K36" s="9" t="s">
        <v>47</v>
      </c>
      <c r="L36" s="9"/>
      <c r="M36" s="26"/>
      <c r="N36" s="9"/>
      <c r="O36" s="9"/>
      <c r="P36" s="18" t="s">
        <v>533</v>
      </c>
      <c r="Q36" s="9"/>
      <c r="R36" s="9"/>
      <c r="S36" s="56" t="s">
        <v>27</v>
      </c>
      <c r="T36" s="9" t="s">
        <v>131</v>
      </c>
      <c r="U36" s="40" t="s">
        <v>497</v>
      </c>
      <c r="V36" s="23" t="s">
        <v>327</v>
      </c>
      <c r="W36" s="57" t="s">
        <v>28</v>
      </c>
      <c r="X36" s="17"/>
    </row>
    <row r="37" spans="1:24" s="19" customFormat="1" ht="97.5" customHeight="1" x14ac:dyDescent="0.2">
      <c r="A37" s="26" t="s">
        <v>32</v>
      </c>
      <c r="B37" s="9" t="s">
        <v>62</v>
      </c>
      <c r="C37" s="26" t="s">
        <v>68</v>
      </c>
      <c r="D37" s="26" t="s">
        <v>184</v>
      </c>
      <c r="E37" s="26" t="s">
        <v>563</v>
      </c>
      <c r="F37" s="68">
        <v>9500</v>
      </c>
      <c r="G37" s="9" t="s">
        <v>47</v>
      </c>
      <c r="H37" s="26" t="s">
        <v>403</v>
      </c>
      <c r="I37" s="26" t="s">
        <v>68</v>
      </c>
      <c r="J37" s="68">
        <v>7125</v>
      </c>
      <c r="K37" s="9" t="s">
        <v>47</v>
      </c>
      <c r="L37" s="26" t="s">
        <v>404</v>
      </c>
      <c r="M37" s="26" t="s">
        <v>124</v>
      </c>
      <c r="N37" s="26"/>
      <c r="O37" s="26"/>
      <c r="P37" s="18" t="s">
        <v>533</v>
      </c>
      <c r="Q37" s="26"/>
      <c r="R37" s="26"/>
      <c r="S37" s="56" t="s">
        <v>27</v>
      </c>
      <c r="T37" s="9" t="s">
        <v>131</v>
      </c>
      <c r="U37" s="40" t="s">
        <v>497</v>
      </c>
      <c r="V37" s="23" t="s">
        <v>327</v>
      </c>
      <c r="W37" s="57" t="s">
        <v>28</v>
      </c>
      <c r="X37" s="17"/>
    </row>
    <row r="38" spans="1:24" s="19" customFormat="1" ht="57.75" customHeight="1" x14ac:dyDescent="0.2">
      <c r="A38" s="26" t="s">
        <v>32</v>
      </c>
      <c r="B38" s="9" t="s">
        <v>63</v>
      </c>
      <c r="C38" s="26" t="s">
        <v>402</v>
      </c>
      <c r="D38" s="26" t="s">
        <v>220</v>
      </c>
      <c r="E38" s="26" t="s">
        <v>564</v>
      </c>
      <c r="F38" s="68">
        <v>9000</v>
      </c>
      <c r="G38" s="9" t="s">
        <v>47</v>
      </c>
      <c r="H38" s="26" t="s">
        <v>221</v>
      </c>
      <c r="I38" s="26" t="s">
        <v>402</v>
      </c>
      <c r="J38" s="68">
        <v>7200</v>
      </c>
      <c r="K38" s="9" t="s">
        <v>47</v>
      </c>
      <c r="L38" s="26"/>
      <c r="M38" s="26"/>
      <c r="N38" s="26"/>
      <c r="O38" s="26"/>
      <c r="P38" s="18" t="s">
        <v>533</v>
      </c>
      <c r="Q38" s="26"/>
      <c r="R38" s="26"/>
      <c r="S38" s="56" t="s">
        <v>27</v>
      </c>
      <c r="T38" s="9" t="s">
        <v>131</v>
      </c>
      <c r="U38" s="40" t="s">
        <v>497</v>
      </c>
      <c r="V38" s="23" t="s">
        <v>327</v>
      </c>
      <c r="W38" s="57" t="s">
        <v>28</v>
      </c>
      <c r="X38" s="17"/>
    </row>
    <row r="39" spans="1:24" s="19" customFormat="1" ht="181.5" customHeight="1" x14ac:dyDescent="0.2">
      <c r="A39" s="26" t="s">
        <v>32</v>
      </c>
      <c r="B39" s="9" t="s">
        <v>60</v>
      </c>
      <c r="C39" s="26" t="s">
        <v>31</v>
      </c>
      <c r="D39" s="70" t="s">
        <v>48</v>
      </c>
      <c r="E39" s="26" t="s">
        <v>565</v>
      </c>
      <c r="F39" s="68">
        <v>10510</v>
      </c>
      <c r="G39" s="9" t="s">
        <v>47</v>
      </c>
      <c r="H39" s="70" t="s">
        <v>405</v>
      </c>
      <c r="I39" s="26" t="s">
        <v>31</v>
      </c>
      <c r="J39" s="68">
        <v>729</v>
      </c>
      <c r="K39" s="9" t="s">
        <v>47</v>
      </c>
      <c r="L39" s="26" t="s">
        <v>417</v>
      </c>
      <c r="M39" s="26" t="s">
        <v>124</v>
      </c>
      <c r="N39" s="26"/>
      <c r="O39" s="26"/>
      <c r="P39" s="18" t="s">
        <v>533</v>
      </c>
      <c r="Q39" s="26"/>
      <c r="R39" s="26"/>
      <c r="S39" s="56" t="s">
        <v>27</v>
      </c>
      <c r="T39" s="9" t="s">
        <v>132</v>
      </c>
      <c r="U39" s="40" t="s">
        <v>610</v>
      </c>
      <c r="V39" s="23" t="s">
        <v>327</v>
      </c>
      <c r="W39" s="57" t="s">
        <v>28</v>
      </c>
      <c r="X39" s="17"/>
    </row>
    <row r="40" spans="1:24" s="22" customFormat="1" ht="90.75" customHeight="1" x14ac:dyDescent="0.2">
      <c r="A40" s="26" t="s">
        <v>32</v>
      </c>
      <c r="B40" s="9" t="s">
        <v>66</v>
      </c>
      <c r="C40" s="26" t="s">
        <v>407</v>
      </c>
      <c r="D40" s="26" t="s">
        <v>406</v>
      </c>
      <c r="E40" s="26" t="s">
        <v>566</v>
      </c>
      <c r="F40" s="68">
        <v>6400</v>
      </c>
      <c r="G40" s="9" t="s">
        <v>47</v>
      </c>
      <c r="H40" s="26" t="s">
        <v>408</v>
      </c>
      <c r="I40" s="26" t="s">
        <v>407</v>
      </c>
      <c r="J40" s="68">
        <v>4800</v>
      </c>
      <c r="K40" s="9" t="s">
        <v>47</v>
      </c>
      <c r="L40" s="26"/>
      <c r="M40" s="26"/>
      <c r="N40" s="26"/>
      <c r="O40" s="26"/>
      <c r="P40" s="18" t="s">
        <v>533</v>
      </c>
      <c r="Q40" s="26"/>
      <c r="R40" s="26"/>
      <c r="S40" s="56" t="s">
        <v>27</v>
      </c>
      <c r="T40" s="9" t="s">
        <v>133</v>
      </c>
      <c r="U40" s="58" t="s">
        <v>511</v>
      </c>
      <c r="V40" s="23" t="s">
        <v>327</v>
      </c>
      <c r="W40" s="57" t="s">
        <v>28</v>
      </c>
      <c r="X40" s="21"/>
    </row>
    <row r="41" spans="1:24" s="19" customFormat="1" ht="104.25" customHeight="1" x14ac:dyDescent="0.2">
      <c r="A41" s="26" t="s">
        <v>287</v>
      </c>
      <c r="B41" s="54" t="s">
        <v>134</v>
      </c>
      <c r="C41" s="26" t="s">
        <v>409</v>
      </c>
      <c r="D41" s="17" t="s">
        <v>222</v>
      </c>
      <c r="E41" s="26" t="s">
        <v>567</v>
      </c>
      <c r="F41" s="68">
        <v>1000</v>
      </c>
      <c r="G41" s="9" t="s">
        <v>47</v>
      </c>
      <c r="H41" s="10" t="s">
        <v>410</v>
      </c>
      <c r="I41" s="10" t="s">
        <v>409</v>
      </c>
      <c r="J41" s="55">
        <v>1000</v>
      </c>
      <c r="K41" s="9" t="s">
        <v>47</v>
      </c>
      <c r="L41" s="17"/>
      <c r="M41" s="17"/>
      <c r="N41" s="17"/>
      <c r="O41" s="17"/>
      <c r="P41" s="18" t="s">
        <v>533</v>
      </c>
      <c r="Q41" s="17"/>
      <c r="R41" s="17"/>
      <c r="S41" s="56" t="s">
        <v>27</v>
      </c>
      <c r="T41" s="9" t="s">
        <v>135</v>
      </c>
      <c r="U41" s="40" t="s">
        <v>512</v>
      </c>
      <c r="V41" s="23" t="s">
        <v>327</v>
      </c>
      <c r="W41" s="57" t="s">
        <v>28</v>
      </c>
      <c r="X41" s="26" t="s">
        <v>628</v>
      </c>
    </row>
    <row r="42" spans="1:24" s="19" customFormat="1" ht="66.75" customHeight="1" x14ac:dyDescent="0.2">
      <c r="A42" s="26" t="s">
        <v>32</v>
      </c>
      <c r="B42" s="54" t="s">
        <v>136</v>
      </c>
      <c r="C42" s="10" t="s">
        <v>31</v>
      </c>
      <c r="D42" s="17" t="s">
        <v>223</v>
      </c>
      <c r="E42" s="54" t="s">
        <v>568</v>
      </c>
      <c r="F42" s="68">
        <v>9750</v>
      </c>
      <c r="G42" s="9" t="s">
        <v>47</v>
      </c>
      <c r="H42" s="10" t="s">
        <v>224</v>
      </c>
      <c r="I42" s="10" t="s">
        <v>31</v>
      </c>
      <c r="J42" s="68">
        <v>9750</v>
      </c>
      <c r="K42" s="9" t="s">
        <v>47</v>
      </c>
      <c r="L42" s="10" t="s">
        <v>423</v>
      </c>
      <c r="M42" s="10" t="s">
        <v>411</v>
      </c>
      <c r="N42" s="17"/>
      <c r="O42" s="17"/>
      <c r="P42" s="18" t="s">
        <v>533</v>
      </c>
      <c r="Q42" s="17"/>
      <c r="R42" s="17"/>
      <c r="S42" s="56" t="s">
        <v>27</v>
      </c>
      <c r="T42" s="9" t="s">
        <v>131</v>
      </c>
      <c r="U42" s="40" t="s">
        <v>497</v>
      </c>
      <c r="V42" s="23" t="s">
        <v>327</v>
      </c>
      <c r="W42" s="57" t="s">
        <v>28</v>
      </c>
      <c r="X42" s="17"/>
    </row>
    <row r="43" spans="1:24" s="19" customFormat="1" ht="174.75" customHeight="1" x14ac:dyDescent="0.2">
      <c r="A43" s="45" t="s">
        <v>32</v>
      </c>
      <c r="B43" s="66" t="s">
        <v>60</v>
      </c>
      <c r="C43" s="45" t="s">
        <v>31</v>
      </c>
      <c r="D43" s="71" t="s">
        <v>48</v>
      </c>
      <c r="E43" s="72" t="s">
        <v>569</v>
      </c>
      <c r="F43" s="73">
        <v>10510</v>
      </c>
      <c r="G43" s="66" t="s">
        <v>47</v>
      </c>
      <c r="H43" s="71" t="s">
        <v>49</v>
      </c>
      <c r="I43" s="45" t="s">
        <v>31</v>
      </c>
      <c r="J43" s="73">
        <v>10510</v>
      </c>
      <c r="K43" s="66" t="s">
        <v>47</v>
      </c>
      <c r="L43" s="45"/>
      <c r="M43" s="45"/>
      <c r="N43" s="45"/>
      <c r="O43" s="45"/>
      <c r="P43" s="44" t="s">
        <v>533</v>
      </c>
      <c r="Q43" s="45"/>
      <c r="R43" s="45"/>
      <c r="S43" s="74" t="s">
        <v>27</v>
      </c>
      <c r="T43" s="66" t="s">
        <v>137</v>
      </c>
      <c r="U43" s="40" t="s">
        <v>610</v>
      </c>
      <c r="V43" s="75" t="s">
        <v>327</v>
      </c>
      <c r="W43" s="40" t="s">
        <v>28</v>
      </c>
      <c r="X43" s="76"/>
    </row>
    <row r="44" spans="1:24" s="19" customFormat="1" ht="69" customHeight="1" x14ac:dyDescent="0.2">
      <c r="A44" s="26" t="s">
        <v>32</v>
      </c>
      <c r="B44" s="9" t="s">
        <v>53</v>
      </c>
      <c r="C44" s="26" t="s">
        <v>31</v>
      </c>
      <c r="D44" s="70" t="s">
        <v>54</v>
      </c>
      <c r="E44" s="54" t="s">
        <v>570</v>
      </c>
      <c r="F44" s="68">
        <v>10000</v>
      </c>
      <c r="G44" s="9" t="s">
        <v>47</v>
      </c>
      <c r="H44" s="70" t="s">
        <v>413</v>
      </c>
      <c r="I44" s="26" t="s">
        <v>414</v>
      </c>
      <c r="J44" s="68">
        <v>10000</v>
      </c>
      <c r="K44" s="9" t="s">
        <v>47</v>
      </c>
      <c r="L44" s="9"/>
      <c r="M44" s="9" t="s">
        <v>412</v>
      </c>
      <c r="N44" s="26"/>
      <c r="O44" s="26"/>
      <c r="P44" s="18" t="s">
        <v>533</v>
      </c>
      <c r="Q44" s="26"/>
      <c r="R44" s="26"/>
      <c r="S44" s="56" t="s">
        <v>27</v>
      </c>
      <c r="T44" s="9" t="s">
        <v>138</v>
      </c>
      <c r="U44" s="40" t="s">
        <v>510</v>
      </c>
      <c r="V44" s="23" t="s">
        <v>327</v>
      </c>
      <c r="W44" s="57" t="s">
        <v>28</v>
      </c>
      <c r="X44" s="17"/>
    </row>
    <row r="45" spans="1:24" s="19" customFormat="1" ht="72" customHeight="1" x14ac:dyDescent="0.2">
      <c r="A45" s="26" t="s">
        <v>32</v>
      </c>
      <c r="B45" s="54" t="s">
        <v>139</v>
      </c>
      <c r="C45" s="26" t="s">
        <v>31</v>
      </c>
      <c r="D45" s="71" t="s">
        <v>57</v>
      </c>
      <c r="E45" s="54" t="s">
        <v>569</v>
      </c>
      <c r="F45" s="68">
        <v>12770</v>
      </c>
      <c r="G45" s="9" t="s">
        <v>47</v>
      </c>
      <c r="H45" s="71" t="s">
        <v>58</v>
      </c>
      <c r="I45" s="26" t="s">
        <v>31</v>
      </c>
      <c r="J45" s="68">
        <v>12770</v>
      </c>
      <c r="K45" s="9" t="s">
        <v>47</v>
      </c>
      <c r="L45" s="26" t="s">
        <v>416</v>
      </c>
      <c r="M45" s="26" t="s">
        <v>183</v>
      </c>
      <c r="N45" s="26"/>
      <c r="O45" s="26"/>
      <c r="P45" s="18" t="s">
        <v>533</v>
      </c>
      <c r="Q45" s="26"/>
      <c r="R45" s="26"/>
      <c r="S45" s="56" t="s">
        <v>27</v>
      </c>
      <c r="T45" s="9" t="s">
        <v>59</v>
      </c>
      <c r="U45" s="40" t="s">
        <v>488</v>
      </c>
      <c r="V45" s="23" t="s">
        <v>327</v>
      </c>
      <c r="W45" s="57" t="s">
        <v>28</v>
      </c>
      <c r="X45" s="17"/>
    </row>
    <row r="46" spans="1:24" s="19" customFormat="1" ht="72.75" customHeight="1" x14ac:dyDescent="0.2">
      <c r="A46" s="26" t="s">
        <v>32</v>
      </c>
      <c r="B46" s="54" t="s">
        <v>140</v>
      </c>
      <c r="C46" s="10" t="s">
        <v>419</v>
      </c>
      <c r="D46" s="17" t="s">
        <v>225</v>
      </c>
      <c r="E46" s="54" t="s">
        <v>571</v>
      </c>
      <c r="F46" s="68">
        <v>3245</v>
      </c>
      <c r="G46" s="9" t="s">
        <v>47</v>
      </c>
      <c r="H46" s="10" t="s">
        <v>418</v>
      </c>
      <c r="I46" s="10" t="s">
        <v>419</v>
      </c>
      <c r="J46" s="68">
        <v>3245</v>
      </c>
      <c r="K46" s="9" t="s">
        <v>47</v>
      </c>
      <c r="L46" s="10" t="s">
        <v>227</v>
      </c>
      <c r="M46" s="10" t="s">
        <v>226</v>
      </c>
      <c r="N46" s="17"/>
      <c r="O46" s="17"/>
      <c r="P46" s="18" t="s">
        <v>533</v>
      </c>
      <c r="Q46" s="10"/>
      <c r="R46" s="10"/>
      <c r="S46" s="56" t="s">
        <v>27</v>
      </c>
      <c r="T46" s="9" t="s">
        <v>141</v>
      </c>
      <c r="U46" s="40" t="s">
        <v>509</v>
      </c>
      <c r="V46" s="23" t="s">
        <v>327</v>
      </c>
      <c r="W46" s="57" t="s">
        <v>28</v>
      </c>
      <c r="X46" s="17"/>
    </row>
    <row r="47" spans="1:24" s="27" customFormat="1" ht="149.25" customHeight="1" x14ac:dyDescent="0.2">
      <c r="A47" s="54" t="s">
        <v>32</v>
      </c>
      <c r="B47" s="54" t="s">
        <v>51</v>
      </c>
      <c r="C47" s="26" t="s">
        <v>40</v>
      </c>
      <c r="D47" s="26" t="s">
        <v>217</v>
      </c>
      <c r="E47" s="10" t="s">
        <v>609</v>
      </c>
      <c r="F47" s="68">
        <v>22740.77</v>
      </c>
      <c r="G47" s="9" t="s">
        <v>47</v>
      </c>
      <c r="H47" s="26" t="s">
        <v>396</v>
      </c>
      <c r="I47" s="26" t="s">
        <v>395</v>
      </c>
      <c r="J47" s="68">
        <v>22740.77</v>
      </c>
      <c r="K47" s="9" t="s">
        <v>47</v>
      </c>
      <c r="L47" s="46"/>
      <c r="M47" s="26" t="s">
        <v>50</v>
      </c>
      <c r="N47" s="46"/>
      <c r="O47" s="46"/>
      <c r="P47" s="18" t="s">
        <v>533</v>
      </c>
      <c r="Q47" s="46"/>
      <c r="R47" s="46"/>
      <c r="S47" s="56" t="s">
        <v>27</v>
      </c>
      <c r="T47" s="9" t="s">
        <v>52</v>
      </c>
      <c r="U47" s="40" t="s">
        <v>508</v>
      </c>
      <c r="V47" s="23" t="s">
        <v>327</v>
      </c>
      <c r="W47" s="40" t="s">
        <v>28</v>
      </c>
      <c r="X47" s="46"/>
    </row>
    <row r="48" spans="1:24" s="19" customFormat="1" ht="75.75" customHeight="1" x14ac:dyDescent="0.2">
      <c r="A48" s="26" t="s">
        <v>32</v>
      </c>
      <c r="B48" s="77" t="s">
        <v>142</v>
      </c>
      <c r="C48" s="10" t="s">
        <v>31</v>
      </c>
      <c r="D48" s="17" t="s">
        <v>228</v>
      </c>
      <c r="E48" s="78" t="s">
        <v>572</v>
      </c>
      <c r="F48" s="68">
        <v>6050</v>
      </c>
      <c r="G48" s="9" t="s">
        <v>47</v>
      </c>
      <c r="H48" s="10" t="s">
        <v>422</v>
      </c>
      <c r="I48" s="10" t="s">
        <v>31</v>
      </c>
      <c r="J48" s="68">
        <v>6050</v>
      </c>
      <c r="K48" s="9" t="s">
        <v>47</v>
      </c>
      <c r="L48" s="10" t="s">
        <v>421</v>
      </c>
      <c r="M48" s="10" t="s">
        <v>420</v>
      </c>
      <c r="N48" s="17"/>
      <c r="O48" s="17"/>
      <c r="P48" s="18" t="s">
        <v>533</v>
      </c>
      <c r="Q48" s="10"/>
      <c r="R48" s="10"/>
      <c r="S48" s="56" t="s">
        <v>27</v>
      </c>
      <c r="T48" s="9" t="s">
        <v>143</v>
      </c>
      <c r="U48" s="40" t="s">
        <v>507</v>
      </c>
      <c r="V48" s="23" t="s">
        <v>327</v>
      </c>
      <c r="W48" s="57" t="s">
        <v>28</v>
      </c>
      <c r="X48" s="17"/>
    </row>
    <row r="49" spans="1:24" s="28" customFormat="1" ht="63" customHeight="1" x14ac:dyDescent="0.2">
      <c r="A49" s="26" t="s">
        <v>32</v>
      </c>
      <c r="B49" s="54" t="s">
        <v>144</v>
      </c>
      <c r="C49" s="10" t="s">
        <v>407</v>
      </c>
      <c r="D49" s="23" t="s">
        <v>229</v>
      </c>
      <c r="E49" s="78" t="s">
        <v>573</v>
      </c>
      <c r="F49" s="68">
        <v>5000</v>
      </c>
      <c r="G49" s="9" t="s">
        <v>47</v>
      </c>
      <c r="H49" s="23" t="s">
        <v>230</v>
      </c>
      <c r="I49" s="25" t="s">
        <v>407</v>
      </c>
      <c r="J49" s="68">
        <v>3616</v>
      </c>
      <c r="K49" s="9" t="s">
        <v>47</v>
      </c>
      <c r="L49" s="23"/>
      <c r="M49" s="23"/>
      <c r="N49" s="23"/>
      <c r="O49" s="23"/>
      <c r="P49" s="18" t="s">
        <v>533</v>
      </c>
      <c r="Q49" s="23"/>
      <c r="R49" s="23"/>
      <c r="S49" s="56" t="s">
        <v>27</v>
      </c>
      <c r="T49" s="9" t="s">
        <v>145</v>
      </c>
      <c r="U49" s="40" t="s">
        <v>506</v>
      </c>
      <c r="V49" s="23" t="s">
        <v>327</v>
      </c>
      <c r="W49" s="58" t="s">
        <v>28</v>
      </c>
      <c r="X49" s="26"/>
    </row>
    <row r="50" spans="1:24" s="19" customFormat="1" ht="102.75" customHeight="1" x14ac:dyDescent="0.2">
      <c r="A50" s="26" t="s">
        <v>32</v>
      </c>
      <c r="B50" s="54" t="s">
        <v>146</v>
      </c>
      <c r="C50" s="10" t="s">
        <v>424</v>
      </c>
      <c r="D50" s="17" t="s">
        <v>231</v>
      </c>
      <c r="E50" s="79" t="s">
        <v>574</v>
      </c>
      <c r="F50" s="68">
        <v>5000</v>
      </c>
      <c r="G50" s="9" t="s">
        <v>47</v>
      </c>
      <c r="H50" s="10" t="s">
        <v>232</v>
      </c>
      <c r="I50" s="10" t="s">
        <v>424</v>
      </c>
      <c r="J50" s="68">
        <v>5000</v>
      </c>
      <c r="K50" s="9" t="s">
        <v>47</v>
      </c>
      <c r="L50" s="17"/>
      <c r="M50" s="17"/>
      <c r="N50" s="17"/>
      <c r="O50" s="17"/>
      <c r="P50" s="18" t="s">
        <v>533</v>
      </c>
      <c r="Q50" s="17"/>
      <c r="R50" s="17"/>
      <c r="S50" s="56" t="s">
        <v>27</v>
      </c>
      <c r="T50" s="9" t="s">
        <v>56</v>
      </c>
      <c r="U50" s="40" t="s">
        <v>497</v>
      </c>
      <c r="V50" s="23" t="s">
        <v>327</v>
      </c>
      <c r="W50" s="57" t="s">
        <v>28</v>
      </c>
      <c r="X50" s="17"/>
    </row>
    <row r="51" spans="1:24" s="19" customFormat="1" ht="78.75" customHeight="1" x14ac:dyDescent="0.2">
      <c r="A51" s="26" t="s">
        <v>32</v>
      </c>
      <c r="B51" s="54" t="s">
        <v>147</v>
      </c>
      <c r="C51" s="10" t="s">
        <v>31</v>
      </c>
      <c r="D51" s="17" t="s">
        <v>233</v>
      </c>
      <c r="E51" s="78" t="s">
        <v>575</v>
      </c>
      <c r="F51" s="68">
        <v>6200</v>
      </c>
      <c r="G51" s="9" t="s">
        <v>47</v>
      </c>
      <c r="H51" s="10" t="s">
        <v>425</v>
      </c>
      <c r="I51" s="10" t="s">
        <v>31</v>
      </c>
      <c r="J51" s="68">
        <v>6200</v>
      </c>
      <c r="K51" s="9" t="s">
        <v>47</v>
      </c>
      <c r="L51" s="10" t="s">
        <v>278</v>
      </c>
      <c r="M51" s="10" t="s">
        <v>234</v>
      </c>
      <c r="N51" s="17"/>
      <c r="O51" s="17"/>
      <c r="P51" s="18" t="s">
        <v>533</v>
      </c>
      <c r="Q51" s="17"/>
      <c r="R51" s="17"/>
      <c r="S51" s="56" t="s">
        <v>27</v>
      </c>
      <c r="T51" s="9" t="s">
        <v>149</v>
      </c>
      <c r="U51" s="40" t="s">
        <v>505</v>
      </c>
      <c r="V51" s="23" t="s">
        <v>327</v>
      </c>
      <c r="W51" s="57" t="s">
        <v>28</v>
      </c>
      <c r="X51" s="17"/>
    </row>
    <row r="52" spans="1:24" s="19" customFormat="1" ht="220.5" customHeight="1" x14ac:dyDescent="0.2">
      <c r="A52" s="26" t="s">
        <v>32</v>
      </c>
      <c r="B52" s="54" t="s">
        <v>148</v>
      </c>
      <c r="C52" s="17" t="s">
        <v>40</v>
      </c>
      <c r="D52" s="10" t="s">
        <v>235</v>
      </c>
      <c r="E52" s="79" t="s">
        <v>576</v>
      </c>
      <c r="F52" s="68">
        <v>6400</v>
      </c>
      <c r="G52" s="9" t="s">
        <v>47</v>
      </c>
      <c r="H52" s="10" t="s">
        <v>426</v>
      </c>
      <c r="I52" s="10" t="s">
        <v>40</v>
      </c>
      <c r="J52" s="68">
        <v>6400</v>
      </c>
      <c r="K52" s="9" t="s">
        <v>47</v>
      </c>
      <c r="L52" s="17"/>
      <c r="M52" s="17"/>
      <c r="N52" s="17"/>
      <c r="O52" s="17"/>
      <c r="P52" s="18" t="s">
        <v>533</v>
      </c>
      <c r="Q52" s="17"/>
      <c r="R52" s="17"/>
      <c r="S52" s="56" t="s">
        <v>27</v>
      </c>
      <c r="T52" s="9" t="s">
        <v>56</v>
      </c>
      <c r="U52" s="40" t="s">
        <v>497</v>
      </c>
      <c r="V52" s="23" t="s">
        <v>327</v>
      </c>
      <c r="W52" s="57" t="s">
        <v>28</v>
      </c>
      <c r="X52" s="17"/>
    </row>
    <row r="53" spans="1:24" s="19" customFormat="1" ht="129" customHeight="1" x14ac:dyDescent="0.2">
      <c r="A53" s="12" t="s">
        <v>314</v>
      </c>
      <c r="B53" s="80" t="s">
        <v>315</v>
      </c>
      <c r="C53" s="12" t="s">
        <v>427</v>
      </c>
      <c r="D53" s="12" t="s">
        <v>316</v>
      </c>
      <c r="E53" s="81" t="s">
        <v>157</v>
      </c>
      <c r="F53" s="68">
        <v>16600</v>
      </c>
      <c r="G53" s="9" t="s">
        <v>47</v>
      </c>
      <c r="H53" s="16" t="s">
        <v>317</v>
      </c>
      <c r="I53" s="47" t="s">
        <v>427</v>
      </c>
      <c r="J53" s="68">
        <v>16600</v>
      </c>
      <c r="K53" s="9" t="s">
        <v>47</v>
      </c>
      <c r="L53" s="12" t="s">
        <v>428</v>
      </c>
      <c r="M53" s="12" t="s">
        <v>429</v>
      </c>
      <c r="N53" s="12" t="s">
        <v>318</v>
      </c>
      <c r="O53" s="12"/>
      <c r="P53" s="18" t="s">
        <v>533</v>
      </c>
      <c r="Q53" s="12"/>
      <c r="R53" s="12"/>
      <c r="S53" s="56" t="s">
        <v>27</v>
      </c>
      <c r="T53" s="9" t="s">
        <v>158</v>
      </c>
      <c r="U53" s="40" t="s">
        <v>504</v>
      </c>
      <c r="V53" s="23" t="s">
        <v>327</v>
      </c>
      <c r="W53" s="57" t="s">
        <v>28</v>
      </c>
      <c r="X53" s="17"/>
    </row>
    <row r="54" spans="1:24" s="19" customFormat="1" ht="118.5" customHeight="1" x14ac:dyDescent="0.2">
      <c r="A54" s="26" t="s">
        <v>32</v>
      </c>
      <c r="B54" s="63" t="s">
        <v>150</v>
      </c>
      <c r="C54" s="10" t="s">
        <v>68</v>
      </c>
      <c r="D54" s="17" t="s">
        <v>284</v>
      </c>
      <c r="E54" s="81" t="s">
        <v>577</v>
      </c>
      <c r="F54" s="68">
        <v>20095</v>
      </c>
      <c r="G54" s="9" t="s">
        <v>47</v>
      </c>
      <c r="H54" s="10" t="s">
        <v>431</v>
      </c>
      <c r="I54" s="10" t="s">
        <v>68</v>
      </c>
      <c r="J54" s="68" t="s">
        <v>430</v>
      </c>
      <c r="K54" s="9" t="s">
        <v>47</v>
      </c>
      <c r="L54" s="10" t="s">
        <v>313</v>
      </c>
      <c r="M54" s="10" t="s">
        <v>286</v>
      </c>
      <c r="N54" s="17"/>
      <c r="O54" s="17"/>
      <c r="P54" s="18" t="s">
        <v>533</v>
      </c>
      <c r="Q54" s="17"/>
      <c r="R54" s="17"/>
      <c r="S54" s="56" t="s">
        <v>27</v>
      </c>
      <c r="T54" s="9" t="s">
        <v>159</v>
      </c>
      <c r="U54" s="40" t="s">
        <v>499</v>
      </c>
      <c r="V54" s="23" t="s">
        <v>327</v>
      </c>
      <c r="W54" s="57" t="s">
        <v>28</v>
      </c>
      <c r="X54" s="17"/>
    </row>
    <row r="55" spans="1:24" s="19" customFormat="1" ht="72" customHeight="1" x14ac:dyDescent="0.2">
      <c r="A55" s="26" t="s">
        <v>32</v>
      </c>
      <c r="B55" s="63" t="s">
        <v>151</v>
      </c>
      <c r="C55" s="10" t="s">
        <v>31</v>
      </c>
      <c r="D55" s="10" t="s">
        <v>432</v>
      </c>
      <c r="E55" s="64" t="s">
        <v>578</v>
      </c>
      <c r="F55" s="68">
        <v>15000</v>
      </c>
      <c r="G55" s="9" t="s">
        <v>47</v>
      </c>
      <c r="H55" s="10" t="s">
        <v>433</v>
      </c>
      <c r="I55" s="10" t="s">
        <v>31</v>
      </c>
      <c r="J55" s="68">
        <v>15000</v>
      </c>
      <c r="K55" s="9" t="s">
        <v>47</v>
      </c>
      <c r="L55" s="10" t="s">
        <v>434</v>
      </c>
      <c r="M55" s="10" t="s">
        <v>181</v>
      </c>
      <c r="N55" s="17"/>
      <c r="O55" s="17"/>
      <c r="P55" s="18" t="s">
        <v>533</v>
      </c>
      <c r="Q55" s="10"/>
      <c r="R55" s="10"/>
      <c r="S55" s="56" t="s">
        <v>27</v>
      </c>
      <c r="T55" s="9" t="s">
        <v>87</v>
      </c>
      <c r="U55" s="40" t="s">
        <v>497</v>
      </c>
      <c r="V55" s="23" t="s">
        <v>327</v>
      </c>
      <c r="W55" s="57" t="s">
        <v>28</v>
      </c>
      <c r="X55" s="17"/>
    </row>
    <row r="56" spans="1:24" s="19" customFormat="1" ht="60" x14ac:dyDescent="0.2">
      <c r="A56" s="26" t="s">
        <v>32</v>
      </c>
      <c r="B56" s="63" t="s">
        <v>152</v>
      </c>
      <c r="C56" s="29" t="s">
        <v>68</v>
      </c>
      <c r="D56" s="82" t="s">
        <v>312</v>
      </c>
      <c r="E56" s="64" t="s">
        <v>579</v>
      </c>
      <c r="F56" s="68">
        <v>23770</v>
      </c>
      <c r="G56" s="9" t="s">
        <v>47</v>
      </c>
      <c r="H56" s="83" t="s">
        <v>435</v>
      </c>
      <c r="I56" s="29" t="s">
        <v>68</v>
      </c>
      <c r="J56" s="68">
        <v>23770</v>
      </c>
      <c r="K56" s="9" t="s">
        <v>47</v>
      </c>
      <c r="L56" s="10" t="s">
        <v>313</v>
      </c>
      <c r="M56" s="17" t="s">
        <v>181</v>
      </c>
      <c r="N56" s="17"/>
      <c r="O56" s="17"/>
      <c r="P56" s="18" t="s">
        <v>533</v>
      </c>
      <c r="Q56" s="10"/>
      <c r="R56" s="10"/>
      <c r="S56" s="56" t="s">
        <v>27</v>
      </c>
      <c r="T56" s="9" t="s">
        <v>160</v>
      </c>
      <c r="U56" s="40" t="s">
        <v>503</v>
      </c>
      <c r="V56" s="23" t="s">
        <v>327</v>
      </c>
      <c r="W56" s="57" t="s">
        <v>28</v>
      </c>
      <c r="X56" s="17"/>
    </row>
    <row r="57" spans="1:24" s="85" customFormat="1" ht="43.5" customHeight="1" x14ac:dyDescent="0.2">
      <c r="A57" s="26" t="s">
        <v>287</v>
      </c>
      <c r="B57" s="63" t="s">
        <v>153</v>
      </c>
      <c r="C57" s="49" t="s">
        <v>629</v>
      </c>
      <c r="D57" s="49" t="s">
        <v>630</v>
      </c>
      <c r="E57" s="64" t="s">
        <v>580</v>
      </c>
      <c r="F57" s="68">
        <v>7980</v>
      </c>
      <c r="G57" s="9" t="s">
        <v>47</v>
      </c>
      <c r="H57" s="50" t="s">
        <v>631</v>
      </c>
      <c r="I57" s="50" t="s">
        <v>629</v>
      </c>
      <c r="J57" s="68">
        <v>7980</v>
      </c>
      <c r="K57" s="9" t="s">
        <v>47</v>
      </c>
      <c r="L57" s="50" t="s">
        <v>632</v>
      </c>
      <c r="M57" s="49" t="s">
        <v>633</v>
      </c>
      <c r="N57" s="49" t="s">
        <v>634</v>
      </c>
      <c r="O57" s="11"/>
      <c r="P57" s="18" t="s">
        <v>533</v>
      </c>
      <c r="Q57" s="11"/>
      <c r="R57" s="11"/>
      <c r="S57" s="56" t="s">
        <v>27</v>
      </c>
      <c r="T57" s="9" t="s">
        <v>91</v>
      </c>
      <c r="U57" s="40" t="s">
        <v>489</v>
      </c>
      <c r="V57" s="23" t="s">
        <v>327</v>
      </c>
      <c r="W57" s="84" t="s">
        <v>28</v>
      </c>
      <c r="X57" s="11"/>
    </row>
    <row r="58" spans="1:24" s="31" customFormat="1" ht="60" x14ac:dyDescent="0.2">
      <c r="A58" s="26" t="s">
        <v>287</v>
      </c>
      <c r="B58" s="63" t="s">
        <v>154</v>
      </c>
      <c r="C58" s="49" t="s">
        <v>629</v>
      </c>
      <c r="D58" s="49" t="s">
        <v>635</v>
      </c>
      <c r="E58" s="81" t="s">
        <v>581</v>
      </c>
      <c r="F58" s="68">
        <v>5000</v>
      </c>
      <c r="G58" s="9" t="s">
        <v>47</v>
      </c>
      <c r="H58" s="50" t="s">
        <v>636</v>
      </c>
      <c r="I58" s="50" t="s">
        <v>629</v>
      </c>
      <c r="J58" s="68">
        <v>5000</v>
      </c>
      <c r="K58" s="9" t="s">
        <v>47</v>
      </c>
      <c r="L58" s="50" t="s">
        <v>637</v>
      </c>
      <c r="M58" s="49" t="s">
        <v>638</v>
      </c>
      <c r="N58" s="49" t="s">
        <v>634</v>
      </c>
      <c r="O58" s="30"/>
      <c r="P58" s="18" t="s">
        <v>533</v>
      </c>
      <c r="Q58" s="30"/>
      <c r="R58" s="30"/>
      <c r="S58" s="56" t="s">
        <v>27</v>
      </c>
      <c r="T58" s="9" t="s">
        <v>91</v>
      </c>
      <c r="U58" s="40" t="s">
        <v>489</v>
      </c>
      <c r="V58" s="23" t="s">
        <v>327</v>
      </c>
      <c r="W58" s="84" t="s">
        <v>28</v>
      </c>
      <c r="X58" s="30"/>
    </row>
    <row r="59" spans="1:24" s="19" customFormat="1" ht="102" customHeight="1" x14ac:dyDescent="0.2">
      <c r="A59" s="23" t="s">
        <v>287</v>
      </c>
      <c r="B59" s="23" t="s">
        <v>155</v>
      </c>
      <c r="C59" s="23" t="s">
        <v>68</v>
      </c>
      <c r="D59" s="23" t="s">
        <v>288</v>
      </c>
      <c r="E59" s="23" t="s">
        <v>289</v>
      </c>
      <c r="F59" s="68">
        <v>3817</v>
      </c>
      <c r="G59" s="23" t="s">
        <v>290</v>
      </c>
      <c r="H59" s="23" t="s">
        <v>436</v>
      </c>
      <c r="I59" s="23" t="s">
        <v>68</v>
      </c>
      <c r="J59" s="68">
        <v>3817</v>
      </c>
      <c r="K59" s="23" t="s">
        <v>290</v>
      </c>
      <c r="L59" s="23" t="s">
        <v>291</v>
      </c>
      <c r="M59" s="23"/>
      <c r="N59" s="23"/>
      <c r="O59" s="23"/>
      <c r="P59" s="18" t="s">
        <v>533</v>
      </c>
      <c r="Q59" s="23"/>
      <c r="R59" s="23"/>
      <c r="S59" s="56" t="s">
        <v>27</v>
      </c>
      <c r="T59" s="9" t="s">
        <v>75</v>
      </c>
      <c r="U59" s="40" t="s">
        <v>502</v>
      </c>
      <c r="V59" s="23" t="s">
        <v>327</v>
      </c>
      <c r="W59" s="57" t="s">
        <v>28</v>
      </c>
      <c r="X59" s="26" t="s">
        <v>628</v>
      </c>
    </row>
    <row r="60" spans="1:24" s="19" customFormat="1" ht="97.5" customHeight="1" x14ac:dyDescent="0.2">
      <c r="A60" s="26" t="s">
        <v>437</v>
      </c>
      <c r="B60" s="63" t="s">
        <v>156</v>
      </c>
      <c r="C60" s="23" t="s">
        <v>440</v>
      </c>
      <c r="D60" s="23" t="s">
        <v>304</v>
      </c>
      <c r="E60" s="81" t="s">
        <v>582</v>
      </c>
      <c r="F60" s="68">
        <v>2000</v>
      </c>
      <c r="G60" s="9" t="s">
        <v>47</v>
      </c>
      <c r="H60" s="23" t="s">
        <v>438</v>
      </c>
      <c r="I60" s="23" t="s">
        <v>40</v>
      </c>
      <c r="J60" s="68">
        <v>2000</v>
      </c>
      <c r="K60" s="23" t="s">
        <v>285</v>
      </c>
      <c r="L60" s="23" t="s">
        <v>302</v>
      </c>
      <c r="M60" s="23" t="s">
        <v>439</v>
      </c>
      <c r="N60" s="23" t="s">
        <v>303</v>
      </c>
      <c r="O60" s="23"/>
      <c r="P60" s="25" t="s">
        <v>534</v>
      </c>
      <c r="Q60" s="10"/>
      <c r="R60" s="10"/>
      <c r="S60" s="56" t="s">
        <v>27</v>
      </c>
      <c r="T60" s="9" t="s">
        <v>161</v>
      </c>
      <c r="U60" s="40" t="s">
        <v>501</v>
      </c>
      <c r="V60" s="23" t="s">
        <v>327</v>
      </c>
      <c r="W60" s="57" t="s">
        <v>28</v>
      </c>
      <c r="X60" s="17"/>
    </row>
    <row r="61" spans="1:24" s="19" customFormat="1" ht="66" customHeight="1" x14ac:dyDescent="0.2">
      <c r="A61" s="26" t="s">
        <v>32</v>
      </c>
      <c r="B61" s="86" t="s">
        <v>73</v>
      </c>
      <c r="C61" s="70" t="s">
        <v>31</v>
      </c>
      <c r="D61" s="70" t="s">
        <v>78</v>
      </c>
      <c r="E61" s="26" t="s">
        <v>583</v>
      </c>
      <c r="F61" s="68">
        <v>42000</v>
      </c>
      <c r="G61" s="9" t="s">
        <v>77</v>
      </c>
      <c r="H61" s="70" t="s">
        <v>441</v>
      </c>
      <c r="I61" s="26" t="s">
        <v>31</v>
      </c>
      <c r="J61" s="68">
        <v>9670</v>
      </c>
      <c r="K61" s="9" t="s">
        <v>77</v>
      </c>
      <c r="L61" s="26"/>
      <c r="M61" s="26" t="s">
        <v>442</v>
      </c>
      <c r="N61" s="26"/>
      <c r="O61" s="26"/>
      <c r="P61" s="18" t="s">
        <v>533</v>
      </c>
      <c r="Q61" s="26"/>
      <c r="R61" s="26"/>
      <c r="S61" s="56" t="s">
        <v>27</v>
      </c>
      <c r="T61" s="9" t="s">
        <v>76</v>
      </c>
      <c r="U61" s="40" t="s">
        <v>500</v>
      </c>
      <c r="V61" s="23" t="s">
        <v>327</v>
      </c>
      <c r="W61" s="57" t="s">
        <v>28</v>
      </c>
      <c r="X61" s="17"/>
    </row>
    <row r="62" spans="1:24" s="1" customFormat="1" ht="72" customHeight="1" x14ac:dyDescent="0.2">
      <c r="A62" s="26" t="s">
        <v>32</v>
      </c>
      <c r="B62" s="9" t="s">
        <v>74</v>
      </c>
      <c r="C62" s="70" t="s">
        <v>31</v>
      </c>
      <c r="D62" s="9" t="s">
        <v>236</v>
      </c>
      <c r="E62" s="59" t="s">
        <v>584</v>
      </c>
      <c r="F62" s="68">
        <v>10000</v>
      </c>
      <c r="G62" s="9" t="s">
        <v>77</v>
      </c>
      <c r="H62" s="70" t="s">
        <v>237</v>
      </c>
      <c r="I62" s="7"/>
      <c r="J62" s="68">
        <v>430</v>
      </c>
      <c r="K62" s="9" t="s">
        <v>77</v>
      </c>
      <c r="L62" s="7"/>
      <c r="M62" s="26" t="s">
        <v>442</v>
      </c>
      <c r="N62" s="7"/>
      <c r="O62" s="7"/>
      <c r="P62" s="18" t="s">
        <v>533</v>
      </c>
      <c r="Q62" s="7"/>
      <c r="R62" s="7"/>
      <c r="S62" s="56" t="s">
        <v>27</v>
      </c>
      <c r="T62" s="9" t="s">
        <v>76</v>
      </c>
      <c r="U62" s="40" t="s">
        <v>500</v>
      </c>
      <c r="V62" s="23" t="s">
        <v>327</v>
      </c>
      <c r="W62" s="57" t="s">
        <v>28</v>
      </c>
      <c r="X62" s="2"/>
    </row>
    <row r="63" spans="1:24" s="1" customFormat="1" ht="165" x14ac:dyDescent="0.2">
      <c r="A63" s="26" t="s">
        <v>32</v>
      </c>
      <c r="B63" s="59" t="s">
        <v>162</v>
      </c>
      <c r="C63" s="12" t="s">
        <v>297</v>
      </c>
      <c r="D63" s="12" t="s">
        <v>298</v>
      </c>
      <c r="E63" s="79" t="s">
        <v>585</v>
      </c>
      <c r="F63" s="68">
        <v>42991.67</v>
      </c>
      <c r="G63" s="63" t="s">
        <v>299</v>
      </c>
      <c r="H63" s="12" t="s">
        <v>444</v>
      </c>
      <c r="I63" s="12" t="s">
        <v>297</v>
      </c>
      <c r="J63" s="68">
        <v>42991.67</v>
      </c>
      <c r="K63" s="12" t="s">
        <v>294</v>
      </c>
      <c r="L63" s="12" t="s">
        <v>295</v>
      </c>
      <c r="M63" s="12" t="s">
        <v>124</v>
      </c>
      <c r="N63" s="12" t="s">
        <v>296</v>
      </c>
      <c r="O63" s="13"/>
      <c r="P63" s="32" t="s">
        <v>535</v>
      </c>
      <c r="Q63" s="46"/>
      <c r="R63" s="46"/>
      <c r="S63" s="56" t="s">
        <v>27</v>
      </c>
      <c r="T63" s="9" t="s">
        <v>164</v>
      </c>
      <c r="U63" s="40" t="s">
        <v>487</v>
      </c>
      <c r="V63" s="23" t="s">
        <v>327</v>
      </c>
      <c r="W63" s="57" t="s">
        <v>28</v>
      </c>
      <c r="X63" s="26" t="s">
        <v>628</v>
      </c>
    </row>
    <row r="64" spans="1:24" s="1" customFormat="1" ht="216.75" customHeight="1" x14ac:dyDescent="0.2">
      <c r="A64" s="26" t="s">
        <v>32</v>
      </c>
      <c r="B64" s="54" t="s">
        <v>163</v>
      </c>
      <c r="C64" s="12" t="s">
        <v>297</v>
      </c>
      <c r="D64" s="14" t="s">
        <v>300</v>
      </c>
      <c r="E64" s="78" t="s">
        <v>586</v>
      </c>
      <c r="F64" s="68">
        <v>55440</v>
      </c>
      <c r="G64" s="63" t="s">
        <v>165</v>
      </c>
      <c r="H64" s="14" t="s">
        <v>445</v>
      </c>
      <c r="I64" s="12" t="s">
        <v>443</v>
      </c>
      <c r="J64" s="68">
        <v>55440</v>
      </c>
      <c r="K64" s="14" t="s">
        <v>301</v>
      </c>
      <c r="L64" s="14" t="s">
        <v>446</v>
      </c>
      <c r="M64" s="14" t="s">
        <v>124</v>
      </c>
      <c r="N64" s="14"/>
      <c r="O64" s="14"/>
      <c r="P64" s="15" t="s">
        <v>536</v>
      </c>
      <c r="Q64" s="14"/>
      <c r="R64" s="46"/>
      <c r="S64" s="56" t="s">
        <v>27</v>
      </c>
      <c r="T64" s="9" t="s">
        <v>164</v>
      </c>
      <c r="U64" s="40" t="s">
        <v>487</v>
      </c>
      <c r="V64" s="23" t="s">
        <v>327</v>
      </c>
      <c r="W64" s="57" t="s">
        <v>28</v>
      </c>
      <c r="X64" s="26" t="s">
        <v>628</v>
      </c>
    </row>
    <row r="65" spans="1:24" s="19" customFormat="1" ht="193.5" customHeight="1" x14ac:dyDescent="0.2">
      <c r="A65" s="26" t="s">
        <v>32</v>
      </c>
      <c r="B65" s="9" t="s">
        <v>71</v>
      </c>
      <c r="C65" s="23" t="s">
        <v>394</v>
      </c>
      <c r="D65" s="23" t="s">
        <v>389</v>
      </c>
      <c r="E65" s="26" t="s">
        <v>587</v>
      </c>
      <c r="F65" s="68">
        <v>114685</v>
      </c>
      <c r="G65" s="87" t="s">
        <v>70</v>
      </c>
      <c r="H65" s="26" t="s">
        <v>390</v>
      </c>
      <c r="I65" s="23" t="s">
        <v>394</v>
      </c>
      <c r="J65" s="68">
        <v>46612</v>
      </c>
      <c r="K65" s="87" t="s">
        <v>70</v>
      </c>
      <c r="L65" s="26" t="s">
        <v>391</v>
      </c>
      <c r="M65" s="23" t="s">
        <v>393</v>
      </c>
      <c r="N65" s="26" t="s">
        <v>392</v>
      </c>
      <c r="O65" s="26"/>
      <c r="P65" s="26" t="s">
        <v>537</v>
      </c>
      <c r="Q65" s="26"/>
      <c r="R65" s="26"/>
      <c r="S65" s="56" t="s">
        <v>27</v>
      </c>
      <c r="T65" s="9" t="s">
        <v>87</v>
      </c>
      <c r="U65" s="40" t="s">
        <v>497</v>
      </c>
      <c r="V65" s="23" t="s">
        <v>327</v>
      </c>
      <c r="W65" s="57" t="s">
        <v>28</v>
      </c>
      <c r="X65" s="17"/>
    </row>
    <row r="66" spans="1:24" s="22" customFormat="1" ht="138" customHeight="1" x14ac:dyDescent="0.2">
      <c r="A66" s="26" t="s">
        <v>32</v>
      </c>
      <c r="B66" s="9" t="s">
        <v>82</v>
      </c>
      <c r="C66" s="26" t="s">
        <v>400</v>
      </c>
      <c r="D66" s="26" t="s">
        <v>447</v>
      </c>
      <c r="E66" s="26" t="s">
        <v>588</v>
      </c>
      <c r="F66" s="68">
        <v>124000</v>
      </c>
      <c r="G66" s="9" t="s">
        <v>83</v>
      </c>
      <c r="H66" s="26" t="s">
        <v>448</v>
      </c>
      <c r="I66" s="26" t="s">
        <v>415</v>
      </c>
      <c r="J66" s="68">
        <v>29306</v>
      </c>
      <c r="K66" s="9" t="s">
        <v>83</v>
      </c>
      <c r="L66" s="26" t="s">
        <v>449</v>
      </c>
      <c r="M66" s="26" t="s">
        <v>238</v>
      </c>
      <c r="N66" s="26"/>
      <c r="O66" s="26"/>
      <c r="P66" s="26" t="s">
        <v>537</v>
      </c>
      <c r="Q66" s="26"/>
      <c r="R66" s="26"/>
      <c r="S66" s="56" t="s">
        <v>27</v>
      </c>
      <c r="T66" s="9" t="s">
        <v>84</v>
      </c>
      <c r="U66" s="40" t="s">
        <v>484</v>
      </c>
      <c r="V66" s="23" t="s">
        <v>327</v>
      </c>
      <c r="W66" s="57" t="s">
        <v>28</v>
      </c>
      <c r="X66" s="26"/>
    </row>
    <row r="67" spans="1:24" s="1" customFormat="1" ht="162.75" customHeight="1" x14ac:dyDescent="0.2">
      <c r="A67" s="26" t="s">
        <v>451</v>
      </c>
      <c r="B67" s="54" t="s">
        <v>173</v>
      </c>
      <c r="C67" s="26" t="s">
        <v>68</v>
      </c>
      <c r="D67" s="8" t="s">
        <v>239</v>
      </c>
      <c r="E67" s="88" t="s">
        <v>589</v>
      </c>
      <c r="F67" s="89">
        <v>115462</v>
      </c>
      <c r="G67" s="54" t="s">
        <v>172</v>
      </c>
      <c r="H67" s="26" t="s">
        <v>450</v>
      </c>
      <c r="I67" s="26" t="s">
        <v>68</v>
      </c>
      <c r="J67" s="89">
        <v>32789</v>
      </c>
      <c r="K67" s="54" t="s">
        <v>172</v>
      </c>
      <c r="L67" s="8"/>
      <c r="N67" s="8"/>
      <c r="O67" s="8"/>
      <c r="P67" s="26" t="s">
        <v>537</v>
      </c>
      <c r="Q67" s="8"/>
      <c r="R67" s="8"/>
      <c r="S67" s="56" t="s">
        <v>27</v>
      </c>
      <c r="T67" s="9" t="s">
        <v>159</v>
      </c>
      <c r="U67" s="40" t="s">
        <v>499</v>
      </c>
      <c r="V67" s="23" t="s">
        <v>327</v>
      </c>
      <c r="W67" s="57" t="s">
        <v>28</v>
      </c>
      <c r="X67" s="26"/>
    </row>
    <row r="68" spans="1:24" s="19" customFormat="1" ht="108.75" customHeight="1" x14ac:dyDescent="0.2">
      <c r="A68" s="26" t="s">
        <v>32</v>
      </c>
      <c r="B68" s="26" t="s">
        <v>85</v>
      </c>
      <c r="C68" s="26" t="s">
        <v>31</v>
      </c>
      <c r="D68" s="26" t="s">
        <v>240</v>
      </c>
      <c r="E68" s="79" t="s">
        <v>166</v>
      </c>
      <c r="F68" s="68">
        <v>44570</v>
      </c>
      <c r="G68" s="9" t="s">
        <v>86</v>
      </c>
      <c r="H68" s="26" t="s">
        <v>452</v>
      </c>
      <c r="I68" s="26" t="s">
        <v>31</v>
      </c>
      <c r="J68" s="68">
        <v>44570</v>
      </c>
      <c r="K68" s="9" t="s">
        <v>86</v>
      </c>
      <c r="L68" s="26" t="s">
        <v>453</v>
      </c>
      <c r="M68" s="26" t="s">
        <v>181</v>
      </c>
      <c r="N68" s="26"/>
      <c r="O68" s="26"/>
      <c r="P68" s="26" t="s">
        <v>537</v>
      </c>
      <c r="Q68" s="26"/>
      <c r="R68" s="26"/>
      <c r="S68" s="56" t="s">
        <v>27</v>
      </c>
      <c r="T68" s="9" t="s">
        <v>87</v>
      </c>
      <c r="U68" s="40" t="s">
        <v>497</v>
      </c>
      <c r="V68" s="23" t="s">
        <v>327</v>
      </c>
      <c r="W68" s="57" t="s">
        <v>28</v>
      </c>
      <c r="X68" s="17"/>
    </row>
    <row r="69" spans="1:24" s="19" customFormat="1" ht="71.25" customHeight="1" x14ac:dyDescent="0.2">
      <c r="A69" s="26" t="s">
        <v>32</v>
      </c>
      <c r="B69" s="54" t="s">
        <v>167</v>
      </c>
      <c r="C69" s="10" t="s">
        <v>31</v>
      </c>
      <c r="D69" s="10" t="s">
        <v>242</v>
      </c>
      <c r="E69" s="78" t="s">
        <v>590</v>
      </c>
      <c r="F69" s="90">
        <v>57926</v>
      </c>
      <c r="G69" s="54" t="s">
        <v>72</v>
      </c>
      <c r="H69" s="17" t="s">
        <v>224</v>
      </c>
      <c r="I69" s="10" t="s">
        <v>31</v>
      </c>
      <c r="J69" s="90">
        <v>57926</v>
      </c>
      <c r="K69" s="54" t="s">
        <v>72</v>
      </c>
      <c r="L69" s="17"/>
      <c r="M69" s="10" t="s">
        <v>241</v>
      </c>
      <c r="N69" s="17"/>
      <c r="O69" s="17"/>
      <c r="P69" s="26" t="s">
        <v>537</v>
      </c>
      <c r="Q69" s="17"/>
      <c r="R69" s="17"/>
      <c r="S69" s="56" t="s">
        <v>27</v>
      </c>
      <c r="T69" s="9" t="s">
        <v>87</v>
      </c>
      <c r="U69" s="40" t="s">
        <v>497</v>
      </c>
      <c r="V69" s="23" t="s">
        <v>327</v>
      </c>
      <c r="W69" s="57" t="s">
        <v>28</v>
      </c>
      <c r="X69" s="17"/>
    </row>
    <row r="70" spans="1:24" s="19" customFormat="1" ht="56.25" customHeight="1" x14ac:dyDescent="0.2">
      <c r="A70" s="26" t="s">
        <v>32</v>
      </c>
      <c r="B70" s="63" t="s">
        <v>168</v>
      </c>
      <c r="C70" s="10" t="s">
        <v>546</v>
      </c>
      <c r="D70" s="51" t="s">
        <v>643</v>
      </c>
      <c r="E70" s="78" t="s">
        <v>591</v>
      </c>
      <c r="F70" s="90">
        <v>11975</v>
      </c>
      <c r="G70" s="54" t="s">
        <v>72</v>
      </c>
      <c r="H70" s="25" t="s">
        <v>641</v>
      </c>
      <c r="I70" s="10" t="s">
        <v>642</v>
      </c>
      <c r="J70" s="90">
        <v>11975</v>
      </c>
      <c r="K70" s="54" t="s">
        <v>72</v>
      </c>
      <c r="L70" s="23" t="s">
        <v>639</v>
      </c>
      <c r="M70" s="18" t="s">
        <v>183</v>
      </c>
      <c r="N70" s="23" t="s">
        <v>640</v>
      </c>
      <c r="O70" s="17"/>
      <c r="P70" s="26" t="s">
        <v>537</v>
      </c>
      <c r="Q70" s="17"/>
      <c r="R70" s="17"/>
      <c r="S70" s="56" t="s">
        <v>27</v>
      </c>
      <c r="T70" s="9" t="s">
        <v>88</v>
      </c>
      <c r="U70" s="40" t="s">
        <v>496</v>
      </c>
      <c r="V70" s="23" t="s">
        <v>327</v>
      </c>
      <c r="W70" s="57" t="s">
        <v>28</v>
      </c>
      <c r="X70" s="17"/>
    </row>
    <row r="71" spans="1:24" s="19" customFormat="1" ht="300.75" customHeight="1" x14ac:dyDescent="0.2">
      <c r="A71" s="26" t="s">
        <v>32</v>
      </c>
      <c r="B71" s="54" t="s">
        <v>169</v>
      </c>
      <c r="C71" s="10" t="s">
        <v>400</v>
      </c>
      <c r="D71" s="10" t="s">
        <v>649</v>
      </c>
      <c r="E71" s="88" t="s">
        <v>592</v>
      </c>
      <c r="F71" s="90">
        <v>87972</v>
      </c>
      <c r="G71" s="66" t="s">
        <v>89</v>
      </c>
      <c r="H71" s="10" t="s">
        <v>454</v>
      </c>
      <c r="I71" s="10" t="s">
        <v>400</v>
      </c>
      <c r="J71" s="90">
        <v>87972</v>
      </c>
      <c r="K71" s="66" t="s">
        <v>89</v>
      </c>
      <c r="L71" s="17"/>
      <c r="M71" s="17"/>
      <c r="N71" s="17"/>
      <c r="O71" s="17"/>
      <c r="P71" s="26" t="s">
        <v>537</v>
      </c>
      <c r="Q71" s="17"/>
      <c r="R71" s="17"/>
      <c r="S71" s="56" t="s">
        <v>27</v>
      </c>
      <c r="T71" s="9" t="s">
        <v>90</v>
      </c>
      <c r="U71" s="40" t="s">
        <v>488</v>
      </c>
      <c r="V71" s="23" t="s">
        <v>327</v>
      </c>
      <c r="W71" s="57" t="s">
        <v>28</v>
      </c>
      <c r="X71" s="26" t="s">
        <v>628</v>
      </c>
    </row>
    <row r="72" spans="1:24" s="53" customFormat="1" ht="278.25" customHeight="1" x14ac:dyDescent="0.2">
      <c r="A72" s="26" t="s">
        <v>32</v>
      </c>
      <c r="B72" s="63" t="s">
        <v>171</v>
      </c>
      <c r="C72" s="10" t="s">
        <v>31</v>
      </c>
      <c r="D72" s="91" t="s">
        <v>647</v>
      </c>
      <c r="E72" s="64" t="s">
        <v>593</v>
      </c>
      <c r="F72" s="68">
        <v>22500</v>
      </c>
      <c r="G72" s="10" t="s">
        <v>170</v>
      </c>
      <c r="H72" s="10" t="s">
        <v>644</v>
      </c>
      <c r="I72" s="10" t="s">
        <v>31</v>
      </c>
      <c r="J72" s="68">
        <v>2500</v>
      </c>
      <c r="K72" s="10" t="s">
        <v>170</v>
      </c>
      <c r="L72" s="91" t="s">
        <v>645</v>
      </c>
      <c r="M72" s="18" t="s">
        <v>183</v>
      </c>
      <c r="N72" s="18" t="s">
        <v>646</v>
      </c>
      <c r="O72" s="52"/>
      <c r="P72" s="26" t="s">
        <v>537</v>
      </c>
      <c r="Q72" s="52"/>
      <c r="R72" s="52"/>
      <c r="S72" s="56" t="s">
        <v>27</v>
      </c>
      <c r="T72" s="9" t="s">
        <v>88</v>
      </c>
      <c r="U72" s="40" t="s">
        <v>496</v>
      </c>
      <c r="V72" s="23" t="s">
        <v>327</v>
      </c>
      <c r="W72" s="84" t="s">
        <v>28</v>
      </c>
      <c r="X72" s="48"/>
    </row>
    <row r="73" spans="1:24" s="1" customFormat="1" ht="71.25" customHeight="1" x14ac:dyDescent="0.2">
      <c r="A73" s="26" t="s">
        <v>32</v>
      </c>
      <c r="B73" s="9" t="s">
        <v>67</v>
      </c>
      <c r="C73" s="70" t="s">
        <v>68</v>
      </c>
      <c r="D73" s="70" t="s">
        <v>243</v>
      </c>
      <c r="E73" s="26" t="s">
        <v>594</v>
      </c>
      <c r="F73" s="89">
        <v>14683</v>
      </c>
      <c r="G73" s="9" t="s">
        <v>69</v>
      </c>
      <c r="H73" s="70" t="s">
        <v>219</v>
      </c>
      <c r="I73" s="70" t="s">
        <v>68</v>
      </c>
      <c r="J73" s="89">
        <v>5404.9</v>
      </c>
      <c r="K73" s="9" t="s">
        <v>69</v>
      </c>
      <c r="L73" s="9"/>
      <c r="M73" s="26"/>
      <c r="N73" s="9"/>
      <c r="O73" s="9"/>
      <c r="P73" s="26" t="s">
        <v>537</v>
      </c>
      <c r="Q73" s="9"/>
      <c r="R73" s="9"/>
      <c r="S73" s="56" t="s">
        <v>27</v>
      </c>
      <c r="T73" s="9" t="s">
        <v>87</v>
      </c>
      <c r="U73" s="40" t="s">
        <v>498</v>
      </c>
      <c r="V73" s="23" t="s">
        <v>327</v>
      </c>
      <c r="W73" s="57" t="s">
        <v>28</v>
      </c>
      <c r="X73" s="17"/>
    </row>
    <row r="74" spans="1:24" s="1" customFormat="1" ht="51" customHeight="1" x14ac:dyDescent="0.2">
      <c r="A74" s="26" t="s">
        <v>451</v>
      </c>
      <c r="B74" s="9" t="s">
        <v>180</v>
      </c>
      <c r="C74" s="70" t="s">
        <v>68</v>
      </c>
      <c r="D74" s="70" t="s">
        <v>455</v>
      </c>
      <c r="E74" s="26" t="s">
        <v>595</v>
      </c>
      <c r="F74" s="92"/>
      <c r="G74" s="9" t="s">
        <v>187</v>
      </c>
      <c r="H74" s="70" t="s">
        <v>456</v>
      </c>
      <c r="I74" s="70" t="s">
        <v>68</v>
      </c>
      <c r="J74" s="89"/>
      <c r="K74" s="9" t="s">
        <v>187</v>
      </c>
      <c r="L74" s="9"/>
      <c r="M74" s="26"/>
      <c r="N74" s="9"/>
      <c r="O74" s="9"/>
      <c r="P74" s="26" t="s">
        <v>537</v>
      </c>
      <c r="Q74" s="9"/>
      <c r="R74" s="9"/>
      <c r="S74" s="56" t="s">
        <v>27</v>
      </c>
      <c r="T74" s="9" t="s">
        <v>91</v>
      </c>
      <c r="U74" s="40" t="s">
        <v>489</v>
      </c>
      <c r="V74" s="23" t="s">
        <v>327</v>
      </c>
      <c r="W74" s="57" t="s">
        <v>28</v>
      </c>
      <c r="X74" s="10" t="s">
        <v>616</v>
      </c>
    </row>
    <row r="75" spans="1:24" s="1" customFormat="1" ht="195" customHeight="1" x14ac:dyDescent="0.2">
      <c r="A75" s="26" t="s">
        <v>532</v>
      </c>
      <c r="B75" s="9" t="s">
        <v>244</v>
      </c>
      <c r="C75" s="70" t="s">
        <v>40</v>
      </c>
      <c r="D75" s="70" t="s">
        <v>457</v>
      </c>
      <c r="E75" s="26" t="s">
        <v>596</v>
      </c>
      <c r="F75" s="92"/>
      <c r="G75" s="9" t="s">
        <v>245</v>
      </c>
      <c r="H75" s="70" t="s">
        <v>246</v>
      </c>
      <c r="I75" s="9" t="s">
        <v>247</v>
      </c>
      <c r="J75" s="89"/>
      <c r="K75" s="9" t="s">
        <v>245</v>
      </c>
      <c r="L75" s="9"/>
      <c r="M75" s="26" t="s">
        <v>248</v>
      </c>
      <c r="N75" s="9"/>
      <c r="O75" s="9"/>
      <c r="P75" s="26" t="s">
        <v>537</v>
      </c>
      <c r="Q75" s="9"/>
      <c r="R75" s="9"/>
      <c r="S75" s="56" t="s">
        <v>27</v>
      </c>
      <c r="T75" s="9" t="s">
        <v>90</v>
      </c>
      <c r="U75" s="40" t="s">
        <v>488</v>
      </c>
      <c r="V75" s="23" t="s">
        <v>327</v>
      </c>
      <c r="W75" s="57" t="s">
        <v>28</v>
      </c>
      <c r="X75" s="10" t="s">
        <v>616</v>
      </c>
    </row>
    <row r="76" spans="1:24" s="19" customFormat="1" ht="117.75" customHeight="1" x14ac:dyDescent="0.2">
      <c r="A76" s="26" t="s">
        <v>32</v>
      </c>
      <c r="B76" s="9" t="s">
        <v>250</v>
      </c>
      <c r="C76" s="70" t="s">
        <v>527</v>
      </c>
      <c r="D76" s="70" t="s">
        <v>458</v>
      </c>
      <c r="E76" s="26" t="s">
        <v>597</v>
      </c>
      <c r="F76" s="92"/>
      <c r="G76" s="9" t="s">
        <v>249</v>
      </c>
      <c r="H76" s="70" t="s">
        <v>462</v>
      </c>
      <c r="I76" s="9" t="s">
        <v>527</v>
      </c>
      <c r="J76" s="89"/>
      <c r="K76" s="9" t="s">
        <v>249</v>
      </c>
      <c r="L76" s="9" t="s">
        <v>530</v>
      </c>
      <c r="M76" s="26" t="s">
        <v>531</v>
      </c>
      <c r="N76" s="9"/>
      <c r="O76" s="9"/>
      <c r="P76" s="26" t="s">
        <v>537</v>
      </c>
      <c r="Q76" s="9"/>
      <c r="R76" s="9"/>
      <c r="S76" s="56" t="s">
        <v>27</v>
      </c>
      <c r="T76" s="9" t="s">
        <v>91</v>
      </c>
      <c r="U76" s="40" t="s">
        <v>489</v>
      </c>
      <c r="V76" s="23" t="s">
        <v>327</v>
      </c>
      <c r="W76" s="57" t="s">
        <v>28</v>
      </c>
      <c r="X76" s="10" t="s">
        <v>615</v>
      </c>
    </row>
    <row r="77" spans="1:24" s="1" customFormat="1" ht="87.75" customHeight="1" x14ac:dyDescent="0.2">
      <c r="A77" s="26" t="s">
        <v>32</v>
      </c>
      <c r="B77" s="9" t="s">
        <v>251</v>
      </c>
      <c r="C77" s="70" t="s">
        <v>460</v>
      </c>
      <c r="D77" s="70" t="s">
        <v>252</v>
      </c>
      <c r="E77" s="26" t="s">
        <v>611</v>
      </c>
      <c r="F77" s="92"/>
      <c r="G77" s="9" t="s">
        <v>249</v>
      </c>
      <c r="H77" s="70" t="s">
        <v>459</v>
      </c>
      <c r="I77" s="70" t="s">
        <v>460</v>
      </c>
      <c r="J77" s="89"/>
      <c r="K77" s="9" t="s">
        <v>249</v>
      </c>
      <c r="L77" s="9" t="s">
        <v>528</v>
      </c>
      <c r="M77" s="26" t="s">
        <v>181</v>
      </c>
      <c r="N77" s="9"/>
      <c r="O77" s="9"/>
      <c r="P77" s="26" t="s">
        <v>537</v>
      </c>
      <c r="Q77" s="9"/>
      <c r="R77" s="9"/>
      <c r="S77" s="56" t="s">
        <v>27</v>
      </c>
      <c r="T77" s="9" t="s">
        <v>319</v>
      </c>
      <c r="U77" s="40" t="s">
        <v>495</v>
      </c>
      <c r="V77" s="23" t="s">
        <v>327</v>
      </c>
      <c r="W77" s="57" t="s">
        <v>28</v>
      </c>
      <c r="X77" s="17" t="s">
        <v>615</v>
      </c>
    </row>
    <row r="78" spans="1:24" s="19" customFormat="1" ht="150.75" customHeight="1" x14ac:dyDescent="0.2">
      <c r="A78" s="26" t="s">
        <v>32</v>
      </c>
      <c r="B78" s="9" t="s">
        <v>253</v>
      </c>
      <c r="C78" s="70" t="s">
        <v>31</v>
      </c>
      <c r="D78" s="70" t="s">
        <v>255</v>
      </c>
      <c r="E78" s="26" t="s">
        <v>598</v>
      </c>
      <c r="F78" s="92"/>
      <c r="G78" s="9" t="s">
        <v>254</v>
      </c>
      <c r="H78" s="70" t="s">
        <v>461</v>
      </c>
      <c r="I78" s="9" t="s">
        <v>31</v>
      </c>
      <c r="J78" s="89"/>
      <c r="K78" s="9" t="s">
        <v>254</v>
      </c>
      <c r="L78" s="9" t="s">
        <v>529</v>
      </c>
      <c r="M78" s="26" t="s">
        <v>181</v>
      </c>
      <c r="N78" s="9"/>
      <c r="O78" s="9"/>
      <c r="P78" s="26" t="s">
        <v>537</v>
      </c>
      <c r="Q78" s="9"/>
      <c r="R78" s="9"/>
      <c r="S78" s="56" t="s">
        <v>27</v>
      </c>
      <c r="T78" s="9" t="s">
        <v>492</v>
      </c>
      <c r="U78" s="40" t="s">
        <v>493</v>
      </c>
      <c r="V78" s="23" t="s">
        <v>327</v>
      </c>
      <c r="W78" s="57" t="s">
        <v>28</v>
      </c>
      <c r="X78" s="17" t="s">
        <v>615</v>
      </c>
    </row>
    <row r="79" spans="1:24" s="19" customFormat="1" ht="100.5" customHeight="1" x14ac:dyDescent="0.2">
      <c r="A79" s="26" t="s">
        <v>463</v>
      </c>
      <c r="B79" s="9" t="s">
        <v>257</v>
      </c>
      <c r="C79" s="70" t="s">
        <v>31</v>
      </c>
      <c r="D79" s="70" t="s">
        <v>258</v>
      </c>
      <c r="E79" s="26" t="s">
        <v>599</v>
      </c>
      <c r="F79" s="92"/>
      <c r="G79" s="9" t="s">
        <v>256</v>
      </c>
      <c r="H79" s="70" t="s">
        <v>464</v>
      </c>
      <c r="I79" s="9" t="s">
        <v>31</v>
      </c>
      <c r="J79" s="89"/>
      <c r="K79" s="9" t="s">
        <v>256</v>
      </c>
      <c r="L79" s="9"/>
      <c r="M79" s="26"/>
      <c r="N79" s="9"/>
      <c r="O79" s="9"/>
      <c r="P79" s="26" t="s">
        <v>537</v>
      </c>
      <c r="Q79" s="9"/>
      <c r="R79" s="9"/>
      <c r="S79" s="56" t="s">
        <v>27</v>
      </c>
      <c r="T79" s="9" t="s">
        <v>320</v>
      </c>
      <c r="U79" s="40" t="s">
        <v>494</v>
      </c>
      <c r="V79" s="23" t="s">
        <v>327</v>
      </c>
      <c r="W79" s="57" t="s">
        <v>28</v>
      </c>
      <c r="X79" s="10" t="s">
        <v>525</v>
      </c>
    </row>
    <row r="80" spans="1:24" s="19" customFormat="1" ht="103.5" customHeight="1" x14ac:dyDescent="0.2">
      <c r="A80" s="26" t="s">
        <v>32</v>
      </c>
      <c r="B80" s="9" t="s">
        <v>261</v>
      </c>
      <c r="C80" s="70" t="s">
        <v>31</v>
      </c>
      <c r="D80" s="70" t="s">
        <v>608</v>
      </c>
      <c r="E80" s="26" t="s">
        <v>259</v>
      </c>
      <c r="F80" s="92"/>
      <c r="G80" s="9" t="s">
        <v>260</v>
      </c>
      <c r="H80" s="70" t="s">
        <v>264</v>
      </c>
      <c r="I80" s="9" t="s">
        <v>31</v>
      </c>
      <c r="J80" s="89"/>
      <c r="K80" s="9" t="s">
        <v>260</v>
      </c>
      <c r="L80" s="9" t="s">
        <v>263</v>
      </c>
      <c r="M80" s="26" t="s">
        <v>262</v>
      </c>
      <c r="N80" s="9"/>
      <c r="O80" s="9"/>
      <c r="P80" s="26" t="s">
        <v>537</v>
      </c>
      <c r="Q80" s="9"/>
      <c r="R80" s="9"/>
      <c r="S80" s="56" t="s">
        <v>27</v>
      </c>
      <c r="T80" s="9" t="s">
        <v>91</v>
      </c>
      <c r="U80" s="40" t="s">
        <v>489</v>
      </c>
      <c r="V80" s="23" t="s">
        <v>327</v>
      </c>
      <c r="W80" s="57" t="s">
        <v>28</v>
      </c>
      <c r="X80" s="10" t="s">
        <v>525</v>
      </c>
    </row>
    <row r="81" spans="1:24" s="19" customFormat="1" ht="91.5" customHeight="1" x14ac:dyDescent="0.2">
      <c r="A81" s="26" t="s">
        <v>32</v>
      </c>
      <c r="B81" s="9" t="s">
        <v>266</v>
      </c>
      <c r="C81" s="70" t="s">
        <v>400</v>
      </c>
      <c r="D81" s="70" t="s">
        <v>465</v>
      </c>
      <c r="E81" s="26" t="s">
        <v>600</v>
      </c>
      <c r="F81" s="92"/>
      <c r="G81" s="9" t="s">
        <v>265</v>
      </c>
      <c r="H81" s="70" t="s">
        <v>466</v>
      </c>
      <c r="I81" s="9" t="s">
        <v>400</v>
      </c>
      <c r="J81" s="89"/>
      <c r="K81" s="9" t="s">
        <v>265</v>
      </c>
      <c r="L81" s="9"/>
      <c r="M81" s="26"/>
      <c r="N81" s="9"/>
      <c r="O81" s="9"/>
      <c r="P81" s="26" t="s">
        <v>537</v>
      </c>
      <c r="Q81" s="9"/>
      <c r="R81" s="9"/>
      <c r="S81" s="56" t="s">
        <v>27</v>
      </c>
      <c r="T81" s="9" t="s">
        <v>90</v>
      </c>
      <c r="U81" s="40" t="s">
        <v>488</v>
      </c>
      <c r="V81" s="23" t="s">
        <v>327</v>
      </c>
      <c r="W81" s="40" t="s">
        <v>28</v>
      </c>
      <c r="X81" s="10" t="s">
        <v>525</v>
      </c>
    </row>
    <row r="82" spans="1:24" s="19" customFormat="1" ht="126" customHeight="1" x14ac:dyDescent="0.2">
      <c r="A82" s="26" t="s">
        <v>32</v>
      </c>
      <c r="B82" s="9" t="s">
        <v>267</v>
      </c>
      <c r="C82" s="70" t="s">
        <v>31</v>
      </c>
      <c r="D82" s="70" t="s">
        <v>467</v>
      </c>
      <c r="E82" s="26" t="s">
        <v>601</v>
      </c>
      <c r="F82" s="92"/>
      <c r="G82" s="9" t="s">
        <v>188</v>
      </c>
      <c r="H82" s="70" t="s">
        <v>468</v>
      </c>
      <c r="I82" s="9" t="s">
        <v>31</v>
      </c>
      <c r="J82" s="89"/>
      <c r="K82" s="9" t="s">
        <v>188</v>
      </c>
      <c r="L82" s="9"/>
      <c r="M82" s="26"/>
      <c r="N82" s="9"/>
      <c r="O82" s="9"/>
      <c r="P82" s="26" t="s">
        <v>537</v>
      </c>
      <c r="Q82" s="9"/>
      <c r="R82" s="9"/>
      <c r="S82" s="56" t="s">
        <v>27</v>
      </c>
      <c r="T82" s="9" t="s">
        <v>321</v>
      </c>
      <c r="U82" s="40" t="s">
        <v>490</v>
      </c>
      <c r="V82" s="23" t="s">
        <v>327</v>
      </c>
      <c r="W82" s="40" t="s">
        <v>28</v>
      </c>
      <c r="X82" s="10" t="s">
        <v>525</v>
      </c>
    </row>
    <row r="83" spans="1:24" s="19" customFormat="1" ht="66" customHeight="1" x14ac:dyDescent="0.2">
      <c r="A83" s="26" t="s">
        <v>32</v>
      </c>
      <c r="B83" s="9" t="s">
        <v>268</v>
      </c>
      <c r="C83" s="70" t="s">
        <v>31</v>
      </c>
      <c r="D83" s="70" t="s">
        <v>469</v>
      </c>
      <c r="E83" s="26" t="s">
        <v>602</v>
      </c>
      <c r="F83" s="92"/>
      <c r="G83" s="9" t="s">
        <v>269</v>
      </c>
      <c r="H83" s="70" t="s">
        <v>270</v>
      </c>
      <c r="I83" s="9" t="s">
        <v>31</v>
      </c>
      <c r="J83" s="89"/>
      <c r="K83" s="9" t="s">
        <v>269</v>
      </c>
      <c r="L83" s="9"/>
      <c r="M83" s="26"/>
      <c r="N83" s="9"/>
      <c r="O83" s="9"/>
      <c r="P83" s="26" t="s">
        <v>537</v>
      </c>
      <c r="Q83" s="9"/>
      <c r="R83" s="9"/>
      <c r="S83" s="56" t="s">
        <v>27</v>
      </c>
      <c r="T83" s="9" t="s">
        <v>322</v>
      </c>
      <c r="U83" s="40" t="s">
        <v>487</v>
      </c>
      <c r="V83" s="23" t="s">
        <v>327</v>
      </c>
      <c r="W83" s="40" t="s">
        <v>28</v>
      </c>
      <c r="X83" s="10" t="s">
        <v>525</v>
      </c>
    </row>
    <row r="84" spans="1:24" s="19" customFormat="1" ht="75" customHeight="1" x14ac:dyDescent="0.2">
      <c r="A84" s="26" t="s">
        <v>32</v>
      </c>
      <c r="B84" s="9" t="s">
        <v>271</v>
      </c>
      <c r="C84" s="70" t="s">
        <v>31</v>
      </c>
      <c r="D84" s="70" t="s">
        <v>470</v>
      </c>
      <c r="E84" s="26" t="s">
        <v>603</v>
      </c>
      <c r="F84" s="92"/>
      <c r="G84" s="9" t="s">
        <v>272</v>
      </c>
      <c r="H84" s="70" t="s">
        <v>274</v>
      </c>
      <c r="I84" s="9" t="s">
        <v>31</v>
      </c>
      <c r="J84" s="89"/>
      <c r="K84" s="9" t="s">
        <v>269</v>
      </c>
      <c r="L84" s="9"/>
      <c r="M84" s="26" t="s">
        <v>273</v>
      </c>
      <c r="N84" s="9"/>
      <c r="O84" s="9"/>
      <c r="P84" s="26" t="s">
        <v>537</v>
      </c>
      <c r="Q84" s="9"/>
      <c r="R84" s="9"/>
      <c r="S84" s="56" t="s">
        <v>27</v>
      </c>
      <c r="T84" s="9" t="s">
        <v>322</v>
      </c>
      <c r="U84" s="40" t="s">
        <v>487</v>
      </c>
      <c r="V84" s="23" t="s">
        <v>327</v>
      </c>
      <c r="W84" s="40" t="s">
        <v>28</v>
      </c>
      <c r="X84" s="10" t="s">
        <v>525</v>
      </c>
    </row>
    <row r="85" spans="1:24" s="1" customFormat="1" ht="84" customHeight="1" x14ac:dyDescent="0.2">
      <c r="A85" s="26" t="s">
        <v>32</v>
      </c>
      <c r="B85" s="9" t="s">
        <v>276</v>
      </c>
      <c r="C85" s="70" t="s">
        <v>31</v>
      </c>
      <c r="D85" s="70" t="s">
        <v>279</v>
      </c>
      <c r="E85" s="26" t="s">
        <v>604</v>
      </c>
      <c r="F85" s="92"/>
      <c r="G85" s="9" t="s">
        <v>275</v>
      </c>
      <c r="H85" s="70" t="s">
        <v>280</v>
      </c>
      <c r="I85" s="9" t="s">
        <v>31</v>
      </c>
      <c r="J85" s="89"/>
      <c r="K85" s="9" t="s">
        <v>275</v>
      </c>
      <c r="L85" s="9" t="s">
        <v>278</v>
      </c>
      <c r="M85" s="26" t="s">
        <v>277</v>
      </c>
      <c r="N85" s="9"/>
      <c r="O85" s="9"/>
      <c r="P85" s="26" t="s">
        <v>537</v>
      </c>
      <c r="Q85" s="9"/>
      <c r="R85" s="9"/>
      <c r="S85" s="56" t="s">
        <v>27</v>
      </c>
      <c r="T85" s="9" t="s">
        <v>329</v>
      </c>
      <c r="U85" s="40" t="s">
        <v>486</v>
      </c>
      <c r="V85" s="23" t="s">
        <v>327</v>
      </c>
      <c r="W85" s="40" t="s">
        <v>28</v>
      </c>
      <c r="X85" s="10" t="s">
        <v>525</v>
      </c>
    </row>
    <row r="86" spans="1:24" s="19" customFormat="1" ht="69" customHeight="1" x14ac:dyDescent="0.2">
      <c r="A86" s="26" t="s">
        <v>32</v>
      </c>
      <c r="B86" s="9" t="s">
        <v>281</v>
      </c>
      <c r="C86" s="70" t="s">
        <v>31</v>
      </c>
      <c r="D86" s="70" t="s">
        <v>282</v>
      </c>
      <c r="E86" s="26" t="s">
        <v>605</v>
      </c>
      <c r="F86" s="92"/>
      <c r="G86" s="9" t="s">
        <v>472</v>
      </c>
      <c r="H86" s="70" t="s">
        <v>471</v>
      </c>
      <c r="I86" s="9" t="s">
        <v>31</v>
      </c>
      <c r="J86" s="89"/>
      <c r="K86" s="9" t="s">
        <v>472</v>
      </c>
      <c r="L86" s="9"/>
      <c r="M86" s="26"/>
      <c r="N86" s="9"/>
      <c r="O86" s="9"/>
      <c r="P86" s="26" t="s">
        <v>537</v>
      </c>
      <c r="Q86" s="9"/>
      <c r="R86" s="9"/>
      <c r="S86" s="56" t="s">
        <v>27</v>
      </c>
      <c r="T86" s="9" t="s">
        <v>330</v>
      </c>
      <c r="U86" s="40" t="s">
        <v>491</v>
      </c>
      <c r="V86" s="23" t="s">
        <v>327</v>
      </c>
      <c r="W86" s="40" t="s">
        <v>28</v>
      </c>
      <c r="X86" s="10" t="s">
        <v>525</v>
      </c>
    </row>
    <row r="87" spans="1:24" s="19" customFormat="1" ht="130.5" customHeight="1" x14ac:dyDescent="0.2">
      <c r="A87" s="93" t="s">
        <v>32</v>
      </c>
      <c r="B87" s="33" t="s">
        <v>305</v>
      </c>
      <c r="C87" s="33" t="s">
        <v>31</v>
      </c>
      <c r="D87" s="33" t="s">
        <v>306</v>
      </c>
      <c r="E87" s="34" t="s">
        <v>606</v>
      </c>
      <c r="F87" s="33" t="s">
        <v>475</v>
      </c>
      <c r="G87" s="33" t="s">
        <v>307</v>
      </c>
      <c r="H87" s="34" t="s">
        <v>473</v>
      </c>
      <c r="I87" s="34" t="s">
        <v>31</v>
      </c>
      <c r="J87" s="33" t="s">
        <v>524</v>
      </c>
      <c r="K87" s="33" t="s">
        <v>308</v>
      </c>
      <c r="L87" s="33"/>
      <c r="M87" s="33" t="s">
        <v>526</v>
      </c>
      <c r="N87" s="33" t="s">
        <v>309</v>
      </c>
      <c r="O87" s="33" t="s">
        <v>186</v>
      </c>
      <c r="P87" s="33" t="s">
        <v>538</v>
      </c>
      <c r="Q87" s="33"/>
      <c r="R87" s="33"/>
      <c r="S87" s="56" t="s">
        <v>27</v>
      </c>
      <c r="T87" s="9" t="s">
        <v>323</v>
      </c>
      <c r="U87" s="40" t="s">
        <v>485</v>
      </c>
      <c r="V87" s="23" t="s">
        <v>327</v>
      </c>
      <c r="W87" s="40" t="s">
        <v>28</v>
      </c>
      <c r="X87" s="10" t="s">
        <v>525</v>
      </c>
    </row>
    <row r="88" spans="1:24" s="19" customFormat="1" ht="204" customHeight="1" x14ac:dyDescent="0.2">
      <c r="A88" s="26" t="s">
        <v>32</v>
      </c>
      <c r="B88" s="37" t="s">
        <v>310</v>
      </c>
      <c r="C88" s="35" t="s">
        <v>476</v>
      </c>
      <c r="D88" s="94" t="s">
        <v>480</v>
      </c>
      <c r="E88" s="26" t="s">
        <v>523</v>
      </c>
      <c r="F88" s="68">
        <v>161598.51999999999</v>
      </c>
      <c r="G88" s="9" t="s">
        <v>83</v>
      </c>
      <c r="H88" s="36" t="s">
        <v>481</v>
      </c>
      <c r="I88" s="36" t="s">
        <v>476</v>
      </c>
      <c r="J88" s="95" t="s">
        <v>474</v>
      </c>
      <c r="K88" s="37" t="s">
        <v>311</v>
      </c>
      <c r="L88" s="37" t="s">
        <v>478</v>
      </c>
      <c r="M88" s="94" t="s">
        <v>477</v>
      </c>
      <c r="N88" s="36" t="s">
        <v>479</v>
      </c>
      <c r="O88" s="36"/>
      <c r="P88" s="26" t="s">
        <v>537</v>
      </c>
      <c r="Q88" s="96"/>
      <c r="R88" s="36"/>
      <c r="S88" s="56" t="s">
        <v>27</v>
      </c>
      <c r="T88" s="9" t="s">
        <v>324</v>
      </c>
      <c r="U88" s="40" t="s">
        <v>484</v>
      </c>
      <c r="V88" s="23" t="s">
        <v>327</v>
      </c>
      <c r="W88" s="40" t="s">
        <v>28</v>
      </c>
      <c r="X88" s="48"/>
    </row>
    <row r="89" spans="1:24" s="39" customFormat="1" ht="132" customHeight="1" x14ac:dyDescent="0.2">
      <c r="A89" s="23" t="s">
        <v>32</v>
      </c>
      <c r="B89" s="23" t="s">
        <v>174</v>
      </c>
      <c r="C89" s="23" t="s">
        <v>483</v>
      </c>
      <c r="D89" s="23" t="s">
        <v>175</v>
      </c>
      <c r="E89" s="23" t="s">
        <v>482</v>
      </c>
      <c r="F89" s="97">
        <v>18462163</v>
      </c>
      <c r="G89" s="23" t="s">
        <v>176</v>
      </c>
      <c r="H89" s="23" t="s">
        <v>177</v>
      </c>
      <c r="I89" s="23" t="s">
        <v>483</v>
      </c>
      <c r="J89" s="97">
        <v>7082463</v>
      </c>
      <c r="K89" s="23" t="s">
        <v>176</v>
      </c>
      <c r="L89" s="23" t="s">
        <v>178</v>
      </c>
      <c r="M89" s="23" t="s">
        <v>179</v>
      </c>
      <c r="N89" s="23"/>
      <c r="O89" s="25"/>
      <c r="P89" s="26" t="s">
        <v>537</v>
      </c>
      <c r="Q89" s="23"/>
      <c r="R89" s="23"/>
      <c r="S89" s="23" t="s">
        <v>325</v>
      </c>
      <c r="T89" s="23" t="s">
        <v>326</v>
      </c>
      <c r="U89" s="40" t="s">
        <v>522</v>
      </c>
      <c r="V89" s="23" t="s">
        <v>327</v>
      </c>
      <c r="W89" s="40" t="s">
        <v>28</v>
      </c>
      <c r="X89" s="48"/>
    </row>
    <row r="90" spans="1:24" s="39" customFormat="1" ht="287.25" customHeight="1" x14ac:dyDescent="0.2">
      <c r="A90" s="23" t="s">
        <v>32</v>
      </c>
      <c r="B90" s="23" t="s">
        <v>617</v>
      </c>
      <c r="C90" s="23" t="s">
        <v>622</v>
      </c>
      <c r="D90" s="23" t="s">
        <v>618</v>
      </c>
      <c r="E90" s="23" t="s">
        <v>621</v>
      </c>
      <c r="F90" s="98">
        <v>12125491</v>
      </c>
      <c r="G90" s="23" t="s">
        <v>176</v>
      </c>
      <c r="H90" s="23" t="s">
        <v>627</v>
      </c>
      <c r="I90" s="23" t="s">
        <v>623</v>
      </c>
      <c r="J90" s="97">
        <v>5689012</v>
      </c>
      <c r="K90" s="23" t="s">
        <v>624</v>
      </c>
      <c r="L90" s="23" t="s">
        <v>625</v>
      </c>
      <c r="M90" s="23" t="s">
        <v>619</v>
      </c>
      <c r="N90" s="23"/>
      <c r="O90" s="23"/>
      <c r="P90" s="23" t="s">
        <v>620</v>
      </c>
      <c r="Q90" s="23"/>
      <c r="R90" s="23"/>
      <c r="S90" s="23" t="s">
        <v>27</v>
      </c>
      <c r="T90" s="23" t="s">
        <v>326</v>
      </c>
      <c r="U90" s="40" t="s">
        <v>522</v>
      </c>
      <c r="V90" s="23" t="s">
        <v>327</v>
      </c>
      <c r="W90" s="40" t="s">
        <v>28</v>
      </c>
      <c r="X90" s="99"/>
    </row>
    <row r="91" spans="1:24" x14ac:dyDescent="0.2">
      <c r="A91" s="38"/>
      <c r="B91" s="38"/>
      <c r="C91" s="38"/>
      <c r="D91" s="38"/>
      <c r="E91" s="42"/>
      <c r="F91" s="42"/>
      <c r="G91" s="38"/>
      <c r="H91" s="38"/>
      <c r="I91" s="38"/>
      <c r="J91" s="38"/>
      <c r="K91" s="38"/>
      <c r="L91" s="38"/>
      <c r="M91" s="38"/>
      <c r="N91" s="38"/>
      <c r="O91" s="38"/>
      <c r="P91" s="38"/>
      <c r="Q91" s="38"/>
      <c r="R91" s="38"/>
      <c r="S91" s="38"/>
      <c r="T91" s="38"/>
      <c r="U91" s="38"/>
      <c r="V91" s="38"/>
      <c r="W91" s="38"/>
      <c r="X91" s="17"/>
    </row>
    <row r="92" spans="1:24" x14ac:dyDescent="0.2">
      <c r="A92" s="38"/>
      <c r="B92" s="38"/>
      <c r="C92" s="38"/>
      <c r="D92" s="38"/>
      <c r="E92" s="42"/>
      <c r="F92" s="42"/>
      <c r="G92" s="38"/>
      <c r="H92" s="38"/>
      <c r="I92" s="38"/>
      <c r="J92" s="38"/>
      <c r="K92" s="38"/>
      <c r="L92" s="38"/>
      <c r="M92" s="38"/>
      <c r="N92" s="38"/>
      <c r="O92" s="38"/>
      <c r="P92" s="38"/>
      <c r="Q92" s="38"/>
      <c r="R92" s="38"/>
      <c r="S92" s="38"/>
      <c r="T92" s="38"/>
      <c r="U92" s="38"/>
      <c r="V92" s="38"/>
      <c r="W92" s="38"/>
      <c r="X92" s="17"/>
    </row>
  </sheetData>
  <autoFilter ref="A6:Y90"/>
  <mergeCells count="3">
    <mergeCell ref="A3:B3"/>
    <mergeCell ref="D3:L3"/>
    <mergeCell ref="S5:W5"/>
  </mergeCells>
  <hyperlinks>
    <hyperlink ref="W7" r:id="rId1"/>
    <hyperlink ref="W8" r:id="rId2"/>
    <hyperlink ref="W9" r:id="rId3"/>
    <hyperlink ref="W10" r:id="rId4"/>
    <hyperlink ref="W11" r:id="rId5"/>
    <hyperlink ref="W12" r:id="rId6"/>
    <hyperlink ref="W13" r:id="rId7"/>
    <hyperlink ref="W14" r:id="rId8"/>
    <hyperlink ref="W15" r:id="rId9"/>
    <hyperlink ref="W16" r:id="rId10"/>
    <hyperlink ref="W17" r:id="rId11"/>
    <hyperlink ref="W18" r:id="rId12"/>
    <hyperlink ref="W19" r:id="rId13"/>
    <hyperlink ref="W20" r:id="rId14"/>
    <hyperlink ref="W21" r:id="rId15"/>
    <hyperlink ref="W22" r:id="rId16"/>
    <hyperlink ref="W23" r:id="rId17"/>
    <hyperlink ref="W24" r:id="rId18"/>
    <hyperlink ref="W25" r:id="rId19"/>
    <hyperlink ref="W26" r:id="rId20"/>
    <hyperlink ref="W27" r:id="rId21"/>
    <hyperlink ref="W28" r:id="rId22"/>
    <hyperlink ref="W29" r:id="rId23"/>
    <hyperlink ref="W30" r:id="rId24"/>
    <hyperlink ref="W31" r:id="rId25"/>
    <hyperlink ref="W32" r:id="rId26"/>
    <hyperlink ref="W33" r:id="rId27"/>
    <hyperlink ref="W34" r:id="rId28"/>
    <hyperlink ref="W35" r:id="rId29"/>
    <hyperlink ref="W36" r:id="rId30"/>
    <hyperlink ref="W37" r:id="rId31"/>
    <hyperlink ref="W38" r:id="rId32"/>
    <hyperlink ref="W39" r:id="rId33"/>
    <hyperlink ref="W40" r:id="rId34"/>
    <hyperlink ref="W41" r:id="rId35"/>
    <hyperlink ref="W42" r:id="rId36"/>
    <hyperlink ref="W43" r:id="rId37"/>
    <hyperlink ref="W44" r:id="rId38"/>
    <hyperlink ref="W45" r:id="rId39"/>
    <hyperlink ref="W46" r:id="rId40"/>
    <hyperlink ref="W47" r:id="rId41"/>
    <hyperlink ref="W48" r:id="rId42"/>
    <hyperlink ref="W49" r:id="rId43"/>
    <hyperlink ref="W50" r:id="rId44"/>
    <hyperlink ref="W51" r:id="rId45"/>
    <hyperlink ref="W52" r:id="rId46"/>
    <hyperlink ref="W53" r:id="rId47"/>
    <hyperlink ref="W54" r:id="rId48"/>
    <hyperlink ref="W55" r:id="rId49"/>
    <hyperlink ref="W56" r:id="rId50"/>
    <hyperlink ref="W57" r:id="rId51"/>
    <hyperlink ref="W58" r:id="rId52"/>
    <hyperlink ref="W59" r:id="rId53"/>
    <hyperlink ref="W60" r:id="rId54"/>
    <hyperlink ref="W61" r:id="rId55"/>
    <hyperlink ref="W62" r:id="rId56"/>
    <hyperlink ref="W63" r:id="rId57"/>
    <hyperlink ref="W64" r:id="rId58"/>
    <hyperlink ref="W65" r:id="rId59"/>
    <hyperlink ref="W66" r:id="rId60"/>
    <hyperlink ref="W68" r:id="rId61"/>
    <hyperlink ref="W69" r:id="rId62"/>
    <hyperlink ref="W70" r:id="rId63"/>
    <hyperlink ref="W71" r:id="rId64"/>
    <hyperlink ref="W72" r:id="rId65"/>
    <hyperlink ref="W73" r:id="rId66"/>
    <hyperlink ref="W67" r:id="rId67"/>
    <hyperlink ref="W74" r:id="rId68"/>
    <hyperlink ref="W75" r:id="rId69"/>
    <hyperlink ref="W76" r:id="rId70"/>
    <hyperlink ref="W77" r:id="rId71"/>
    <hyperlink ref="W78" r:id="rId72"/>
    <hyperlink ref="W79" r:id="rId73"/>
    <hyperlink ref="W80" r:id="rId74"/>
    <hyperlink ref="W81" r:id="rId75"/>
    <hyperlink ref="W82" r:id="rId76"/>
    <hyperlink ref="W83" r:id="rId77"/>
    <hyperlink ref="W84" r:id="rId78"/>
    <hyperlink ref="W85" r:id="rId79"/>
    <hyperlink ref="W86" r:id="rId80"/>
    <hyperlink ref="W87" r:id="rId81"/>
    <hyperlink ref="W88" r:id="rId82"/>
    <hyperlink ref="U88" r:id="rId83"/>
    <hyperlink ref="U87" r:id="rId84"/>
    <hyperlink ref="U83" r:id="rId85"/>
    <hyperlink ref="U82" r:id="rId86"/>
    <hyperlink ref="U81" r:id="rId87"/>
    <hyperlink ref="U80" r:id="rId88"/>
    <hyperlink ref="U86" r:id="rId89"/>
    <hyperlink ref="U85" r:id="rId90"/>
    <hyperlink ref="U78" r:id="rId91"/>
    <hyperlink ref="U79" r:id="rId92"/>
    <hyperlink ref="U77" r:id="rId93"/>
    <hyperlink ref="U76" r:id="rId94"/>
    <hyperlink ref="U75" r:id="rId95"/>
    <hyperlink ref="U74" r:id="rId96"/>
    <hyperlink ref="U72" r:id="rId97"/>
    <hyperlink ref="U71" r:id="rId98"/>
    <hyperlink ref="U70" r:id="rId99"/>
    <hyperlink ref="U69" r:id="rId100"/>
    <hyperlink ref="U68" r:id="rId101"/>
    <hyperlink ref="U84" r:id="rId102"/>
    <hyperlink ref="U67" r:id="rId103"/>
    <hyperlink ref="U66" r:id="rId104"/>
    <hyperlink ref="U65" r:id="rId105"/>
    <hyperlink ref="U64" r:id="rId106"/>
    <hyperlink ref="U63" r:id="rId107"/>
    <hyperlink ref="U62" r:id="rId108"/>
    <hyperlink ref="U61" r:id="rId109"/>
    <hyperlink ref="U60" r:id="rId110"/>
    <hyperlink ref="U59" r:id="rId111"/>
    <hyperlink ref="U58" r:id="rId112"/>
    <hyperlink ref="U57" r:id="rId113"/>
    <hyperlink ref="U56" r:id="rId114"/>
    <hyperlink ref="U55" r:id="rId115"/>
    <hyperlink ref="U54" r:id="rId116"/>
    <hyperlink ref="U53" r:id="rId117"/>
    <hyperlink ref="U52" r:id="rId118"/>
    <hyperlink ref="U51" r:id="rId119"/>
    <hyperlink ref="U50" r:id="rId120"/>
    <hyperlink ref="U49" r:id="rId121"/>
    <hyperlink ref="U48" r:id="rId122"/>
    <hyperlink ref="U34" r:id="rId123"/>
    <hyperlink ref="U33" r:id="rId124"/>
    <hyperlink ref="U36" r:id="rId125"/>
    <hyperlink ref="U37" r:id="rId126"/>
    <hyperlink ref="U38" r:id="rId127"/>
    <hyperlink ref="U42" r:id="rId128"/>
    <hyperlink ref="U46" r:id="rId129"/>
    <hyperlink ref="U45" r:id="rId130"/>
    <hyperlink ref="U44" r:id="rId131"/>
    <hyperlink ref="U41" r:id="rId132"/>
    <hyperlink ref="U31" r:id="rId133"/>
    <hyperlink ref="U32" r:id="rId134"/>
    <hyperlink ref="U30" r:id="rId135"/>
    <hyperlink ref="U29" r:id="rId136"/>
    <hyperlink ref="U28" r:id="rId137"/>
    <hyperlink ref="U27" r:id="rId138"/>
    <hyperlink ref="U26" r:id="rId139"/>
    <hyperlink ref="U25" r:id="rId140"/>
    <hyperlink ref="U24" r:id="rId141"/>
    <hyperlink ref="U23" r:id="rId142"/>
    <hyperlink ref="U21" r:id="rId143"/>
    <hyperlink ref="U20" r:id="rId144"/>
    <hyperlink ref="U19" r:id="rId145"/>
    <hyperlink ref="U18" r:id="rId146"/>
    <hyperlink ref="U17" r:id="rId147"/>
    <hyperlink ref="U16" r:id="rId148"/>
    <hyperlink ref="U15" r:id="rId149"/>
    <hyperlink ref="U14" r:id="rId150"/>
    <hyperlink ref="U13" r:id="rId151"/>
    <hyperlink ref="U12" r:id="rId152"/>
    <hyperlink ref="U11" r:id="rId153"/>
    <hyperlink ref="U9" r:id="rId154"/>
    <hyperlink ref="U8" r:id="rId155"/>
    <hyperlink ref="U7" r:id="rId156"/>
    <hyperlink ref="U89" r:id="rId157" display="i.khonelidze@gmail.com_x000a_"/>
    <hyperlink ref="U47" r:id="rId158"/>
    <hyperlink ref="U43" r:id="rId159"/>
    <hyperlink ref="U39" r:id="rId160"/>
    <hyperlink ref="U90" r:id="rId161" display="i.khonelidze@gmail.com_x000a_"/>
    <hyperlink ref="W89" r:id="rId162"/>
    <hyperlink ref="W90" r:id="rId163"/>
  </hyperlinks>
  <pageMargins left="0.7" right="0.7" top="0.75" bottom="0.75" header="0.3" footer="0.3"/>
  <pageSetup orientation="portrait" r:id="rId1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დონორები 2017</vt:lpstr>
    </vt:vector>
  </TitlesOfParts>
  <Company>Image v6.00.05</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USAID</dc:creator>
  <cp:lastModifiedBy>Ketevan Goginashvili</cp:lastModifiedBy>
  <cp:lastPrinted>2010-12-01T15:04:29Z</cp:lastPrinted>
  <dcterms:created xsi:type="dcterms:W3CDTF">2008-02-15T09:42:52Z</dcterms:created>
  <dcterms:modified xsi:type="dcterms:W3CDTF">2018-04-02T08:15:14Z</dcterms:modified>
</cp:coreProperties>
</file>