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gvaramadze\Desktop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G60" i="1"/>
  <c r="F61" i="1"/>
  <c r="G61" i="1"/>
  <c r="E61" i="1"/>
  <c r="E60" i="1"/>
  <c r="F55" i="1"/>
  <c r="G55" i="1"/>
  <c r="F56" i="1"/>
  <c r="G56" i="1"/>
  <c r="E56" i="1"/>
  <c r="E55" i="1"/>
  <c r="F50" i="1"/>
  <c r="G50" i="1"/>
  <c r="F51" i="1"/>
  <c r="G51" i="1"/>
  <c r="E51" i="1"/>
  <c r="E50" i="1"/>
  <c r="F45" i="1"/>
  <c r="G45" i="1"/>
  <c r="F46" i="1"/>
  <c r="G46" i="1"/>
  <c r="E46" i="1"/>
  <c r="E45" i="1"/>
  <c r="F40" i="1"/>
  <c r="G40" i="1"/>
  <c r="F41" i="1"/>
  <c r="G41" i="1"/>
  <c r="E41" i="1"/>
  <c r="G26" i="1"/>
  <c r="G25" i="1"/>
  <c r="E40" i="1"/>
  <c r="G36" i="1"/>
  <c r="G35" i="1"/>
  <c r="F36" i="1"/>
  <c r="F35" i="1"/>
  <c r="E36" i="1"/>
  <c r="E35" i="1"/>
  <c r="G30" i="1"/>
  <c r="G31" i="1"/>
  <c r="F30" i="1"/>
  <c r="E30" i="1"/>
  <c r="E31" i="1"/>
  <c r="F31" i="1"/>
</calcChain>
</file>

<file path=xl/sharedStrings.xml><?xml version="1.0" encoding="utf-8"?>
<sst xmlns="http://schemas.openxmlformats.org/spreadsheetml/2006/main" count="142" uniqueCount="23">
  <si>
    <t>70 000 ქულამდე ოჯახები</t>
  </si>
  <si>
    <t>სულ ოჯახი</t>
  </si>
  <si>
    <t>სულ პირი</t>
  </si>
  <si>
    <t>მიზნობრივი</t>
  </si>
  <si>
    <t>ოჯახი</t>
  </si>
  <si>
    <t>პირი</t>
  </si>
  <si>
    <t>თანხა</t>
  </si>
  <si>
    <t>100 000 ქულამდე ოჯახები</t>
  </si>
  <si>
    <t>საყოველთაო</t>
  </si>
  <si>
    <t>ქრონიკული მედიკამენტები</t>
  </si>
  <si>
    <t>ტარიფის სუბსიდია</t>
  </si>
  <si>
    <t>მრავალშვილიანების ელ. ენერგიის სუბსიდია</t>
  </si>
  <si>
    <t>COVID19 - 65 000 დან 100 000 ქულამდე</t>
  </si>
  <si>
    <t>COVID19 - 0 დან 100 000 ქულამდე</t>
  </si>
  <si>
    <t>სოც. ბაზაში 2020 წელს დაემატა ახალი ოჯახი</t>
  </si>
  <si>
    <t>&lt;70000</t>
  </si>
  <si>
    <t>&lt;100000</t>
  </si>
  <si>
    <t>წინა წელთან შედარებით გაიზარდა</t>
  </si>
  <si>
    <t>ოჯახი %</t>
  </si>
  <si>
    <t>პირი %</t>
  </si>
  <si>
    <t>თანხა %</t>
  </si>
  <si>
    <t>სულ 2019</t>
  </si>
  <si>
    <t>* ოჯახის რაოდენობა არის დათვლილი წლის განმავლობაში ერთხელ მაინც თუ მოხვდა სოც. ბაზაში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</si>
</sst>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 vertical="center" wrapText="1"/>
    </xf>
    <xf numFmtId="0" fontId="0" fillId="0" borderId="1" xfId="0" applyBorder="1"/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/>
    <xf numFmtId="164" fontId="0" fillId="0" borderId="1" xfId="1" applyNumberFormat="1" applyFont="1" applyBorder="1" applyAlignment="1">
      <alignment horizontal="center" vertical="center"/>
    </xf>
    <xf numFmtId="0" fontId="0" fillId="0" borderId="0" xfId="0" applyBorder="1"/>
    <xf numFmtId="164" fontId="0" fillId="0" borderId="0" xfId="1" applyNumberFormat="1" applyFont="1" applyBorder="1"/>
    <xf numFmtId="165" fontId="0" fillId="0" borderId="1" xfId="1" applyNumberFormat="1" applyFont="1" applyBorder="1"/>
    <xf numFmtId="164" fontId="0" fillId="0" borderId="0" xfId="0" applyNumberFormat="1"/>
    <xf numFmtId="166" fontId="0" fillId="0" borderId="1" xfId="0" applyNumberFormat="1" applyBorder="1"/>
    <xf numFmtId="0" fontId="3" fillId="0" borderId="1" xfId="0" applyFont="1" applyBorder="1"/>
    <xf numFmtId="165" fontId="0" fillId="0" borderId="0" xfId="1" applyNumberFormat="1" applyFont="1" applyBorder="1"/>
    <xf numFmtId="166" fontId="0" fillId="0" borderId="0" xfId="0" applyNumberFormat="1" applyBorder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64" fontId="0" fillId="0" borderId="1" xfId="1" applyNumberFormat="1" applyFont="1" applyBorder="1" applyAlignment="1">
      <alignment vertical="center"/>
    </xf>
    <xf numFmtId="0" fontId="3" fillId="0" borderId="0" xfId="0" applyFont="1"/>
    <xf numFmtId="164" fontId="0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61"/>
  <sheetViews>
    <sheetView tabSelected="1" workbookViewId="0">
      <selection activeCell="B25" sqref="B25"/>
    </sheetView>
  </sheetViews>
  <sheetFormatPr defaultRowHeight="15" x14ac:dyDescent="0.25"/>
  <cols>
    <col min="1" max="1" width="29" customWidth="1"/>
    <col min="2" max="2" width="12" style="1" bestFit="1" customWidth="1"/>
    <col min="3" max="3" width="11.42578125" style="1" bestFit="1" customWidth="1"/>
    <col min="4" max="4" width="15" style="1" bestFit="1" customWidth="1"/>
    <col min="5" max="5" width="11.42578125" style="1" bestFit="1" customWidth="1"/>
    <col min="6" max="6" width="15.140625" style="1" bestFit="1" customWidth="1"/>
    <col min="7" max="7" width="12.5703125" bestFit="1" customWidth="1"/>
    <col min="8" max="8" width="11.42578125" bestFit="1" customWidth="1"/>
    <col min="9" max="9" width="15" bestFit="1" customWidth="1"/>
    <col min="10" max="10" width="10.28515625" style="1" customWidth="1"/>
    <col min="11" max="11" width="10.42578125" style="1" customWidth="1"/>
    <col min="12" max="12" width="12" style="1" customWidth="1"/>
    <col min="13" max="13" width="10.42578125" style="1" bestFit="1" customWidth="1"/>
    <col min="14" max="14" width="11.42578125" style="1" bestFit="1" customWidth="1"/>
    <col min="15" max="15" width="12.85546875" style="1" bestFit="1" customWidth="1"/>
    <col min="16" max="16" width="9.42578125" style="1" bestFit="1" customWidth="1"/>
    <col min="17" max="17" width="10.42578125" style="1" bestFit="1" customWidth="1"/>
    <col min="18" max="18" width="11.42578125" style="1" bestFit="1" customWidth="1"/>
  </cols>
  <sheetData>
    <row r="3" spans="1:24" s="2" customFormat="1" ht="30" customHeight="1" x14ac:dyDescent="0.25">
      <c r="A3" s="22" t="s">
        <v>0</v>
      </c>
      <c r="B3" s="25" t="s">
        <v>1</v>
      </c>
      <c r="C3" s="25" t="s">
        <v>2</v>
      </c>
      <c r="D3" s="20" t="s">
        <v>3</v>
      </c>
      <c r="E3" s="20"/>
      <c r="F3" s="20"/>
      <c r="G3" s="21" t="s">
        <v>8</v>
      </c>
      <c r="H3" s="21"/>
      <c r="I3" s="21"/>
      <c r="J3" s="20" t="s">
        <v>9</v>
      </c>
      <c r="K3" s="20"/>
      <c r="L3" s="20"/>
      <c r="M3" s="20" t="s">
        <v>10</v>
      </c>
      <c r="N3" s="20"/>
      <c r="O3" s="20"/>
      <c r="P3" s="20" t="s">
        <v>11</v>
      </c>
      <c r="Q3" s="20"/>
      <c r="R3" s="20"/>
      <c r="S3" s="21" t="s">
        <v>12</v>
      </c>
      <c r="T3" s="21"/>
      <c r="U3" s="21"/>
      <c r="V3" s="21" t="s">
        <v>13</v>
      </c>
      <c r="W3" s="21"/>
      <c r="X3" s="21"/>
    </row>
    <row r="4" spans="1:24" x14ac:dyDescent="0.25">
      <c r="A4" s="23"/>
      <c r="B4" s="26"/>
      <c r="C4" s="26"/>
      <c r="D4" s="4" t="s">
        <v>4</v>
      </c>
      <c r="E4" s="4" t="s">
        <v>5</v>
      </c>
      <c r="F4" s="4" t="s">
        <v>6</v>
      </c>
      <c r="G4" s="4" t="s">
        <v>4</v>
      </c>
      <c r="H4" s="4" t="s">
        <v>5</v>
      </c>
      <c r="I4" s="4" t="s">
        <v>6</v>
      </c>
      <c r="J4" s="4" t="s">
        <v>4</v>
      </c>
      <c r="K4" s="4" t="s">
        <v>5</v>
      </c>
      <c r="L4" s="4" t="s">
        <v>6</v>
      </c>
      <c r="M4" s="4" t="s">
        <v>4</v>
      </c>
      <c r="N4" s="4" t="s">
        <v>5</v>
      </c>
      <c r="O4" s="4" t="s">
        <v>6</v>
      </c>
      <c r="P4" s="4" t="s">
        <v>4</v>
      </c>
      <c r="Q4" s="4" t="s">
        <v>5</v>
      </c>
      <c r="R4" s="4" t="s">
        <v>6</v>
      </c>
      <c r="S4" s="4" t="s">
        <v>4</v>
      </c>
      <c r="T4" s="4" t="s">
        <v>5</v>
      </c>
      <c r="U4" s="4" t="s">
        <v>6</v>
      </c>
      <c r="V4" s="4" t="s">
        <v>4</v>
      </c>
      <c r="W4" s="4" t="s">
        <v>5</v>
      </c>
      <c r="X4" s="4" t="s">
        <v>6</v>
      </c>
    </row>
    <row r="5" spans="1:24" x14ac:dyDescent="0.25">
      <c r="A5" s="3">
        <v>2019</v>
      </c>
      <c r="B5" s="5">
        <v>149886</v>
      </c>
      <c r="C5" s="5">
        <v>485752</v>
      </c>
      <c r="D5" s="5">
        <v>135767</v>
      </c>
      <c r="E5" s="5">
        <v>453813</v>
      </c>
      <c r="F5" s="5">
        <v>302387174.42000002</v>
      </c>
      <c r="G5" s="5">
        <v>78857</v>
      </c>
      <c r="H5" s="5">
        <v>129473</v>
      </c>
      <c r="I5" s="5">
        <v>130071866.15294699</v>
      </c>
      <c r="J5" s="5">
        <v>24652</v>
      </c>
      <c r="K5" s="5">
        <v>28274</v>
      </c>
      <c r="L5" s="5">
        <v>2610573.89274495</v>
      </c>
      <c r="M5" s="5">
        <v>77291</v>
      </c>
      <c r="N5" s="5">
        <v>261241</v>
      </c>
      <c r="O5" s="5">
        <v>2853918.98</v>
      </c>
      <c r="P5" s="5">
        <v>517</v>
      </c>
      <c r="Q5" s="5">
        <v>3646</v>
      </c>
      <c r="R5" s="5">
        <v>31037.03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</row>
    <row r="6" spans="1:24" ht="15" customHeight="1" x14ac:dyDescent="0.25">
      <c r="A6" s="3">
        <v>2020</v>
      </c>
      <c r="B6" s="5">
        <v>146023</v>
      </c>
      <c r="C6" s="5">
        <v>478922</v>
      </c>
      <c r="D6" s="5">
        <v>129072</v>
      </c>
      <c r="E6" s="5">
        <v>438175</v>
      </c>
      <c r="F6" s="5">
        <v>316696196.5</v>
      </c>
      <c r="G6" s="5">
        <v>67128</v>
      </c>
      <c r="H6" s="5">
        <v>105752</v>
      </c>
      <c r="I6" s="5">
        <v>100180756.586968</v>
      </c>
      <c r="J6" s="5">
        <v>21243</v>
      </c>
      <c r="K6" s="5">
        <v>24468</v>
      </c>
      <c r="L6" s="5">
        <v>1895740.86629199</v>
      </c>
      <c r="M6" s="5">
        <v>73540</v>
      </c>
      <c r="N6" s="5">
        <v>250951</v>
      </c>
      <c r="O6" s="5">
        <v>2076378.08</v>
      </c>
      <c r="P6" s="5">
        <v>1373</v>
      </c>
      <c r="Q6" s="5">
        <v>9690</v>
      </c>
      <c r="R6" s="5">
        <v>184017.48</v>
      </c>
      <c r="S6" s="3">
        <v>15987</v>
      </c>
      <c r="T6" s="3">
        <v>43929</v>
      </c>
      <c r="U6" s="3">
        <v>9965000</v>
      </c>
      <c r="V6" s="3">
        <v>20049</v>
      </c>
      <c r="W6" s="3">
        <v>123862</v>
      </c>
      <c r="X6" s="3">
        <v>11544300</v>
      </c>
    </row>
    <row r="7" spans="1:24" ht="1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7"/>
      <c r="T7" s="7"/>
      <c r="U7" s="7"/>
      <c r="V7" s="7"/>
      <c r="W7" s="7"/>
      <c r="X7" s="7"/>
    </row>
    <row r="8" spans="1:24" ht="15" customHeight="1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7"/>
      <c r="T8" s="7"/>
      <c r="U8" s="7"/>
      <c r="V8" s="7"/>
      <c r="W8" s="7"/>
      <c r="X8" s="7"/>
    </row>
    <row r="9" spans="1:24" ht="15" customHeight="1" x14ac:dyDescent="0.25">
      <c r="G9" s="1"/>
      <c r="H9" s="1"/>
      <c r="I9" s="1"/>
    </row>
    <row r="10" spans="1:24" ht="30.75" customHeight="1" x14ac:dyDescent="0.25">
      <c r="A10" s="24" t="s">
        <v>7</v>
      </c>
      <c r="B10" s="27" t="s">
        <v>1</v>
      </c>
      <c r="C10" s="27" t="s">
        <v>2</v>
      </c>
      <c r="D10" s="27" t="s">
        <v>3</v>
      </c>
      <c r="E10" s="27"/>
      <c r="F10" s="27"/>
      <c r="G10" s="21" t="s">
        <v>8</v>
      </c>
      <c r="H10" s="21"/>
      <c r="I10" s="21"/>
      <c r="J10" s="20" t="s">
        <v>9</v>
      </c>
      <c r="K10" s="20"/>
      <c r="L10" s="20"/>
      <c r="M10" s="20" t="s">
        <v>10</v>
      </c>
      <c r="N10" s="20"/>
      <c r="O10" s="20"/>
      <c r="P10" s="20" t="s">
        <v>11</v>
      </c>
      <c r="Q10" s="20"/>
      <c r="R10" s="20"/>
      <c r="S10" s="21" t="s">
        <v>12</v>
      </c>
      <c r="T10" s="21"/>
      <c r="U10" s="21"/>
      <c r="V10" s="21" t="s">
        <v>13</v>
      </c>
      <c r="W10" s="21"/>
      <c r="X10" s="21"/>
    </row>
    <row r="11" spans="1:24" x14ac:dyDescent="0.25">
      <c r="A11" s="24"/>
      <c r="B11" s="27"/>
      <c r="C11" s="27"/>
      <c r="D11" s="4" t="s">
        <v>4</v>
      </c>
      <c r="E11" s="4" t="s">
        <v>5</v>
      </c>
      <c r="F11" s="4" t="s">
        <v>6</v>
      </c>
      <c r="G11" s="4" t="s">
        <v>4</v>
      </c>
      <c r="H11" s="4" t="s">
        <v>5</v>
      </c>
      <c r="I11" s="4" t="s">
        <v>6</v>
      </c>
      <c r="J11" s="4" t="s">
        <v>4</v>
      </c>
      <c r="K11" s="4" t="s">
        <v>5</v>
      </c>
      <c r="L11" s="4" t="s">
        <v>6</v>
      </c>
      <c r="M11" s="4" t="s">
        <v>4</v>
      </c>
      <c r="N11" s="4" t="s">
        <v>5</v>
      </c>
      <c r="O11" s="4" t="s">
        <v>6</v>
      </c>
      <c r="P11" s="4" t="s">
        <v>4</v>
      </c>
      <c r="Q11" s="4" t="s">
        <v>5</v>
      </c>
      <c r="R11" s="4" t="s">
        <v>6</v>
      </c>
      <c r="S11" s="4" t="s">
        <v>4</v>
      </c>
      <c r="T11" s="4" t="s">
        <v>5</v>
      </c>
      <c r="U11" s="4" t="s">
        <v>6</v>
      </c>
      <c r="V11" s="4" t="s">
        <v>4</v>
      </c>
      <c r="W11" s="4" t="s">
        <v>5</v>
      </c>
      <c r="X11" s="4" t="s">
        <v>6</v>
      </c>
    </row>
    <row r="12" spans="1:24" x14ac:dyDescent="0.25">
      <c r="A12" s="3">
        <v>2019</v>
      </c>
      <c r="B12" s="5">
        <v>214186</v>
      </c>
      <c r="C12" s="5">
        <v>663613</v>
      </c>
      <c r="D12" s="5">
        <v>154360</v>
      </c>
      <c r="E12" s="5">
        <v>543694</v>
      </c>
      <c r="F12" s="5">
        <v>318553308.62</v>
      </c>
      <c r="G12" s="5">
        <v>88878</v>
      </c>
      <c r="H12" s="5">
        <v>141477</v>
      </c>
      <c r="I12" s="5">
        <v>139180984.32995099</v>
      </c>
      <c r="J12" s="5">
        <v>34988</v>
      </c>
      <c r="K12" s="5">
        <v>39980</v>
      </c>
      <c r="L12" s="5">
        <v>3627326.83679192</v>
      </c>
      <c r="M12" s="5">
        <v>77307</v>
      </c>
      <c r="N12" s="5">
        <v>261795</v>
      </c>
      <c r="O12" s="5">
        <v>2853124</v>
      </c>
      <c r="P12" s="5">
        <v>669</v>
      </c>
      <c r="Q12" s="5">
        <v>4737</v>
      </c>
      <c r="R12" s="5">
        <v>42177.22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</row>
    <row r="13" spans="1:24" x14ac:dyDescent="0.25">
      <c r="A13" s="3">
        <v>2020</v>
      </c>
      <c r="B13" s="5">
        <v>217027</v>
      </c>
      <c r="C13" s="5">
        <v>683882</v>
      </c>
      <c r="D13" s="5">
        <v>151765</v>
      </c>
      <c r="E13" s="5">
        <v>547389</v>
      </c>
      <c r="F13" s="5">
        <v>338394572.5</v>
      </c>
      <c r="G13" s="3">
        <v>77682</v>
      </c>
      <c r="H13" s="3">
        <v>118124</v>
      </c>
      <c r="I13" s="3">
        <v>109899429.25195999</v>
      </c>
      <c r="J13" s="5">
        <v>32273</v>
      </c>
      <c r="K13" s="5">
        <v>37054</v>
      </c>
      <c r="L13" s="5">
        <v>2879708.5319808801</v>
      </c>
      <c r="M13" s="5">
        <v>73487</v>
      </c>
      <c r="N13" s="5">
        <v>251137</v>
      </c>
      <c r="O13" s="5">
        <v>2075658.79</v>
      </c>
      <c r="P13" s="5">
        <v>1760</v>
      </c>
      <c r="Q13" s="5">
        <v>12433</v>
      </c>
      <c r="R13" s="5">
        <v>235707.98</v>
      </c>
      <c r="S13" s="3">
        <v>79350</v>
      </c>
      <c r="T13" s="3">
        <v>224397</v>
      </c>
      <c r="U13" s="3">
        <v>50449730</v>
      </c>
      <c r="V13" s="3">
        <v>25056</v>
      </c>
      <c r="W13" s="3">
        <v>155394</v>
      </c>
      <c r="X13" s="3">
        <v>14232900</v>
      </c>
    </row>
    <row r="15" spans="1:24" x14ac:dyDescent="0.25">
      <c r="A15" s="15" t="s">
        <v>22</v>
      </c>
    </row>
    <row r="18" spans="1:7" x14ac:dyDescent="0.25">
      <c r="A18" s="12" t="s">
        <v>21</v>
      </c>
      <c r="B18" s="4" t="s">
        <v>4</v>
      </c>
      <c r="C18" s="4" t="s">
        <v>5</v>
      </c>
      <c r="D18" s="5" t="s">
        <v>6</v>
      </c>
    </row>
    <row r="19" spans="1:7" x14ac:dyDescent="0.25">
      <c r="A19" s="3" t="s">
        <v>15</v>
      </c>
      <c r="B19" s="5">
        <v>149886</v>
      </c>
      <c r="C19" s="5">
        <v>485752</v>
      </c>
      <c r="D19" s="5">
        <v>437954570</v>
      </c>
    </row>
    <row r="20" spans="1:7" x14ac:dyDescent="0.25">
      <c r="A20" s="3" t="s">
        <v>16</v>
      </c>
      <c r="B20" s="5">
        <v>214186</v>
      </c>
      <c r="C20" s="5">
        <v>663613</v>
      </c>
      <c r="D20" s="5">
        <v>464256921.00674295</v>
      </c>
    </row>
    <row r="21" spans="1:7" x14ac:dyDescent="0.25">
      <c r="A21" s="7"/>
      <c r="B21" s="8"/>
      <c r="C21" s="8"/>
      <c r="D21" s="8"/>
    </row>
    <row r="22" spans="1:7" x14ac:dyDescent="0.25">
      <c r="A22" s="19" t="s">
        <v>14</v>
      </c>
    </row>
    <row r="23" spans="1:7" x14ac:dyDescent="0.25">
      <c r="D23" s="1" t="s">
        <v>17</v>
      </c>
      <c r="G23" s="10"/>
    </row>
    <row r="24" spans="1:7" x14ac:dyDescent="0.25">
      <c r="B24" s="4" t="s">
        <v>4</v>
      </c>
      <c r="C24" s="4" t="s">
        <v>5</v>
      </c>
      <c r="D24" s="5" t="s">
        <v>6</v>
      </c>
      <c r="E24" s="4" t="s">
        <v>18</v>
      </c>
      <c r="F24" s="4" t="s">
        <v>19</v>
      </c>
      <c r="G24" s="5" t="s">
        <v>20</v>
      </c>
    </row>
    <row r="25" spans="1:7" x14ac:dyDescent="0.25">
      <c r="A25" t="s">
        <v>15</v>
      </c>
      <c r="B25" s="5">
        <v>13165</v>
      </c>
      <c r="C25" s="5">
        <v>41119</v>
      </c>
      <c r="D25" s="5">
        <v>15170324</v>
      </c>
      <c r="E25" s="9">
        <v>8.7833420065916759</v>
      </c>
      <c r="F25" s="9">
        <v>8.4650191867454989</v>
      </c>
      <c r="G25" s="11">
        <f>D25*100/D19</f>
        <v>3.4639035733774852</v>
      </c>
    </row>
    <row r="26" spans="1:7" x14ac:dyDescent="0.25">
      <c r="A26" t="s">
        <v>16</v>
      </c>
      <c r="B26" s="5">
        <v>27863</v>
      </c>
      <c r="C26" s="5">
        <v>88995</v>
      </c>
      <c r="D26" s="5">
        <v>23700055.649999999</v>
      </c>
      <c r="E26" s="9">
        <v>13.008786755436864</v>
      </c>
      <c r="F26" s="9">
        <v>13.410677608787049</v>
      </c>
      <c r="G26" s="11">
        <f>D26*100/D20</f>
        <v>5.1049439604704947</v>
      </c>
    </row>
    <row r="27" spans="1:7" x14ac:dyDescent="0.25">
      <c r="B27" s="8"/>
      <c r="C27" s="8"/>
      <c r="D27" s="8"/>
      <c r="E27" s="8"/>
    </row>
    <row r="29" spans="1:7" x14ac:dyDescent="0.25">
      <c r="A29" t="s">
        <v>3</v>
      </c>
      <c r="B29" s="4" t="s">
        <v>4</v>
      </c>
      <c r="C29" s="4" t="s">
        <v>5</v>
      </c>
      <c r="D29" s="5" t="s">
        <v>6</v>
      </c>
      <c r="E29" s="4" t="s">
        <v>18</v>
      </c>
      <c r="F29" s="4" t="s">
        <v>19</v>
      </c>
      <c r="G29" s="5" t="s">
        <v>20</v>
      </c>
    </row>
    <row r="30" spans="1:7" x14ac:dyDescent="0.25">
      <c r="A30" t="s">
        <v>15</v>
      </c>
      <c r="B30" s="5">
        <v>10002</v>
      </c>
      <c r="C30" s="5">
        <v>32237</v>
      </c>
      <c r="D30" s="5">
        <v>10411637.060000001</v>
      </c>
      <c r="E30" s="9">
        <f>B30*100/D5</f>
        <v>7.3670332260416744</v>
      </c>
      <c r="F30" s="9">
        <f>C30*100/E5</f>
        <v>7.1035867196400275</v>
      </c>
      <c r="G30" s="11">
        <f>D30*100/F5</f>
        <v>3.4431477062379567</v>
      </c>
    </row>
    <row r="31" spans="1:7" x14ac:dyDescent="0.25">
      <c r="A31" t="s">
        <v>16</v>
      </c>
      <c r="B31" s="5">
        <v>15472</v>
      </c>
      <c r="C31" s="5">
        <v>58615</v>
      </c>
      <c r="D31" s="5">
        <v>15487481.210000001</v>
      </c>
      <c r="E31" s="9">
        <f>B31*100/D12</f>
        <v>10.023322104172065</v>
      </c>
      <c r="F31" s="9">
        <f>C31*100/E12</f>
        <v>10.780880421707799</v>
      </c>
      <c r="G31" s="11">
        <f>D31*100/F12</f>
        <v>4.861817721213785</v>
      </c>
    </row>
    <row r="32" spans="1:7" x14ac:dyDescent="0.25">
      <c r="B32" s="8"/>
      <c r="C32" s="8"/>
      <c r="D32" s="8"/>
      <c r="E32" s="13"/>
      <c r="F32" s="13"/>
      <c r="G32" s="14"/>
    </row>
    <row r="34" spans="1:7" x14ac:dyDescent="0.25">
      <c r="A34" t="s">
        <v>8</v>
      </c>
      <c r="B34" s="4" t="s">
        <v>4</v>
      </c>
      <c r="C34" s="4" t="s">
        <v>5</v>
      </c>
      <c r="D34" s="5" t="s">
        <v>6</v>
      </c>
      <c r="E34" s="4" t="s">
        <v>18</v>
      </c>
      <c r="F34" s="4" t="s">
        <v>19</v>
      </c>
      <c r="G34" s="5" t="s">
        <v>20</v>
      </c>
    </row>
    <row r="35" spans="1:7" x14ac:dyDescent="0.25">
      <c r="A35" t="s">
        <v>15</v>
      </c>
      <c r="B35" s="5">
        <v>2696</v>
      </c>
      <c r="C35" s="5">
        <v>3549</v>
      </c>
      <c r="D35" s="5">
        <v>3126928.21</v>
      </c>
      <c r="E35" s="9">
        <f>B35*100/G5</f>
        <v>3.41884677327314</v>
      </c>
      <c r="F35" s="9">
        <f>C35*100/H5</f>
        <v>2.7411120465270753</v>
      </c>
      <c r="G35" s="9">
        <f>D35*100/I5</f>
        <v>2.4040004210619639</v>
      </c>
    </row>
    <row r="36" spans="1:7" x14ac:dyDescent="0.25">
      <c r="A36" t="s">
        <v>16</v>
      </c>
      <c r="B36" s="5">
        <v>1241</v>
      </c>
      <c r="C36" s="5">
        <v>1373</v>
      </c>
      <c r="D36" s="5">
        <v>1056588.74</v>
      </c>
      <c r="E36" s="9">
        <f>B36*100/G12</f>
        <v>1.3962960462656675</v>
      </c>
      <c r="F36" s="9">
        <f>C36*100/H12</f>
        <v>0.97047576637898736</v>
      </c>
      <c r="G36" s="9">
        <f>D36*100/I12</f>
        <v>0.7591473397653129</v>
      </c>
    </row>
    <row r="39" spans="1:7" x14ac:dyDescent="0.25">
      <c r="A39" t="s">
        <v>9</v>
      </c>
      <c r="B39" s="4" t="s">
        <v>4</v>
      </c>
      <c r="C39" s="4" t="s">
        <v>5</v>
      </c>
      <c r="D39" s="5" t="s">
        <v>6</v>
      </c>
      <c r="E39" s="4" t="s">
        <v>18</v>
      </c>
      <c r="F39" s="4" t="s">
        <v>19</v>
      </c>
      <c r="G39" s="5" t="s">
        <v>20</v>
      </c>
    </row>
    <row r="40" spans="1:7" x14ac:dyDescent="0.25">
      <c r="A40" t="s">
        <v>15</v>
      </c>
      <c r="B40" s="5">
        <v>794</v>
      </c>
      <c r="C40" s="5">
        <v>873</v>
      </c>
      <c r="D40" s="5">
        <v>50729.16</v>
      </c>
      <c r="E40" s="9">
        <f>B40*100/J5</f>
        <v>3.2208340094110013</v>
      </c>
      <c r="F40" s="9">
        <f t="shared" ref="F40:G40" si="0">C40*100/K5</f>
        <v>3.0876423569357008</v>
      </c>
      <c r="G40" s="9">
        <f t="shared" si="0"/>
        <v>1.9432186976580701</v>
      </c>
    </row>
    <row r="41" spans="1:7" x14ac:dyDescent="0.25">
      <c r="A41" t="s">
        <v>16</v>
      </c>
      <c r="B41" s="5">
        <v>2111</v>
      </c>
      <c r="C41" s="5">
        <v>2344</v>
      </c>
      <c r="D41" s="5">
        <v>135206.98000000001</v>
      </c>
      <c r="E41" s="9">
        <f>B41*100/J12</f>
        <v>6.0334971990396706</v>
      </c>
      <c r="F41" s="9">
        <f t="shared" ref="F41:G41" si="1">C41*100/K12</f>
        <v>5.8629314657328662</v>
      </c>
      <c r="G41" s="9">
        <f t="shared" si="1"/>
        <v>3.7274551228358499</v>
      </c>
    </row>
    <row r="44" spans="1:7" x14ac:dyDescent="0.25">
      <c r="A44" t="s">
        <v>10</v>
      </c>
      <c r="B44" s="4" t="s">
        <v>4</v>
      </c>
      <c r="C44" s="4" t="s">
        <v>5</v>
      </c>
      <c r="D44" s="5" t="s">
        <v>6</v>
      </c>
      <c r="E44" s="4" t="s">
        <v>18</v>
      </c>
      <c r="F44" s="4" t="s">
        <v>19</v>
      </c>
      <c r="G44" s="5" t="s">
        <v>20</v>
      </c>
    </row>
    <row r="45" spans="1:7" x14ac:dyDescent="0.25">
      <c r="A45" t="s">
        <v>15</v>
      </c>
      <c r="B45" s="5">
        <v>4691</v>
      </c>
      <c r="C45" s="5">
        <v>15453</v>
      </c>
      <c r="D45" s="5">
        <v>73960.37</v>
      </c>
      <c r="E45" s="9">
        <f>B45*100/M5</f>
        <v>6.0692706783454735</v>
      </c>
      <c r="F45" s="9">
        <f t="shared" ref="F45:G45" si="2">C45*100/N5</f>
        <v>5.915227701624171</v>
      </c>
      <c r="G45" s="9">
        <f t="shared" si="2"/>
        <v>2.5915371290603351</v>
      </c>
    </row>
    <row r="46" spans="1:7" x14ac:dyDescent="0.25">
      <c r="A46" t="s">
        <v>16</v>
      </c>
      <c r="B46" s="5">
        <v>4691</v>
      </c>
      <c r="C46" s="5">
        <v>15453</v>
      </c>
      <c r="D46" s="5">
        <v>73960.37</v>
      </c>
      <c r="E46" s="9">
        <f>B46*100/M12</f>
        <v>6.0680145394336868</v>
      </c>
      <c r="F46" s="9">
        <f t="shared" ref="F46:G46" si="3">C46*100/N12</f>
        <v>5.9027101357932734</v>
      </c>
      <c r="G46" s="9">
        <f t="shared" si="3"/>
        <v>2.592259221821414</v>
      </c>
    </row>
    <row r="49" spans="1:7" ht="30" x14ac:dyDescent="0.25">
      <c r="A49" s="17" t="s">
        <v>11</v>
      </c>
      <c r="B49" s="6" t="s">
        <v>4</v>
      </c>
      <c r="C49" s="6" t="s">
        <v>5</v>
      </c>
      <c r="D49" s="18" t="s">
        <v>6</v>
      </c>
      <c r="E49" s="6" t="s">
        <v>18</v>
      </c>
      <c r="F49" s="6" t="s">
        <v>19</v>
      </c>
      <c r="G49" s="18" t="s">
        <v>20</v>
      </c>
    </row>
    <row r="50" spans="1:7" x14ac:dyDescent="0.25">
      <c r="A50" t="s">
        <v>15</v>
      </c>
      <c r="B50" s="5">
        <v>86</v>
      </c>
      <c r="C50" s="5">
        <v>519</v>
      </c>
      <c r="D50" s="5">
        <v>6331.98</v>
      </c>
      <c r="E50" s="9">
        <f>B50*100/P5</f>
        <v>16.634429400386846</v>
      </c>
      <c r="F50" s="9">
        <f t="shared" ref="F50:G50" si="4">C50*100/Q5</f>
        <v>14.234777838727373</v>
      </c>
      <c r="G50" s="9">
        <f t="shared" si="4"/>
        <v>20.401372167375552</v>
      </c>
    </row>
    <row r="51" spans="1:7" x14ac:dyDescent="0.25">
      <c r="A51" t="s">
        <v>16</v>
      </c>
      <c r="B51" s="5">
        <v>200</v>
      </c>
      <c r="C51" s="5">
        <v>1319</v>
      </c>
      <c r="D51" s="5">
        <v>17094.419999999998</v>
      </c>
      <c r="E51" s="9">
        <f>B51*100/P12</f>
        <v>29.895366218236173</v>
      </c>
      <c r="F51" s="9">
        <f t="shared" ref="F51:G51" si="5">C51*100/Q12</f>
        <v>27.844627401308845</v>
      </c>
      <c r="G51" s="9">
        <f t="shared" si="5"/>
        <v>40.529982772691035</v>
      </c>
    </row>
    <row r="54" spans="1:7" ht="30" x14ac:dyDescent="0.25">
      <c r="A54" s="16" t="s">
        <v>12</v>
      </c>
      <c r="B54" s="6" t="s">
        <v>4</v>
      </c>
      <c r="C54" s="6" t="s">
        <v>5</v>
      </c>
      <c r="D54" s="18" t="s">
        <v>6</v>
      </c>
      <c r="E54" s="6" t="s">
        <v>18</v>
      </c>
      <c r="F54" s="6" t="s">
        <v>19</v>
      </c>
      <c r="G54" s="18" t="s">
        <v>20</v>
      </c>
    </row>
    <row r="55" spans="1:7" x14ac:dyDescent="0.25">
      <c r="A55" t="s">
        <v>15</v>
      </c>
      <c r="B55" s="5">
        <v>1845</v>
      </c>
      <c r="C55" s="5">
        <v>5918</v>
      </c>
      <c r="D55" s="5">
        <v>909665</v>
      </c>
      <c r="E55" s="9">
        <f>B55*100/S6</f>
        <v>11.540626759241883</v>
      </c>
      <c r="F55" s="9">
        <f t="shared" ref="F55:G55" si="6">C55*100/T6</f>
        <v>13.47173848710419</v>
      </c>
      <c r="G55" s="9">
        <f t="shared" si="6"/>
        <v>9.12860010035123</v>
      </c>
    </row>
    <row r="56" spans="1:7" x14ac:dyDescent="0.25">
      <c r="A56" t="s">
        <v>16</v>
      </c>
      <c r="B56" s="5">
        <v>12540</v>
      </c>
      <c r="C56" s="5">
        <v>40543</v>
      </c>
      <c r="D56" s="5">
        <v>5915570</v>
      </c>
      <c r="E56" s="9">
        <f>B56*100/S13</f>
        <v>15.803402646502835</v>
      </c>
      <c r="F56" s="9">
        <f t="shared" ref="F56:G56" si="7">C56*100/T13</f>
        <v>18.067532097131423</v>
      </c>
      <c r="G56" s="9">
        <f t="shared" si="7"/>
        <v>11.725672268216302</v>
      </c>
    </row>
    <row r="59" spans="1:7" ht="30" x14ac:dyDescent="0.25">
      <c r="A59" s="16" t="s">
        <v>13</v>
      </c>
      <c r="B59" s="6" t="s">
        <v>4</v>
      </c>
      <c r="C59" s="6" t="s">
        <v>5</v>
      </c>
      <c r="D59" s="18" t="s">
        <v>6</v>
      </c>
      <c r="E59" s="6" t="s">
        <v>18</v>
      </c>
      <c r="F59" s="6" t="s">
        <v>19</v>
      </c>
      <c r="G59" s="18" t="s">
        <v>20</v>
      </c>
    </row>
    <row r="60" spans="1:7" x14ac:dyDescent="0.25">
      <c r="A60" t="s">
        <v>15</v>
      </c>
      <c r="B60" s="5">
        <v>1505</v>
      </c>
      <c r="C60" s="5">
        <v>8468</v>
      </c>
      <c r="D60" s="5">
        <v>591872</v>
      </c>
      <c r="E60" s="9">
        <f>B60*100/V6</f>
        <v>7.5066088084193723</v>
      </c>
      <c r="F60" s="9">
        <f t="shared" ref="F60:G60" si="8">C60*100/W6</f>
        <v>6.836640777639631</v>
      </c>
      <c r="G60" s="9">
        <f t="shared" si="8"/>
        <v>5.126963090009788</v>
      </c>
    </row>
    <row r="61" spans="1:7" x14ac:dyDescent="0.25">
      <c r="A61" t="s">
        <v>16</v>
      </c>
      <c r="B61" s="5">
        <v>2814</v>
      </c>
      <c r="C61" s="5">
        <v>16590</v>
      </c>
      <c r="D61" s="5">
        <v>1069775</v>
      </c>
      <c r="E61" s="9">
        <f>B61*100/V13</f>
        <v>11.230842911877394</v>
      </c>
      <c r="F61" s="9">
        <f t="shared" ref="F61:G61" si="9">C61*100/W13</f>
        <v>10.676087879840921</v>
      </c>
      <c r="G61" s="9">
        <f t="shared" si="9"/>
        <v>7.5162124373809975</v>
      </c>
    </row>
  </sheetData>
  <mergeCells count="20">
    <mergeCell ref="J3:L3"/>
    <mergeCell ref="M3:O3"/>
    <mergeCell ref="P3:R3"/>
    <mergeCell ref="G10:I10"/>
    <mergeCell ref="J10:L10"/>
    <mergeCell ref="M10:O10"/>
    <mergeCell ref="P10:R10"/>
    <mergeCell ref="V10:X10"/>
    <mergeCell ref="A3:A4"/>
    <mergeCell ref="A10:A11"/>
    <mergeCell ref="S3:U3"/>
    <mergeCell ref="S10:U10"/>
    <mergeCell ref="V3:X3"/>
    <mergeCell ref="B3:B4"/>
    <mergeCell ref="C3:C4"/>
    <mergeCell ref="B10:B11"/>
    <mergeCell ref="C10:C11"/>
    <mergeCell ref="D3:F3"/>
    <mergeCell ref="D10:F10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sargis tsikhelishvili</dc:creator>
  <cp:lastModifiedBy>Tea Gvaramadze</cp:lastModifiedBy>
  <dcterms:created xsi:type="dcterms:W3CDTF">2021-02-03T08:24:39Z</dcterms:created>
  <dcterms:modified xsi:type="dcterms:W3CDTF">2021-02-03T13:07:17Z</dcterms:modified>
</cp:coreProperties>
</file>