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ხარისხის კონტროლი" sheetId="3" r:id="rId1"/>
    <sheet name="Reestr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2" i="3"/>
</calcChain>
</file>

<file path=xl/sharedStrings.xml><?xml version="1.0" encoding="utf-8"?>
<sst xmlns="http://schemas.openxmlformats.org/spreadsheetml/2006/main" count="355" uniqueCount="153">
  <si>
    <t>01014004605</t>
  </si>
  <si>
    <t>01011033068</t>
  </si>
  <si>
    <t>01027066094</t>
  </si>
  <si>
    <t>01013022676</t>
  </si>
  <si>
    <t>01032004724</t>
  </si>
  <si>
    <t>01019070276</t>
  </si>
  <si>
    <t>01011045491</t>
  </si>
  <si>
    <t>01027021308</t>
  </si>
  <si>
    <t>60001034153</t>
  </si>
  <si>
    <t>01026004948</t>
  </si>
  <si>
    <t>33001011364</t>
  </si>
  <si>
    <t>01011012344</t>
  </si>
  <si>
    <t>54001002029</t>
  </si>
  <si>
    <t>08001022106</t>
  </si>
  <si>
    <t>59001003014</t>
  </si>
  <si>
    <t>01030020129</t>
  </si>
  <si>
    <t>01001067855</t>
  </si>
  <si>
    <t>01010005547</t>
  </si>
  <si>
    <t>55001006128</t>
  </si>
  <si>
    <t>01001090671</t>
  </si>
  <si>
    <t>12001027822</t>
  </si>
  <si>
    <t>01030029179</t>
  </si>
  <si>
    <t>01021009473</t>
  </si>
  <si>
    <t>01001055344</t>
  </si>
  <si>
    <t>35001030672</t>
  </si>
  <si>
    <t>01002015575</t>
  </si>
  <si>
    <t>01015015970</t>
  </si>
  <si>
    <t>01021009105</t>
  </si>
  <si>
    <t>excel-ის ნომერი</t>
  </si>
  <si>
    <t>პირადი ნომერი</t>
  </si>
  <si>
    <t>პირველადი</t>
  </si>
  <si>
    <t>19 02 2021</t>
  </si>
  <si>
    <t>340503</t>
  </si>
  <si>
    <t>0/0/-</t>
  </si>
  <si>
    <t>არა</t>
  </si>
  <si>
    <t>ბარაბაძე ეკატერინე</t>
  </si>
  <si>
    <t>LSIL/CIN1</t>
  </si>
  <si>
    <t>ა(ა) იპ ეროვნული სკრინინგ ცენტრი ვარკეთილის ფილიალი</t>
  </si>
  <si>
    <t>სკრინინგი 7</t>
  </si>
  <si>
    <t>63848</t>
  </si>
  <si>
    <t>დეკემბერში</t>
  </si>
  <si>
    <t>1/0/-</t>
  </si>
  <si>
    <t>2019წ. პაპი - CIN1. კოლპოსკოპია  CIN1. 2016წ. ცერვიკალური არხის პოლიპი.</t>
  </si>
  <si>
    <t>340519</t>
  </si>
  <si>
    <t>2/2/-</t>
  </si>
  <si>
    <t>FU</t>
  </si>
  <si>
    <t>20 02 2021</t>
  </si>
  <si>
    <t>99581</t>
  </si>
  <si>
    <t>1/1/-</t>
  </si>
  <si>
    <t>2019წ. პაპი CIN 1. კოლპოსკოპია ნორმა</t>
  </si>
  <si>
    <t>ASCUS</t>
  </si>
  <si>
    <t>24 02 2021</t>
  </si>
  <si>
    <t>25766</t>
  </si>
  <si>
    <t>2019წ. პაპი - ნორმა. კოლპოსკოპია - CIN1</t>
  </si>
  <si>
    <t>25 02 2021</t>
  </si>
  <si>
    <t>340957</t>
  </si>
  <si>
    <t>3/2/-</t>
  </si>
  <si>
    <t>ფარისებრი ჯირკვლის პაპილარული კარცინომა 1 სტადია.</t>
  </si>
  <si>
    <t>სკრინინგი 2</t>
  </si>
  <si>
    <t>14952</t>
  </si>
  <si>
    <t>22წ.წ</t>
  </si>
  <si>
    <t>4/2/-</t>
  </si>
  <si>
    <t>2017წ. პაპი-LSIL . კოლპოსკოპია - CIN1</t>
  </si>
  <si>
    <t>340952</t>
  </si>
  <si>
    <t>01 03 2021</t>
  </si>
  <si>
    <t>80055</t>
  </si>
  <si>
    <t>04,02</t>
  </si>
  <si>
    <t>პაპ ტესტი ASCUS, კლპოსკოპია CIN_I, კონიზაცია 2017წ</t>
  </si>
  <si>
    <t>თოფურიძე სოფიო</t>
  </si>
  <si>
    <t>HSIL/CIN2</t>
  </si>
  <si>
    <t>ა(ა) იპ ეროვნული სკრინინგ ცენტრი დიდუბის ფილიალი</t>
  </si>
  <si>
    <t>208504</t>
  </si>
  <si>
    <t>12,02</t>
  </si>
  <si>
    <t>4/1/-</t>
  </si>
  <si>
    <t>340575</t>
  </si>
  <si>
    <t>27,01</t>
  </si>
  <si>
    <t>ელ.კოაგულაცია 8წ წინ</t>
  </si>
  <si>
    <t>სკრინინგი 3</t>
  </si>
  <si>
    <t>22893</t>
  </si>
  <si>
    <t>07,02</t>
  </si>
  <si>
    <t>11/1/-</t>
  </si>
  <si>
    <t>93233</t>
  </si>
  <si>
    <t>13,13,02</t>
  </si>
  <si>
    <t>4/3/-</t>
  </si>
  <si>
    <t>22 02 2021</t>
  </si>
  <si>
    <t>193448</t>
  </si>
  <si>
    <t>15,02</t>
  </si>
  <si>
    <t>279191</t>
  </si>
  <si>
    <t>6/1/-</t>
  </si>
  <si>
    <t xml:space="preserve">პაპ ტესტი ნორმა, კოლპოსკოპია ლეიკოპლაკია, სპირალი უდგას </t>
  </si>
  <si>
    <t>340915</t>
  </si>
  <si>
    <t>13/3/-</t>
  </si>
  <si>
    <t>127961</t>
  </si>
  <si>
    <t>13/1/-</t>
  </si>
  <si>
    <t>340959</t>
  </si>
  <si>
    <t>9/3/-</t>
  </si>
  <si>
    <t>კრიოდესტრუქცია; მილების სტერილიზაცია</t>
  </si>
  <si>
    <t>AGUS/AGC</t>
  </si>
  <si>
    <t>228062</t>
  </si>
  <si>
    <t>პაპ ტესტი და კოლპოსკოპია CIN_I</t>
  </si>
  <si>
    <t>340578</t>
  </si>
  <si>
    <t>12,02,2021</t>
  </si>
  <si>
    <t xml:space="preserve">2/ 0/ხელოვნური; </t>
  </si>
  <si>
    <t>ა(ა) იპ ეროვნული სკრინინგ ცენტრი გლდანის ფილიალი</t>
  </si>
  <si>
    <t>340614</t>
  </si>
  <si>
    <t>14,01,2021</t>
  </si>
  <si>
    <t>340607</t>
  </si>
  <si>
    <t>კრიოდესტრუქცია  4 წლის წინ</t>
  </si>
  <si>
    <t>340653</t>
  </si>
  <si>
    <t>NULL</t>
  </si>
  <si>
    <t>3/0/-</t>
  </si>
  <si>
    <t xml:space="preserve">კოპო CIN1 </t>
  </si>
  <si>
    <t>260265</t>
  </si>
  <si>
    <t>პაპ-NILM, კოლპო- GR 1</t>
  </si>
  <si>
    <t>340939</t>
  </si>
  <si>
    <t xml:space="preserve">6/2/ხელოვნური; </t>
  </si>
  <si>
    <t>340955</t>
  </si>
  <si>
    <t>11,02</t>
  </si>
  <si>
    <t xml:space="preserve">3/2/ხელოვნური; </t>
  </si>
  <si>
    <t>26 02 2021</t>
  </si>
  <si>
    <t>269199</t>
  </si>
  <si>
    <t>18,02</t>
  </si>
  <si>
    <t>Lsil-Gr 1</t>
  </si>
  <si>
    <t>340999</t>
  </si>
  <si>
    <t xml:space="preserve">3/1/თვითნებითი; 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</si>
  <si>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</si>
  <si>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</si>
  <si>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</si>
  <si>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</si>
  <si>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</si>
  <si>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</si>
  <si>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</si>
  <si>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</si>
  <si>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</si>
  <si>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</si>
  <si>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</si>
  <si>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</si>
  <si>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NILM</t>
  </si>
  <si>
    <t>BACTERIAL VAGINOSIS</t>
  </si>
  <si>
    <t>LSIL</t>
  </si>
  <si>
    <t>მწვავე ჩირქოვანი ცერვიციტი</t>
  </si>
  <si>
    <t>ATROPHY</t>
  </si>
  <si>
    <t>HSIL</t>
  </si>
  <si>
    <t>CIN2</t>
  </si>
  <si>
    <t>ბრტყელუჯრედოვანი მეტაპლაზია</t>
  </si>
  <si>
    <t>AGUS</t>
  </si>
  <si>
    <t>Candida</t>
  </si>
  <si>
    <t>CANDIDA/ ბრტყელუჯრედოვანი მეტაპლაზია</t>
  </si>
  <si>
    <t xml:space="preserve">NILM </t>
  </si>
  <si>
    <t>CANDIDA</t>
  </si>
  <si>
    <t xml:space="preserve">ენდოცერვიქსის ჯირკვლოვანი ჰიპერპლაზია ატიპიის გარეშე; </t>
  </si>
  <si>
    <t>საბოლოო (კონსილიუმის დიაგნოზი)</t>
  </si>
  <si>
    <t>CIN1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</si>
</sst>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sz val="11"/>
      <color theme="1"/>
      <name val="AcadNusx"/>
    </font>
    <font>
      <b/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AcadNusx"/>
    </font>
    <font>
      <b/>
      <sz val="9"/>
      <color indexed="8"/>
      <name val="Sylfae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Border="1"/>
    <xf numFmtId="16" fontId="0" fillId="0" borderId="0" xfId="0" applyNumberFormat="1" applyBorder="1"/>
    <xf numFmtId="14" fontId="0" fillId="0" borderId="0" xfId="0" applyNumberFormat="1" applyBorder="1"/>
    <xf numFmtId="0" fontId="1" fillId="0" borderId="0" xfId="0" applyFont="1" applyBorder="1" applyAlignment="1" applyProtection="1">
      <alignment horizontal="left" vertical="top" wrapText="1" readingOrder="1"/>
      <protection locked="0"/>
    </xf>
    <xf numFmtId="49" fontId="0" fillId="0" borderId="0" xfId="0" applyNumberForma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left" readingOrder="1"/>
    </xf>
    <xf numFmtId="49" fontId="0" fillId="0" borderId="0" xfId="0" applyNumberFormat="1" applyBorder="1" applyAlignment="1">
      <alignment horizontal="center" readingOrder="1"/>
    </xf>
    <xf numFmtId="49" fontId="2" fillId="0" borderId="0" xfId="0" applyNumberFormat="1" applyFont="1" applyBorder="1" applyAlignment="1">
      <alignment horizontal="center" readingOrder="1"/>
    </xf>
    <xf numFmtId="49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1" fillId="0" borderId="0" xfId="0" applyFont="1" applyBorder="1" applyAlignment="1" applyProtection="1">
      <alignment vertical="top" wrapText="1" readingOrder="1"/>
      <protection locked="0"/>
    </xf>
    <xf numFmtId="49" fontId="0" fillId="0" borderId="0" xfId="0" applyNumberFormat="1" applyBorder="1" applyAlignment="1">
      <alignment readingOrder="1"/>
    </xf>
    <xf numFmtId="49" fontId="2" fillId="0" borderId="0" xfId="0" applyNumberFormat="1" applyFont="1" applyBorder="1" applyAlignment="1">
      <alignment readingOrder="1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top" wrapText="1" readingOrder="1"/>
      <protection locked="0"/>
    </xf>
    <xf numFmtId="0" fontId="0" fillId="0" borderId="0" xfId="0" applyFont="1" applyBorder="1"/>
    <xf numFmtId="49" fontId="9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 readingOrder="1"/>
    </xf>
    <xf numFmtId="49" fontId="0" fillId="0" borderId="0" xfId="0" applyNumberFormat="1" applyBorder="1" applyAlignment="1"/>
    <xf numFmtId="49" fontId="2" fillId="0" borderId="0" xfId="0" applyNumberFormat="1" applyFont="1" applyBorder="1" applyAlignment="1"/>
    <xf numFmtId="0" fontId="0" fillId="0" borderId="1" xfId="0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0" fillId="0" borderId="1" xfId="0" applyNumberFormat="1" applyBorder="1"/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16" fontId="3" fillId="0" borderId="0" xfId="0" applyNumberFormat="1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0" fontId="0" fillId="2" borderId="0" xfId="0" applyFill="1" applyBorder="1"/>
    <xf numFmtId="0" fontId="1" fillId="2" borderId="0" xfId="0" applyFont="1" applyFill="1" applyBorder="1" applyAlignment="1" applyProtection="1">
      <alignment horizontal="left" vertical="top" wrapText="1" readingOrder="1"/>
      <protection locked="0"/>
    </xf>
    <xf numFmtId="0" fontId="5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readingOrder="1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/>
    <xf numFmtId="0" fontId="0" fillId="0" borderId="0" xfId="0" applyFill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2" sqref="E2:E29"/>
    </sheetView>
  </sheetViews>
  <sheetFormatPr defaultRowHeight="24.6" customHeight="1" x14ac:dyDescent="0.25"/>
  <cols>
    <col min="1" max="1" width="11" bestFit="1" customWidth="1"/>
    <col min="4" max="4" width="18.28515625" customWidth="1"/>
  </cols>
  <sheetData>
    <row r="1" spans="1:5" ht="24.6" customHeight="1" x14ac:dyDescent="0.25">
      <c r="C1" s="40" t="s">
        <v>28</v>
      </c>
      <c r="D1" s="41" t="s">
        <v>29</v>
      </c>
      <c r="E1">
        <v>20210301</v>
      </c>
    </row>
    <row r="2" spans="1:5" ht="24.6" customHeight="1" x14ac:dyDescent="0.25">
      <c r="A2" t="str">
        <f>$E$1&amp;TEXT(B2, "00")</f>
        <v>2021030101</v>
      </c>
      <c r="B2" s="36">
        <v>1</v>
      </c>
      <c r="C2" s="37">
        <v>496</v>
      </c>
      <c r="D2" s="1" t="s">
        <v>0</v>
      </c>
      <c r="E2" t="str">
        <f>"insert into @PID_EXCELL_NO values("&amp;A2&amp;",'"&amp;D2&amp;"')"</f>
        <v>insert into @PID_EXCELL_NO values(2021030101,'01014004605')</v>
      </c>
    </row>
    <row r="3" spans="1:5" ht="13.15" customHeight="1" x14ac:dyDescent="0.25">
      <c r="A3" t="str">
        <f t="shared" ref="A3:A29" si="0">$E$1&amp;TEXT(B3, "00")</f>
        <v>2021030102</v>
      </c>
      <c r="B3" s="36">
        <v>2</v>
      </c>
      <c r="C3" s="37">
        <v>503</v>
      </c>
      <c r="D3" s="1" t="s">
        <v>1</v>
      </c>
      <c r="E3" t="str">
        <f t="shared" ref="E3:E29" si="1">"insert into @PID_EXCELL_NO values("&amp;A3&amp;",'"&amp;D3&amp;"')"</f>
        <v>insert into @PID_EXCELL_NO values(2021030102,'01011033068')</v>
      </c>
    </row>
    <row r="4" spans="1:5" ht="24.6" customHeight="1" x14ac:dyDescent="0.25">
      <c r="A4" t="str">
        <f t="shared" si="0"/>
        <v>2021030103</v>
      </c>
      <c r="B4" s="36">
        <v>3</v>
      </c>
      <c r="C4" s="37">
        <v>505</v>
      </c>
      <c r="D4" s="1" t="s">
        <v>2</v>
      </c>
      <c r="E4" t="str">
        <f t="shared" si="1"/>
        <v>insert into @PID_EXCELL_NO values(2021030103,'01027066094')</v>
      </c>
    </row>
    <row r="5" spans="1:5" ht="24.6" customHeight="1" x14ac:dyDescent="0.25">
      <c r="A5" t="str">
        <f t="shared" si="0"/>
        <v>2021030104</v>
      </c>
      <c r="B5" s="36">
        <v>4</v>
      </c>
      <c r="C5" s="37">
        <v>508</v>
      </c>
      <c r="D5" s="1" t="s">
        <v>3</v>
      </c>
      <c r="E5" t="str">
        <f t="shared" si="1"/>
        <v>insert into @PID_EXCELL_NO values(2021030104,'01013022676')</v>
      </c>
    </row>
    <row r="6" spans="1:5" ht="24.6" customHeight="1" x14ac:dyDescent="0.25">
      <c r="A6" t="str">
        <f t="shared" si="0"/>
        <v>2021030105</v>
      </c>
      <c r="B6" s="36">
        <v>5</v>
      </c>
      <c r="C6" s="37">
        <v>537</v>
      </c>
      <c r="D6" s="38" t="s">
        <v>4</v>
      </c>
      <c r="E6" t="str">
        <f t="shared" si="1"/>
        <v>insert into @PID_EXCELL_NO values(2021030105,'01032004724')</v>
      </c>
    </row>
    <row r="7" spans="1:5" ht="24.6" customHeight="1" x14ac:dyDescent="0.25">
      <c r="A7" t="str">
        <f t="shared" si="0"/>
        <v>2021030106</v>
      </c>
      <c r="B7" s="36">
        <v>6</v>
      </c>
      <c r="C7" s="37">
        <v>570</v>
      </c>
      <c r="D7" s="1" t="s">
        <v>5</v>
      </c>
      <c r="E7" t="str">
        <f t="shared" si="1"/>
        <v>insert into @PID_EXCELL_NO values(2021030106,'01019070276')</v>
      </c>
    </row>
    <row r="8" spans="1:5" ht="24.6" customHeight="1" x14ac:dyDescent="0.25">
      <c r="A8" t="str">
        <f t="shared" si="0"/>
        <v>2021030107</v>
      </c>
      <c r="B8" s="36">
        <v>7</v>
      </c>
      <c r="C8" s="37">
        <v>573</v>
      </c>
      <c r="D8" s="1" t="s">
        <v>6</v>
      </c>
      <c r="E8" t="str">
        <f t="shared" si="1"/>
        <v>insert into @PID_EXCELL_NO values(2021030107,'01011045491')</v>
      </c>
    </row>
    <row r="9" spans="1:5" ht="24.6" customHeight="1" x14ac:dyDescent="0.25">
      <c r="A9" t="str">
        <f t="shared" si="0"/>
        <v>2021030108</v>
      </c>
      <c r="B9" s="36">
        <v>8</v>
      </c>
      <c r="C9" s="37">
        <v>576</v>
      </c>
      <c r="D9" s="1" t="s">
        <v>7</v>
      </c>
      <c r="E9" t="str">
        <f t="shared" si="1"/>
        <v>insert into @PID_EXCELL_NO values(2021030108,'01027021308')</v>
      </c>
    </row>
    <row r="10" spans="1:5" ht="24.6" customHeight="1" x14ac:dyDescent="0.25">
      <c r="A10" t="str">
        <f t="shared" si="0"/>
        <v>2021030109</v>
      </c>
      <c r="B10" s="36">
        <v>9</v>
      </c>
      <c r="C10" s="37">
        <v>854</v>
      </c>
      <c r="D10" s="38" t="s">
        <v>8</v>
      </c>
      <c r="E10" t="str">
        <f t="shared" si="1"/>
        <v>insert into @PID_EXCELL_NO values(2021030109,'60001034153')</v>
      </c>
    </row>
    <row r="11" spans="1:5" ht="24.6" customHeight="1" x14ac:dyDescent="0.25">
      <c r="A11" t="str">
        <f t="shared" si="0"/>
        <v>2021030110</v>
      </c>
      <c r="B11" s="36">
        <v>10</v>
      </c>
      <c r="C11" s="37">
        <v>860</v>
      </c>
      <c r="D11" s="1" t="s">
        <v>9</v>
      </c>
      <c r="E11" t="str">
        <f t="shared" si="1"/>
        <v>insert into @PID_EXCELL_NO values(2021030110,'01026004948')</v>
      </c>
    </row>
    <row r="12" spans="1:5" ht="24.6" customHeight="1" x14ac:dyDescent="0.25">
      <c r="A12" t="str">
        <f t="shared" si="0"/>
        <v>2021030111</v>
      </c>
      <c r="B12" s="36">
        <v>11</v>
      </c>
      <c r="C12" s="37">
        <v>861</v>
      </c>
      <c r="D12" s="1" t="s">
        <v>10</v>
      </c>
      <c r="E12" t="str">
        <f t="shared" si="1"/>
        <v>insert into @PID_EXCELL_NO values(2021030111,'33001011364')</v>
      </c>
    </row>
    <row r="13" spans="1:5" ht="24.6" customHeight="1" x14ac:dyDescent="0.25">
      <c r="A13" t="str">
        <f t="shared" si="0"/>
        <v>2021030112</v>
      </c>
      <c r="B13" s="36">
        <v>12</v>
      </c>
      <c r="C13" s="37">
        <v>863</v>
      </c>
      <c r="D13" s="1" t="s">
        <v>11</v>
      </c>
      <c r="E13" t="str">
        <f t="shared" si="1"/>
        <v>insert into @PID_EXCELL_NO values(2021030112,'01011012344')</v>
      </c>
    </row>
    <row r="14" spans="1:5" ht="24.6" customHeight="1" x14ac:dyDescent="0.25">
      <c r="A14" t="str">
        <f t="shared" si="0"/>
        <v>2021030113</v>
      </c>
      <c r="B14" s="36">
        <v>13</v>
      </c>
      <c r="C14" s="37">
        <v>871</v>
      </c>
      <c r="D14" s="1" t="s">
        <v>12</v>
      </c>
      <c r="E14" t="str">
        <f t="shared" si="1"/>
        <v>insert into @PID_EXCELL_NO values(2021030113,'54001002029')</v>
      </c>
    </row>
    <row r="15" spans="1:5" ht="24.6" customHeight="1" x14ac:dyDescent="0.25">
      <c r="A15" t="str">
        <f t="shared" si="0"/>
        <v>2021030114</v>
      </c>
      <c r="B15" s="36">
        <v>14</v>
      </c>
      <c r="C15" s="37">
        <v>878</v>
      </c>
      <c r="D15" s="1" t="s">
        <v>13</v>
      </c>
      <c r="E15" t="str">
        <f t="shared" si="1"/>
        <v>insert into @PID_EXCELL_NO values(2021030114,'08001022106')</v>
      </c>
    </row>
    <row r="16" spans="1:5" ht="24.6" customHeight="1" x14ac:dyDescent="0.25">
      <c r="A16" t="str">
        <f t="shared" si="0"/>
        <v>2021030115</v>
      </c>
      <c r="B16" s="36">
        <v>15</v>
      </c>
      <c r="C16" s="37">
        <v>977</v>
      </c>
      <c r="D16" s="1" t="s">
        <v>14</v>
      </c>
      <c r="E16" t="str">
        <f t="shared" si="1"/>
        <v>insert into @PID_EXCELL_NO values(2021030115,'59001003014')</v>
      </c>
    </row>
    <row r="17" spans="1:5" ht="24.6" customHeight="1" x14ac:dyDescent="0.25">
      <c r="A17" t="str">
        <f t="shared" si="0"/>
        <v>2021030116</v>
      </c>
      <c r="B17" s="36">
        <v>16</v>
      </c>
      <c r="C17" s="37">
        <v>982</v>
      </c>
      <c r="D17" s="1" t="s">
        <v>15</v>
      </c>
      <c r="E17" t="str">
        <f t="shared" si="1"/>
        <v>insert into @PID_EXCELL_NO values(2021030116,'01030020129')</v>
      </c>
    </row>
    <row r="18" spans="1:5" ht="24.6" customHeight="1" x14ac:dyDescent="0.25">
      <c r="A18" t="str">
        <f t="shared" si="0"/>
        <v>2021030117</v>
      </c>
      <c r="B18" s="36">
        <v>17</v>
      </c>
      <c r="C18" s="37">
        <v>987</v>
      </c>
      <c r="D18" s="1" t="s">
        <v>16</v>
      </c>
      <c r="E18" t="str">
        <f t="shared" si="1"/>
        <v>insert into @PID_EXCELL_NO values(2021030117,'01001067855')</v>
      </c>
    </row>
    <row r="19" spans="1:5" ht="24.6" customHeight="1" x14ac:dyDescent="0.25">
      <c r="A19" t="str">
        <f t="shared" si="0"/>
        <v>2021030118</v>
      </c>
      <c r="B19" s="36">
        <v>18</v>
      </c>
      <c r="C19" s="37">
        <v>988</v>
      </c>
      <c r="D19" s="1" t="s">
        <v>17</v>
      </c>
      <c r="E19" t="str">
        <f t="shared" si="1"/>
        <v>insert into @PID_EXCELL_NO values(2021030118,'01010005547')</v>
      </c>
    </row>
    <row r="20" spans="1:5" ht="24.6" customHeight="1" x14ac:dyDescent="0.25">
      <c r="A20" t="str">
        <f t="shared" si="0"/>
        <v>2021030119</v>
      </c>
      <c r="B20" s="36">
        <v>19</v>
      </c>
      <c r="C20" s="37">
        <v>990</v>
      </c>
      <c r="D20" s="1" t="s">
        <v>18</v>
      </c>
      <c r="E20" t="str">
        <f t="shared" si="1"/>
        <v>insert into @PID_EXCELL_NO values(2021030119,'55001006128')</v>
      </c>
    </row>
    <row r="21" spans="1:5" ht="24.6" customHeight="1" x14ac:dyDescent="0.25">
      <c r="A21" t="str">
        <f t="shared" si="0"/>
        <v>2021030120</v>
      </c>
      <c r="B21" s="36">
        <v>20</v>
      </c>
      <c r="C21" s="37">
        <v>465</v>
      </c>
      <c r="D21" s="1" t="s">
        <v>19</v>
      </c>
      <c r="E21" t="str">
        <f t="shared" si="1"/>
        <v>insert into @PID_EXCELL_NO values(2021030120,'01001090671')</v>
      </c>
    </row>
    <row r="22" spans="1:5" ht="24.6" customHeight="1" x14ac:dyDescent="0.25">
      <c r="A22" t="str">
        <f t="shared" si="0"/>
        <v>2021030121</v>
      </c>
      <c r="B22" s="36">
        <v>21</v>
      </c>
      <c r="C22" s="37">
        <v>479</v>
      </c>
      <c r="D22" s="1" t="s">
        <v>20</v>
      </c>
      <c r="E22" t="str">
        <f t="shared" si="1"/>
        <v>insert into @PID_EXCELL_NO values(2021030121,'12001027822')</v>
      </c>
    </row>
    <row r="23" spans="1:5" ht="24.6" customHeight="1" x14ac:dyDescent="0.25">
      <c r="A23" t="str">
        <f t="shared" si="0"/>
        <v>2021030122</v>
      </c>
      <c r="B23" s="36">
        <v>22</v>
      </c>
      <c r="C23" s="37">
        <v>486</v>
      </c>
      <c r="D23" s="1" t="s">
        <v>21</v>
      </c>
      <c r="E23" t="str">
        <f t="shared" si="1"/>
        <v>insert into @PID_EXCELL_NO values(2021030122,'01030029179')</v>
      </c>
    </row>
    <row r="24" spans="1:5" ht="24.6" customHeight="1" x14ac:dyDescent="0.25">
      <c r="A24" t="str">
        <f t="shared" si="0"/>
        <v>2021030123</v>
      </c>
      <c r="B24" s="36">
        <v>23</v>
      </c>
      <c r="C24" s="37">
        <v>490</v>
      </c>
      <c r="D24" s="39" t="s">
        <v>22</v>
      </c>
      <c r="E24" t="str">
        <f t="shared" si="1"/>
        <v>insert into @PID_EXCELL_NO values(2021030123,'01021009473')</v>
      </c>
    </row>
    <row r="25" spans="1:5" ht="24.6" customHeight="1" x14ac:dyDescent="0.25">
      <c r="A25" t="str">
        <f t="shared" si="0"/>
        <v>2021030124</v>
      </c>
      <c r="B25" s="36">
        <v>24</v>
      </c>
      <c r="C25" s="37">
        <v>519</v>
      </c>
      <c r="D25" s="1" t="s">
        <v>23</v>
      </c>
      <c r="E25" t="str">
        <f t="shared" si="1"/>
        <v>insert into @PID_EXCELL_NO values(2021030124,'01001055344')</v>
      </c>
    </row>
    <row r="26" spans="1:5" ht="24.6" customHeight="1" x14ac:dyDescent="0.25">
      <c r="A26" t="str">
        <f t="shared" si="0"/>
        <v>2021030125</v>
      </c>
      <c r="B26" s="36">
        <v>25</v>
      </c>
      <c r="C26" s="37">
        <v>529</v>
      </c>
      <c r="D26" s="1" t="s">
        <v>24</v>
      </c>
      <c r="E26" t="str">
        <f t="shared" si="1"/>
        <v>insert into @PID_EXCELL_NO values(2021030125,'35001030672')</v>
      </c>
    </row>
    <row r="27" spans="1:5" ht="24.6" customHeight="1" x14ac:dyDescent="0.25">
      <c r="A27" t="str">
        <f t="shared" si="0"/>
        <v>2021030126</v>
      </c>
      <c r="B27" s="36">
        <v>26</v>
      </c>
      <c r="C27" s="37">
        <v>536</v>
      </c>
      <c r="D27" s="1" t="s">
        <v>25</v>
      </c>
      <c r="E27" t="str">
        <f t="shared" si="1"/>
        <v>insert into @PID_EXCELL_NO values(2021030126,'01002015575')</v>
      </c>
    </row>
    <row r="28" spans="1:5" ht="24.6" customHeight="1" x14ac:dyDescent="0.25">
      <c r="A28" t="str">
        <f t="shared" si="0"/>
        <v>2021030127</v>
      </c>
      <c r="B28" s="36">
        <v>27</v>
      </c>
      <c r="C28" s="37">
        <v>544</v>
      </c>
      <c r="D28" s="1" t="s">
        <v>26</v>
      </c>
      <c r="E28" t="str">
        <f t="shared" si="1"/>
        <v>insert into @PID_EXCELL_NO values(2021030127,'01015015970')</v>
      </c>
    </row>
    <row r="29" spans="1:5" ht="24.6" customHeight="1" x14ac:dyDescent="0.25">
      <c r="A29" t="str">
        <f t="shared" si="0"/>
        <v>2021030128</v>
      </c>
      <c r="B29" s="36">
        <v>28</v>
      </c>
      <c r="C29" s="37">
        <v>548</v>
      </c>
      <c r="D29" s="1" t="s">
        <v>27</v>
      </c>
      <c r="E29" t="str">
        <f t="shared" si="1"/>
        <v>insert into @PID_EXCELL_NO values(2021030128,'01021009105')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5"/>
  <sheetViews>
    <sheetView tabSelected="1" topLeftCell="B1" workbookViewId="0">
      <selection activeCell="N35" sqref="N35"/>
    </sheetView>
  </sheetViews>
  <sheetFormatPr defaultColWidth="9.140625" defaultRowHeight="15" x14ac:dyDescent="0.25"/>
  <cols>
    <col min="1" max="1" width="13" style="44" customWidth="1"/>
    <col min="2" max="2" width="18.85546875" style="2" bestFit="1" customWidth="1"/>
    <col min="3" max="3" width="15" style="2" customWidth="1"/>
    <col min="4" max="4" width="8.42578125" style="6" customWidth="1"/>
    <col min="5" max="5" width="7.140625" style="2" customWidth="1"/>
    <col min="6" max="6" width="16.7109375" style="2" customWidth="1"/>
    <col min="7" max="7" width="15.42578125" style="2" customWidth="1"/>
    <col min="8" max="8" width="20.42578125" style="2" customWidth="1"/>
    <col min="9" max="9" width="18.85546875" style="2" customWidth="1"/>
    <col min="10" max="10" width="25.7109375" style="2" customWidth="1"/>
    <col min="11" max="11" width="21.28515625" style="2" customWidth="1"/>
    <col min="12" max="13" width="9.140625" style="2"/>
    <col min="14" max="14" width="64.140625" style="2" customWidth="1"/>
    <col min="15" max="16384" width="9.140625" style="2"/>
  </cols>
  <sheetData>
    <row r="1" spans="1:15" x14ac:dyDescent="0.25">
      <c r="A1" s="44" t="s">
        <v>125</v>
      </c>
      <c r="B1" s="2" t="s">
        <v>126</v>
      </c>
      <c r="C1" s="6" t="s">
        <v>127</v>
      </c>
      <c r="D1" s="6" t="s">
        <v>128</v>
      </c>
      <c r="E1" s="2" t="s">
        <v>129</v>
      </c>
      <c r="F1" s="2" t="s">
        <v>29</v>
      </c>
      <c r="G1" s="2" t="s">
        <v>130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N1" s="2" t="s">
        <v>136</v>
      </c>
      <c r="O1" s="52" t="s">
        <v>151</v>
      </c>
    </row>
    <row r="2" spans="1:15" ht="14.45" customHeight="1" x14ac:dyDescent="0.3">
      <c r="A2" s="45">
        <v>264692</v>
      </c>
      <c r="B2" s="5" t="s">
        <v>30</v>
      </c>
      <c r="C2" s="5" t="s">
        <v>31</v>
      </c>
      <c r="D2" s="6" t="s">
        <v>32</v>
      </c>
      <c r="E2" s="2">
        <v>35</v>
      </c>
      <c r="F2" s="2">
        <v>1014004605</v>
      </c>
      <c r="G2" s="42">
        <v>44234</v>
      </c>
      <c r="H2" s="8" t="s">
        <v>33</v>
      </c>
      <c r="I2" s="5" t="s">
        <v>34</v>
      </c>
      <c r="J2" s="2" t="s">
        <v>35</v>
      </c>
      <c r="K2" s="2" t="s">
        <v>36</v>
      </c>
      <c r="L2" s="51" t="s">
        <v>137</v>
      </c>
      <c r="M2" s="51" t="s">
        <v>138</v>
      </c>
      <c r="N2" s="2" t="s">
        <v>37</v>
      </c>
      <c r="O2" s="54" t="s">
        <v>152</v>
      </c>
    </row>
    <row r="3" spans="1:15" ht="14.45" customHeight="1" x14ac:dyDescent="0.3">
      <c r="A3" s="46">
        <v>264740</v>
      </c>
      <c r="B3" s="9" t="s">
        <v>38</v>
      </c>
      <c r="C3" s="10" t="s">
        <v>31</v>
      </c>
      <c r="D3" s="6" t="s">
        <v>39</v>
      </c>
      <c r="E3" s="2">
        <v>49</v>
      </c>
      <c r="F3" s="2">
        <v>1011033068</v>
      </c>
      <c r="G3" s="7" t="s">
        <v>40</v>
      </c>
      <c r="H3" s="8" t="s">
        <v>41</v>
      </c>
      <c r="I3" s="10" t="s">
        <v>42</v>
      </c>
      <c r="J3" s="2" t="s">
        <v>35</v>
      </c>
      <c r="K3" s="2" t="s">
        <v>36</v>
      </c>
      <c r="L3" s="51" t="s">
        <v>139</v>
      </c>
      <c r="M3" s="51"/>
      <c r="N3" s="2" t="s">
        <v>37</v>
      </c>
      <c r="O3" s="54" t="s">
        <v>152</v>
      </c>
    </row>
    <row r="4" spans="1:15" ht="14.45" customHeight="1" x14ac:dyDescent="0.3">
      <c r="A4" s="45">
        <v>264708</v>
      </c>
      <c r="B4" s="5" t="s">
        <v>30</v>
      </c>
      <c r="C4" s="5" t="s">
        <v>31</v>
      </c>
      <c r="D4" s="6" t="s">
        <v>43</v>
      </c>
      <c r="E4" s="2">
        <v>33</v>
      </c>
      <c r="F4" s="2">
        <v>1027066094</v>
      </c>
      <c r="G4" s="42">
        <v>44233</v>
      </c>
      <c r="H4" s="8" t="s">
        <v>44</v>
      </c>
      <c r="I4" s="5" t="s">
        <v>34</v>
      </c>
      <c r="J4" s="2" t="s">
        <v>35</v>
      </c>
      <c r="K4" s="2" t="s">
        <v>36</v>
      </c>
      <c r="L4" s="51" t="s">
        <v>50</v>
      </c>
      <c r="M4" s="51" t="s">
        <v>140</v>
      </c>
      <c r="N4" s="2" t="s">
        <v>37</v>
      </c>
      <c r="O4" s="54" t="s">
        <v>152</v>
      </c>
    </row>
    <row r="5" spans="1:15" ht="14.45" customHeight="1" x14ac:dyDescent="0.3">
      <c r="A5" s="45">
        <v>264794</v>
      </c>
      <c r="B5" s="5" t="s">
        <v>45</v>
      </c>
      <c r="C5" s="5" t="s">
        <v>46</v>
      </c>
      <c r="D5" s="6" t="s">
        <v>47</v>
      </c>
      <c r="E5" s="2">
        <v>35</v>
      </c>
      <c r="F5" s="2">
        <v>1013022676</v>
      </c>
      <c r="G5" s="42">
        <v>44221</v>
      </c>
      <c r="H5" s="8" t="s">
        <v>48</v>
      </c>
      <c r="I5" s="5" t="s">
        <v>49</v>
      </c>
      <c r="J5" s="2" t="s">
        <v>35</v>
      </c>
      <c r="K5" s="2" t="s">
        <v>50</v>
      </c>
      <c r="L5" s="51" t="s">
        <v>50</v>
      </c>
      <c r="M5" s="51"/>
      <c r="N5" s="2" t="s">
        <v>37</v>
      </c>
      <c r="O5" s="54" t="s">
        <v>50</v>
      </c>
    </row>
    <row r="6" spans="1:15" ht="14.45" customHeight="1" x14ac:dyDescent="0.3">
      <c r="A6" s="45">
        <v>265167</v>
      </c>
      <c r="B6" s="5" t="s">
        <v>45</v>
      </c>
      <c r="C6" s="5" t="s">
        <v>51</v>
      </c>
      <c r="D6" s="6" t="s">
        <v>52</v>
      </c>
      <c r="E6" s="2">
        <v>32</v>
      </c>
      <c r="F6" s="2">
        <v>1032004724</v>
      </c>
      <c r="G6" s="42">
        <v>44228</v>
      </c>
      <c r="H6" s="8" t="s">
        <v>44</v>
      </c>
      <c r="I6" s="5" t="s">
        <v>53</v>
      </c>
      <c r="J6" s="2" t="s">
        <v>35</v>
      </c>
      <c r="K6" s="2" t="s">
        <v>36</v>
      </c>
      <c r="L6" s="51" t="s">
        <v>50</v>
      </c>
      <c r="M6" s="51"/>
      <c r="N6" s="2" t="s">
        <v>37</v>
      </c>
      <c r="O6" s="54" t="s">
        <v>152</v>
      </c>
    </row>
    <row r="7" spans="1:15" ht="14.45" customHeight="1" x14ac:dyDescent="0.3">
      <c r="A7" s="45">
        <v>265228</v>
      </c>
      <c r="B7" s="5" t="s">
        <v>30</v>
      </c>
      <c r="C7" s="5" t="s">
        <v>54</v>
      </c>
      <c r="D7" s="6" t="s">
        <v>55</v>
      </c>
      <c r="E7" s="2">
        <v>29</v>
      </c>
      <c r="F7" s="2">
        <v>1019070276</v>
      </c>
      <c r="G7" s="42">
        <v>44241</v>
      </c>
      <c r="H7" s="8" t="s">
        <v>56</v>
      </c>
      <c r="I7" s="5" t="s">
        <v>57</v>
      </c>
      <c r="J7" s="2" t="s">
        <v>35</v>
      </c>
      <c r="K7" s="2" t="s">
        <v>50</v>
      </c>
      <c r="L7" s="51" t="s">
        <v>50</v>
      </c>
      <c r="M7" s="51"/>
      <c r="N7" s="2" t="s">
        <v>37</v>
      </c>
      <c r="O7" s="54" t="s">
        <v>50</v>
      </c>
    </row>
    <row r="8" spans="1:15" ht="14.45" customHeight="1" x14ac:dyDescent="0.3">
      <c r="A8" s="45">
        <v>265263</v>
      </c>
      <c r="B8" s="5" t="s">
        <v>58</v>
      </c>
      <c r="C8" s="5" t="s">
        <v>54</v>
      </c>
      <c r="D8" s="6" t="s">
        <v>59</v>
      </c>
      <c r="E8" s="2">
        <v>50</v>
      </c>
      <c r="F8" s="2">
        <v>1011045491</v>
      </c>
      <c r="G8" s="7" t="s">
        <v>60</v>
      </c>
      <c r="H8" s="8" t="s">
        <v>61</v>
      </c>
      <c r="I8" s="5" t="s">
        <v>62</v>
      </c>
      <c r="J8" s="2" t="s">
        <v>35</v>
      </c>
      <c r="K8" s="2" t="s">
        <v>36</v>
      </c>
      <c r="L8" s="51" t="s">
        <v>137</v>
      </c>
      <c r="M8" s="51" t="s">
        <v>141</v>
      </c>
      <c r="N8" s="2" t="s">
        <v>37</v>
      </c>
      <c r="O8" s="54" t="s">
        <v>152</v>
      </c>
    </row>
    <row r="9" spans="1:15" ht="14.45" customHeight="1" x14ac:dyDescent="0.3">
      <c r="A9" s="45">
        <v>265224</v>
      </c>
      <c r="B9" s="5" t="s">
        <v>30</v>
      </c>
      <c r="C9" s="5" t="s">
        <v>54</v>
      </c>
      <c r="D9" s="6" t="s">
        <v>63</v>
      </c>
      <c r="E9" s="2">
        <v>37</v>
      </c>
      <c r="F9" s="2">
        <v>1027021308</v>
      </c>
      <c r="G9" s="42">
        <v>44245</v>
      </c>
      <c r="H9" s="8" t="s">
        <v>56</v>
      </c>
      <c r="I9" s="5" t="s">
        <v>34</v>
      </c>
      <c r="J9" s="2" t="s">
        <v>35</v>
      </c>
      <c r="K9" s="2" t="s">
        <v>50</v>
      </c>
      <c r="L9" s="51" t="s">
        <v>50</v>
      </c>
      <c r="M9" s="51"/>
      <c r="N9" s="2" t="s">
        <v>37</v>
      </c>
      <c r="O9" s="54" t="s">
        <v>50</v>
      </c>
    </row>
    <row r="10" spans="1:15" ht="14.45" customHeight="1" x14ac:dyDescent="0.3">
      <c r="A10" s="45">
        <v>265559</v>
      </c>
      <c r="B10" s="5" t="s">
        <v>45</v>
      </c>
      <c r="C10" s="5" t="s">
        <v>64</v>
      </c>
      <c r="D10" s="6" t="s">
        <v>65</v>
      </c>
      <c r="E10" s="2">
        <v>44</v>
      </c>
      <c r="F10" s="2">
        <v>60001034153</v>
      </c>
      <c r="G10" s="7" t="s">
        <v>66</v>
      </c>
      <c r="H10" s="8" t="s">
        <v>61</v>
      </c>
      <c r="I10" s="5" t="s">
        <v>67</v>
      </c>
      <c r="J10" s="2" t="s">
        <v>68</v>
      </c>
      <c r="K10" s="2" t="s">
        <v>69</v>
      </c>
      <c r="L10" s="51" t="s">
        <v>142</v>
      </c>
      <c r="M10" s="51" t="s">
        <v>143</v>
      </c>
      <c r="N10" s="2" t="s">
        <v>70</v>
      </c>
      <c r="O10" s="54" t="s">
        <v>69</v>
      </c>
    </row>
    <row r="11" spans="1:15" ht="14.45" customHeight="1" x14ac:dyDescent="0.3">
      <c r="A11" s="45">
        <v>264783</v>
      </c>
      <c r="B11" s="5" t="s">
        <v>30</v>
      </c>
      <c r="C11" s="5" t="s">
        <v>46</v>
      </c>
      <c r="D11" s="6" t="s">
        <v>71</v>
      </c>
      <c r="E11" s="2">
        <v>41</v>
      </c>
      <c r="F11" s="2">
        <v>1026004948</v>
      </c>
      <c r="G11" s="7" t="s">
        <v>72</v>
      </c>
      <c r="H11" s="8" t="s">
        <v>73</v>
      </c>
      <c r="I11" s="5" t="s">
        <v>34</v>
      </c>
      <c r="J11" s="2" t="s">
        <v>35</v>
      </c>
      <c r="K11" s="2" t="s">
        <v>50</v>
      </c>
      <c r="L11" s="51" t="s">
        <v>50</v>
      </c>
      <c r="M11" s="51"/>
      <c r="N11" s="2" t="s">
        <v>70</v>
      </c>
      <c r="O11" s="55" t="s">
        <v>50</v>
      </c>
    </row>
    <row r="12" spans="1:15" ht="14.45" customHeight="1" x14ac:dyDescent="0.3">
      <c r="A12" s="45">
        <v>264769</v>
      </c>
      <c r="B12" s="5" t="s">
        <v>30</v>
      </c>
      <c r="C12" s="5" t="s">
        <v>46</v>
      </c>
      <c r="D12" s="6" t="s">
        <v>74</v>
      </c>
      <c r="E12" s="2">
        <v>39</v>
      </c>
      <c r="F12" s="2">
        <v>33001011364</v>
      </c>
      <c r="G12" s="7" t="s">
        <v>75</v>
      </c>
      <c r="H12" s="8" t="s">
        <v>56</v>
      </c>
      <c r="I12" s="5" t="s">
        <v>76</v>
      </c>
      <c r="J12" s="2" t="s">
        <v>35</v>
      </c>
      <c r="K12" s="2" t="s">
        <v>50</v>
      </c>
      <c r="L12" s="51" t="s">
        <v>137</v>
      </c>
      <c r="M12" s="51" t="s">
        <v>140</v>
      </c>
      <c r="N12" s="2" t="s">
        <v>70</v>
      </c>
      <c r="O12" s="55" t="s">
        <v>50</v>
      </c>
    </row>
    <row r="13" spans="1:15" ht="14.45" customHeight="1" x14ac:dyDescent="0.3">
      <c r="A13" s="45">
        <v>264775</v>
      </c>
      <c r="B13" s="5" t="s">
        <v>77</v>
      </c>
      <c r="C13" s="5" t="s">
        <v>46</v>
      </c>
      <c r="D13" s="6" t="s">
        <v>78</v>
      </c>
      <c r="E13" s="2">
        <v>47</v>
      </c>
      <c r="F13" s="2">
        <v>1011012344</v>
      </c>
      <c r="G13" s="7" t="s">
        <v>79</v>
      </c>
      <c r="H13" s="8" t="s">
        <v>80</v>
      </c>
      <c r="I13" s="5" t="s">
        <v>34</v>
      </c>
      <c r="J13" s="2" t="s">
        <v>35</v>
      </c>
      <c r="K13" s="2" t="s">
        <v>36</v>
      </c>
      <c r="L13" s="51" t="s">
        <v>50</v>
      </c>
      <c r="M13" s="51"/>
      <c r="N13" s="2" t="s">
        <v>70</v>
      </c>
      <c r="O13" s="55" t="s">
        <v>152</v>
      </c>
    </row>
    <row r="14" spans="1:15" ht="14.45" customHeight="1" x14ac:dyDescent="0.3">
      <c r="A14" s="45">
        <v>264800</v>
      </c>
      <c r="B14" s="5" t="s">
        <v>58</v>
      </c>
      <c r="C14" s="5" t="s">
        <v>46</v>
      </c>
      <c r="D14" s="6" t="s">
        <v>81</v>
      </c>
      <c r="E14" s="2">
        <v>43</v>
      </c>
      <c r="F14" s="2">
        <v>54001002029</v>
      </c>
      <c r="G14" s="7" t="s">
        <v>82</v>
      </c>
      <c r="H14" s="7" t="s">
        <v>83</v>
      </c>
      <c r="I14" s="5" t="s">
        <v>34</v>
      </c>
      <c r="J14" s="2" t="s">
        <v>35</v>
      </c>
      <c r="K14" s="2" t="s">
        <v>36</v>
      </c>
      <c r="L14" s="51" t="s">
        <v>50</v>
      </c>
      <c r="M14" s="51"/>
      <c r="N14" s="2" t="s">
        <v>70</v>
      </c>
      <c r="O14" s="55" t="s">
        <v>152</v>
      </c>
    </row>
    <row r="15" spans="1:15" ht="14.45" customHeight="1" x14ac:dyDescent="0.3">
      <c r="A15" s="45">
        <v>264882</v>
      </c>
      <c r="B15" s="5" t="s">
        <v>58</v>
      </c>
      <c r="C15" s="5" t="s">
        <v>84</v>
      </c>
      <c r="D15" s="6" t="s">
        <v>85</v>
      </c>
      <c r="E15" s="2">
        <v>31</v>
      </c>
      <c r="F15" s="2">
        <v>8001022106</v>
      </c>
      <c r="G15" s="7" t="s">
        <v>86</v>
      </c>
      <c r="H15" s="11" t="s">
        <v>44</v>
      </c>
      <c r="I15" s="5" t="s">
        <v>34</v>
      </c>
      <c r="J15" s="2" t="s">
        <v>68</v>
      </c>
      <c r="K15" s="2" t="s">
        <v>36</v>
      </c>
      <c r="L15" s="51" t="s">
        <v>137</v>
      </c>
      <c r="M15" s="51" t="s">
        <v>144</v>
      </c>
      <c r="N15" s="2" t="s">
        <v>70</v>
      </c>
      <c r="O15" s="55" t="s">
        <v>152</v>
      </c>
    </row>
    <row r="16" spans="1:15" ht="14.45" customHeight="1" x14ac:dyDescent="0.3">
      <c r="A16" s="45">
        <v>265204</v>
      </c>
      <c r="B16" s="5" t="s">
        <v>45</v>
      </c>
      <c r="C16" s="5" t="s">
        <v>54</v>
      </c>
      <c r="D16" s="6" t="s">
        <v>87</v>
      </c>
      <c r="E16" s="2">
        <v>43</v>
      </c>
      <c r="F16" s="2">
        <v>59001003014</v>
      </c>
      <c r="G16" s="7" t="s">
        <v>86</v>
      </c>
      <c r="H16" s="11" t="s">
        <v>88</v>
      </c>
      <c r="I16" s="5" t="s">
        <v>89</v>
      </c>
      <c r="J16" s="2" t="s">
        <v>35</v>
      </c>
      <c r="K16" s="2" t="s">
        <v>36</v>
      </c>
      <c r="L16" s="51" t="s">
        <v>50</v>
      </c>
      <c r="M16" s="51"/>
      <c r="N16" s="2" t="s">
        <v>70</v>
      </c>
      <c r="O16" s="55" t="s">
        <v>152</v>
      </c>
    </row>
    <row r="17" spans="1:15" ht="14.45" customHeight="1" x14ac:dyDescent="0.3">
      <c r="A17" s="45">
        <v>265197</v>
      </c>
      <c r="B17" s="5" t="s">
        <v>30</v>
      </c>
      <c r="C17" s="5" t="s">
        <v>54</v>
      </c>
      <c r="D17" s="6" t="s">
        <v>90</v>
      </c>
      <c r="E17" s="2">
        <v>39</v>
      </c>
      <c r="F17" s="2">
        <v>1030020129</v>
      </c>
      <c r="G17" s="7">
        <v>16.02</v>
      </c>
      <c r="H17" s="11" t="s">
        <v>91</v>
      </c>
      <c r="I17" s="5" t="s">
        <v>34</v>
      </c>
      <c r="J17" s="2" t="s">
        <v>35</v>
      </c>
      <c r="K17" s="2" t="s">
        <v>50</v>
      </c>
      <c r="L17" s="51" t="s">
        <v>50</v>
      </c>
      <c r="M17" s="51"/>
      <c r="N17" s="2" t="s">
        <v>70</v>
      </c>
      <c r="O17" s="55" t="s">
        <v>50</v>
      </c>
    </row>
    <row r="18" spans="1:15" ht="14.45" customHeight="1" x14ac:dyDescent="0.3">
      <c r="A18" s="45">
        <v>265201</v>
      </c>
      <c r="B18" s="5" t="s">
        <v>58</v>
      </c>
      <c r="C18" s="5" t="s">
        <v>54</v>
      </c>
      <c r="D18" s="6" t="s">
        <v>92</v>
      </c>
      <c r="E18" s="2">
        <v>30</v>
      </c>
      <c r="F18" s="2">
        <v>1001067855</v>
      </c>
      <c r="G18" s="7" t="s">
        <v>79</v>
      </c>
      <c r="H18" s="11" t="s">
        <v>93</v>
      </c>
      <c r="I18" s="5" t="s">
        <v>34</v>
      </c>
      <c r="J18" s="2" t="s">
        <v>35</v>
      </c>
      <c r="K18" s="2" t="s">
        <v>50</v>
      </c>
      <c r="L18" s="51" t="s">
        <v>137</v>
      </c>
      <c r="M18" s="51" t="s">
        <v>140</v>
      </c>
      <c r="N18" s="2" t="s">
        <v>70</v>
      </c>
      <c r="O18" s="55" t="s">
        <v>50</v>
      </c>
    </row>
    <row r="19" spans="1:15" ht="14.45" customHeight="1" x14ac:dyDescent="0.3">
      <c r="A19" s="45">
        <v>265229</v>
      </c>
      <c r="B19" s="5" t="s">
        <v>30</v>
      </c>
      <c r="C19" s="5" t="s">
        <v>54</v>
      </c>
      <c r="D19" s="6" t="s">
        <v>94</v>
      </c>
      <c r="E19" s="2">
        <v>41</v>
      </c>
      <c r="F19" s="2">
        <v>1010005547</v>
      </c>
      <c r="G19" s="7">
        <v>2.02</v>
      </c>
      <c r="H19" s="11" t="s">
        <v>95</v>
      </c>
      <c r="I19" s="5" t="s">
        <v>96</v>
      </c>
      <c r="J19" s="2" t="s">
        <v>35</v>
      </c>
      <c r="K19" s="2" t="s">
        <v>97</v>
      </c>
      <c r="L19" s="51" t="s">
        <v>145</v>
      </c>
      <c r="M19" s="51"/>
      <c r="N19" s="2" t="s">
        <v>70</v>
      </c>
      <c r="O19" s="56" t="s">
        <v>97</v>
      </c>
    </row>
    <row r="20" spans="1:15" ht="14.45" customHeight="1" x14ac:dyDescent="0.3">
      <c r="A20" s="45">
        <v>265221</v>
      </c>
      <c r="B20" s="5" t="s">
        <v>45</v>
      </c>
      <c r="C20" s="5" t="s">
        <v>54</v>
      </c>
      <c r="D20" s="6" t="s">
        <v>98</v>
      </c>
      <c r="E20" s="2">
        <v>37</v>
      </c>
      <c r="F20" s="2">
        <v>55001006128</v>
      </c>
      <c r="G20" s="7" t="s">
        <v>86</v>
      </c>
      <c r="H20" s="11" t="s">
        <v>44</v>
      </c>
      <c r="I20" s="5" t="s">
        <v>99</v>
      </c>
      <c r="J20" s="2" t="s">
        <v>35</v>
      </c>
      <c r="K20" s="2" t="s">
        <v>36</v>
      </c>
      <c r="L20" s="51" t="s">
        <v>137</v>
      </c>
      <c r="M20" s="51" t="s">
        <v>146</v>
      </c>
      <c r="N20" s="2" t="s">
        <v>70</v>
      </c>
      <c r="O20" s="55" t="s">
        <v>152</v>
      </c>
    </row>
    <row r="21" spans="1:15" ht="14.45" customHeight="1" x14ac:dyDescent="0.3">
      <c r="A21" s="45">
        <v>264771</v>
      </c>
      <c r="B21" s="5" t="s">
        <v>30</v>
      </c>
      <c r="C21" s="5" t="s">
        <v>46</v>
      </c>
      <c r="D21" s="6" t="s">
        <v>100</v>
      </c>
      <c r="E21" s="2">
        <v>26</v>
      </c>
      <c r="F21" s="2">
        <v>1001090671</v>
      </c>
      <c r="G21" s="7" t="s">
        <v>101</v>
      </c>
      <c r="H21" s="11" t="s">
        <v>102</v>
      </c>
      <c r="I21" s="5" t="s">
        <v>34</v>
      </c>
      <c r="J21" s="2" t="s">
        <v>68</v>
      </c>
      <c r="K21" s="2" t="s">
        <v>50</v>
      </c>
      <c r="L21" s="51" t="s">
        <v>137</v>
      </c>
      <c r="M21" s="51" t="s">
        <v>147</v>
      </c>
      <c r="N21" s="2" t="s">
        <v>103</v>
      </c>
      <c r="O21" s="53" t="s">
        <v>50</v>
      </c>
    </row>
    <row r="22" spans="1:15" ht="14.45" customHeight="1" x14ac:dyDescent="0.3">
      <c r="A22" s="45">
        <v>264824</v>
      </c>
      <c r="B22" s="5" t="s">
        <v>30</v>
      </c>
      <c r="C22" s="5" t="s">
        <v>84</v>
      </c>
      <c r="D22" s="6" t="s">
        <v>104</v>
      </c>
      <c r="E22" s="2">
        <v>35</v>
      </c>
      <c r="F22" s="2">
        <v>12001027822</v>
      </c>
      <c r="G22" s="7" t="s">
        <v>105</v>
      </c>
      <c r="H22" s="11" t="s">
        <v>44</v>
      </c>
      <c r="I22" s="5" t="s">
        <v>34</v>
      </c>
      <c r="J22" s="2" t="s">
        <v>35</v>
      </c>
      <c r="K22" s="2" t="s">
        <v>36</v>
      </c>
      <c r="L22" s="51" t="s">
        <v>148</v>
      </c>
      <c r="M22" s="51" t="s">
        <v>147</v>
      </c>
      <c r="N22" s="2" t="s">
        <v>103</v>
      </c>
      <c r="O22" s="54" t="s">
        <v>152</v>
      </c>
    </row>
    <row r="23" spans="1:15" ht="14.45" customHeight="1" x14ac:dyDescent="0.25">
      <c r="A23" s="45">
        <v>264816</v>
      </c>
      <c r="B23" s="5" t="s">
        <v>30</v>
      </c>
      <c r="C23" s="12" t="s">
        <v>84</v>
      </c>
      <c r="D23" s="6" t="s">
        <v>106</v>
      </c>
      <c r="E23" s="2">
        <v>45</v>
      </c>
      <c r="F23" s="2">
        <v>1030029179</v>
      </c>
      <c r="G23" s="13">
        <v>14.02</v>
      </c>
      <c r="H23" s="8" t="s">
        <v>44</v>
      </c>
      <c r="I23" s="9" t="s">
        <v>107</v>
      </c>
      <c r="J23" s="2" t="s">
        <v>35</v>
      </c>
      <c r="K23" s="2" t="s">
        <v>50</v>
      </c>
      <c r="L23" s="51" t="s">
        <v>137</v>
      </c>
      <c r="M23" s="51" t="s">
        <v>140</v>
      </c>
      <c r="N23" s="2" t="s">
        <v>103</v>
      </c>
      <c r="O23" s="53" t="s">
        <v>50</v>
      </c>
    </row>
    <row r="24" spans="1:15" ht="14.45" customHeight="1" x14ac:dyDescent="0.25">
      <c r="A24" s="45">
        <v>265138</v>
      </c>
      <c r="B24" s="5" t="s">
        <v>30</v>
      </c>
      <c r="C24" s="12" t="s">
        <v>51</v>
      </c>
      <c r="D24" s="6" t="s">
        <v>108</v>
      </c>
      <c r="E24" s="2">
        <v>37</v>
      </c>
      <c r="F24" s="2">
        <v>1021009473</v>
      </c>
      <c r="G24" s="13" t="s">
        <v>109</v>
      </c>
      <c r="H24" s="8" t="s">
        <v>110</v>
      </c>
      <c r="I24" s="9" t="s">
        <v>111</v>
      </c>
      <c r="J24" s="2" t="s">
        <v>68</v>
      </c>
      <c r="K24" s="2" t="s">
        <v>36</v>
      </c>
      <c r="L24" s="51" t="s">
        <v>137</v>
      </c>
      <c r="M24" s="51" t="s">
        <v>149</v>
      </c>
      <c r="N24" s="2" t="s">
        <v>103</v>
      </c>
      <c r="O24" s="54" t="s">
        <v>152</v>
      </c>
    </row>
    <row r="25" spans="1:15" ht="14.45" customHeight="1" x14ac:dyDescent="0.25">
      <c r="A25" s="45">
        <v>265173</v>
      </c>
      <c r="B25" s="5" t="s">
        <v>45</v>
      </c>
      <c r="C25" s="12" t="s">
        <v>51</v>
      </c>
      <c r="D25" s="6" t="s">
        <v>112</v>
      </c>
      <c r="E25" s="2">
        <v>31</v>
      </c>
      <c r="F25" s="2">
        <v>1001055344</v>
      </c>
      <c r="G25" s="43">
        <v>44244</v>
      </c>
      <c r="H25" s="8" t="s">
        <v>56</v>
      </c>
      <c r="I25" s="9" t="s">
        <v>113</v>
      </c>
      <c r="J25" s="2" t="s">
        <v>68</v>
      </c>
      <c r="K25" s="2" t="s">
        <v>36</v>
      </c>
      <c r="L25" s="51" t="s">
        <v>137</v>
      </c>
      <c r="M25" s="51" t="s">
        <v>150</v>
      </c>
      <c r="N25" s="2" t="s">
        <v>103</v>
      </c>
      <c r="O25" s="54" t="s">
        <v>152</v>
      </c>
    </row>
    <row r="26" spans="1:15" ht="14.45" customHeight="1" x14ac:dyDescent="0.25">
      <c r="A26" s="45">
        <v>265217</v>
      </c>
      <c r="B26" s="5" t="s">
        <v>30</v>
      </c>
      <c r="C26" s="12" t="s">
        <v>54</v>
      </c>
      <c r="D26" s="6" t="s">
        <v>114</v>
      </c>
      <c r="E26" s="2">
        <v>38</v>
      </c>
      <c r="F26" s="2">
        <v>35001030672</v>
      </c>
      <c r="G26" s="13">
        <v>28.01</v>
      </c>
      <c r="H26" s="8" t="s">
        <v>115</v>
      </c>
      <c r="I26" s="9" t="s">
        <v>34</v>
      </c>
      <c r="J26" s="2" t="s">
        <v>35</v>
      </c>
      <c r="K26" s="2" t="s">
        <v>50</v>
      </c>
      <c r="L26" s="51" t="s">
        <v>50</v>
      </c>
      <c r="M26" s="51" t="s">
        <v>140</v>
      </c>
      <c r="N26" s="2" t="s">
        <v>103</v>
      </c>
      <c r="O26" s="53" t="s">
        <v>50</v>
      </c>
    </row>
    <row r="27" spans="1:15" ht="14.45" customHeight="1" x14ac:dyDescent="0.25">
      <c r="A27" s="45">
        <v>265226</v>
      </c>
      <c r="B27" s="5" t="s">
        <v>30</v>
      </c>
      <c r="C27" s="12" t="s">
        <v>54</v>
      </c>
      <c r="D27" s="6" t="s">
        <v>116</v>
      </c>
      <c r="E27" s="2">
        <v>39</v>
      </c>
      <c r="F27" s="2">
        <v>1002015575</v>
      </c>
      <c r="G27" s="13" t="s">
        <v>117</v>
      </c>
      <c r="H27" s="8" t="s">
        <v>118</v>
      </c>
      <c r="I27" s="9" t="s">
        <v>34</v>
      </c>
      <c r="J27" s="2" t="s">
        <v>35</v>
      </c>
      <c r="K27" s="2" t="s">
        <v>50</v>
      </c>
      <c r="L27" s="51" t="s">
        <v>50</v>
      </c>
      <c r="M27" s="51" t="s">
        <v>140</v>
      </c>
      <c r="N27" s="2" t="s">
        <v>103</v>
      </c>
      <c r="O27" s="53" t="s">
        <v>50</v>
      </c>
    </row>
    <row r="28" spans="1:15" ht="14.45" customHeight="1" x14ac:dyDescent="0.25">
      <c r="A28" s="45">
        <v>265306</v>
      </c>
      <c r="B28" s="5" t="s">
        <v>45</v>
      </c>
      <c r="C28" s="12" t="s">
        <v>119</v>
      </c>
      <c r="D28" s="6" t="s">
        <v>120</v>
      </c>
      <c r="E28" s="2">
        <v>34</v>
      </c>
      <c r="F28" s="2">
        <v>1015015970</v>
      </c>
      <c r="G28" s="13" t="s">
        <v>121</v>
      </c>
      <c r="H28" s="8" t="s">
        <v>118</v>
      </c>
      <c r="I28" s="9" t="s">
        <v>122</v>
      </c>
      <c r="J28" s="2" t="s">
        <v>35</v>
      </c>
      <c r="K28" s="2" t="s">
        <v>36</v>
      </c>
      <c r="L28" s="51" t="s">
        <v>139</v>
      </c>
      <c r="M28"/>
      <c r="N28" s="2" t="s">
        <v>103</v>
      </c>
      <c r="O28" s="54" t="s">
        <v>152</v>
      </c>
    </row>
    <row r="29" spans="1:15" ht="14.45" customHeight="1" x14ac:dyDescent="0.25">
      <c r="A29" s="45">
        <v>265272</v>
      </c>
      <c r="B29" s="5" t="s">
        <v>30</v>
      </c>
      <c r="C29" s="12" t="s">
        <v>119</v>
      </c>
      <c r="D29" s="6" t="s">
        <v>123</v>
      </c>
      <c r="E29" s="2">
        <v>42</v>
      </c>
      <c r="F29" s="2">
        <v>1021009105</v>
      </c>
      <c r="G29" s="13">
        <v>19.02</v>
      </c>
      <c r="H29" s="8" t="s">
        <v>124</v>
      </c>
      <c r="I29" s="9" t="s">
        <v>34</v>
      </c>
      <c r="J29" s="2" t="s">
        <v>35</v>
      </c>
      <c r="K29" s="2" t="s">
        <v>50</v>
      </c>
      <c r="L29" s="51" t="s">
        <v>50</v>
      </c>
      <c r="M29"/>
      <c r="N29" s="2" t="s">
        <v>103</v>
      </c>
      <c r="O29" s="53" t="s">
        <v>50</v>
      </c>
    </row>
    <row r="30" spans="1:15" x14ac:dyDescent="0.25">
      <c r="A30" s="45"/>
      <c r="B30" s="5"/>
      <c r="C30" s="12"/>
      <c r="G30" s="13"/>
      <c r="H30" s="8"/>
      <c r="I30" s="9"/>
    </row>
    <row r="31" spans="1:15" x14ac:dyDescent="0.25">
      <c r="A31" s="45"/>
      <c r="B31" s="5"/>
      <c r="C31" s="12"/>
      <c r="G31" s="13"/>
      <c r="H31" s="13"/>
      <c r="I31" s="9"/>
    </row>
    <row r="32" spans="1:15" x14ac:dyDescent="0.25">
      <c r="A32" s="45"/>
      <c r="B32" s="5"/>
      <c r="C32" s="12"/>
      <c r="G32" s="13"/>
      <c r="H32" s="8"/>
      <c r="I32" s="9"/>
    </row>
    <row r="33" spans="1:9" x14ac:dyDescent="0.25">
      <c r="A33" s="47"/>
      <c r="B33" s="14"/>
      <c r="C33" s="15"/>
      <c r="G33" s="13"/>
      <c r="H33" s="8"/>
      <c r="I33" s="9"/>
    </row>
    <row r="34" spans="1:9" x14ac:dyDescent="0.25">
      <c r="A34" s="45"/>
      <c r="B34" s="5"/>
      <c r="C34" s="12"/>
      <c r="G34" s="13"/>
      <c r="H34" s="8"/>
      <c r="I34" s="9"/>
    </row>
    <row r="35" spans="1:9" x14ac:dyDescent="0.25">
      <c r="A35" s="45"/>
      <c r="B35" s="5"/>
      <c r="C35" s="12"/>
      <c r="G35" s="13"/>
      <c r="H35" s="8"/>
      <c r="I35" s="9"/>
    </row>
    <row r="36" spans="1:9" x14ac:dyDescent="0.25">
      <c r="A36" s="45"/>
      <c r="B36" s="5"/>
      <c r="C36" s="12"/>
      <c r="G36" s="13"/>
      <c r="H36" s="8"/>
      <c r="I36" s="9"/>
    </row>
    <row r="37" spans="1:9" x14ac:dyDescent="0.25">
      <c r="A37" s="45"/>
      <c r="B37" s="5"/>
      <c r="C37" s="12"/>
      <c r="G37" s="13"/>
      <c r="H37" s="8"/>
      <c r="I37" s="9"/>
    </row>
    <row r="38" spans="1:9" x14ac:dyDescent="0.25">
      <c r="A38" s="45"/>
      <c r="B38" s="5"/>
      <c r="C38" s="12"/>
      <c r="G38" s="13"/>
      <c r="H38" s="8"/>
      <c r="I38" s="9"/>
    </row>
    <row r="39" spans="1:9" x14ac:dyDescent="0.25">
      <c r="A39" s="47"/>
      <c r="B39" s="14"/>
      <c r="C39" s="15"/>
      <c r="G39" s="13"/>
      <c r="H39" s="8"/>
      <c r="I39" s="9"/>
    </row>
    <row r="40" spans="1:9" x14ac:dyDescent="0.25">
      <c r="A40" s="47"/>
      <c r="B40" s="14"/>
      <c r="C40" s="15"/>
      <c r="G40" s="13"/>
      <c r="H40" s="8"/>
      <c r="I40" s="9"/>
    </row>
    <row r="41" spans="1:9" x14ac:dyDescent="0.25">
      <c r="A41" s="47"/>
      <c r="B41" s="14"/>
      <c r="C41" s="15"/>
      <c r="G41" s="13"/>
      <c r="H41" s="8"/>
      <c r="I41" s="9"/>
    </row>
    <row r="42" spans="1:9" x14ac:dyDescent="0.25">
      <c r="A42" s="45"/>
      <c r="B42" s="5"/>
      <c r="C42" s="12"/>
      <c r="G42" s="13"/>
      <c r="H42" s="8"/>
      <c r="I42" s="9"/>
    </row>
    <row r="43" spans="1:9" x14ac:dyDescent="0.25">
      <c r="A43" s="45"/>
      <c r="B43" s="5"/>
      <c r="C43" s="12"/>
      <c r="G43" s="13"/>
      <c r="H43" s="8"/>
      <c r="I43" s="9"/>
    </row>
    <row r="44" spans="1:9" x14ac:dyDescent="0.25">
      <c r="A44" s="45"/>
      <c r="B44" s="5"/>
      <c r="C44" s="12"/>
      <c r="G44" s="13"/>
      <c r="H44" s="8"/>
      <c r="I44" s="9"/>
    </row>
    <row r="45" spans="1:9" x14ac:dyDescent="0.25">
      <c r="A45" s="45"/>
      <c r="B45" s="5"/>
      <c r="C45" s="12"/>
      <c r="G45" s="13"/>
      <c r="H45" s="8"/>
      <c r="I45" s="9"/>
    </row>
    <row r="46" spans="1:9" x14ac:dyDescent="0.25">
      <c r="A46" s="45"/>
      <c r="B46" s="5"/>
      <c r="C46" s="12"/>
      <c r="G46" s="13"/>
      <c r="H46" s="8"/>
      <c r="I46" s="9"/>
    </row>
    <row r="47" spans="1:9" x14ac:dyDescent="0.25">
      <c r="A47" s="45"/>
      <c r="B47" s="5"/>
      <c r="C47" s="12"/>
      <c r="G47" s="13"/>
      <c r="H47" s="8"/>
      <c r="I47" s="9"/>
    </row>
    <row r="48" spans="1:9" x14ac:dyDescent="0.25">
      <c r="A48" s="47"/>
      <c r="B48" s="14"/>
      <c r="C48" s="16"/>
      <c r="G48" s="13"/>
      <c r="H48" s="8"/>
      <c r="I48" s="9"/>
    </row>
    <row r="49" spans="1:9" x14ac:dyDescent="0.25">
      <c r="A49" s="47"/>
      <c r="B49" s="14"/>
      <c r="C49" s="16"/>
      <c r="G49" s="13"/>
      <c r="H49" s="8"/>
      <c r="I49" s="9"/>
    </row>
    <row r="50" spans="1:9" x14ac:dyDescent="0.25">
      <c r="A50" s="45"/>
      <c r="B50" s="5"/>
      <c r="C50" s="12"/>
      <c r="G50" s="13"/>
      <c r="H50" s="13"/>
      <c r="I50" s="9"/>
    </row>
    <row r="51" spans="1:9" x14ac:dyDescent="0.25">
      <c r="A51" s="45"/>
      <c r="B51" s="5"/>
      <c r="C51" s="12"/>
      <c r="G51" s="13"/>
      <c r="H51" s="8"/>
      <c r="I51" s="9"/>
    </row>
    <row r="52" spans="1:9" x14ac:dyDescent="0.25">
      <c r="A52" s="45"/>
      <c r="B52" s="5"/>
      <c r="C52" s="12"/>
      <c r="G52" s="13"/>
      <c r="H52" s="8"/>
      <c r="I52" s="9"/>
    </row>
    <row r="53" spans="1:9" x14ac:dyDescent="0.25">
      <c r="A53" s="45"/>
      <c r="B53" s="5"/>
      <c r="C53" s="12"/>
      <c r="G53" s="13"/>
      <c r="H53" s="8"/>
      <c r="I53" s="9"/>
    </row>
    <row r="54" spans="1:9" x14ac:dyDescent="0.25">
      <c r="A54" s="45"/>
      <c r="B54" s="5"/>
      <c r="C54" s="12"/>
      <c r="G54" s="13"/>
      <c r="H54" s="11"/>
      <c r="I54" s="9"/>
    </row>
    <row r="55" spans="1:9" x14ac:dyDescent="0.25">
      <c r="A55" s="45"/>
      <c r="B55" s="5"/>
      <c r="C55" s="12"/>
      <c r="G55" s="13"/>
      <c r="H55" s="11"/>
      <c r="I55" s="9"/>
    </row>
    <row r="56" spans="1:9" x14ac:dyDescent="0.25">
      <c r="A56" s="45"/>
      <c r="B56" s="5"/>
      <c r="C56" s="12"/>
      <c r="G56" s="13"/>
      <c r="H56" s="11"/>
      <c r="I56" s="9"/>
    </row>
    <row r="57" spans="1:9" x14ac:dyDescent="0.25">
      <c r="A57" s="47"/>
      <c r="B57" s="14"/>
      <c r="C57" s="17"/>
      <c r="E57" s="3"/>
      <c r="G57" s="13"/>
      <c r="H57" s="11"/>
      <c r="I57" s="9"/>
    </row>
    <row r="58" spans="1:9" x14ac:dyDescent="0.25">
      <c r="A58" s="45"/>
      <c r="B58" s="5"/>
      <c r="C58" s="12"/>
      <c r="G58" s="13"/>
      <c r="H58" s="11"/>
      <c r="I58" s="9"/>
    </row>
    <row r="59" spans="1:9" x14ac:dyDescent="0.25">
      <c r="A59" s="45"/>
      <c r="B59" s="5"/>
      <c r="C59" s="12"/>
      <c r="G59" s="13"/>
      <c r="H59" s="11"/>
      <c r="I59" s="9"/>
    </row>
    <row r="60" spans="1:9" x14ac:dyDescent="0.25">
      <c r="A60" s="45"/>
      <c r="B60" s="5"/>
      <c r="C60" s="12"/>
      <c r="G60" s="13"/>
      <c r="H60" s="11"/>
      <c r="I60" s="9"/>
    </row>
    <row r="61" spans="1:9" x14ac:dyDescent="0.25">
      <c r="A61" s="45"/>
      <c r="B61" s="5"/>
      <c r="C61" s="12"/>
      <c r="G61" s="13"/>
      <c r="H61" s="11"/>
      <c r="I61" s="9"/>
    </row>
    <row r="62" spans="1:9" x14ac:dyDescent="0.25">
      <c r="A62" s="47"/>
      <c r="B62" s="14"/>
      <c r="C62" s="17"/>
      <c r="E62" s="4"/>
      <c r="G62" s="13"/>
      <c r="H62" s="11"/>
      <c r="I62" s="9"/>
    </row>
    <row r="63" spans="1:9" ht="15.75" x14ac:dyDescent="0.3">
      <c r="A63" s="45"/>
      <c r="B63" s="5"/>
      <c r="C63" s="5"/>
      <c r="G63" s="7"/>
      <c r="H63" s="8"/>
      <c r="I63" s="18"/>
    </row>
    <row r="64" spans="1:9" ht="15.75" x14ac:dyDescent="0.3">
      <c r="A64" s="45"/>
      <c r="B64" s="5"/>
      <c r="C64" s="5"/>
      <c r="G64" s="7"/>
      <c r="H64" s="8"/>
      <c r="I64" s="18"/>
    </row>
    <row r="65" spans="1:9" ht="15.75" x14ac:dyDescent="0.3">
      <c r="A65" s="45"/>
      <c r="B65" s="5"/>
      <c r="C65" s="5"/>
      <c r="G65" s="7"/>
      <c r="H65" s="8"/>
      <c r="I65" s="18"/>
    </row>
    <row r="66" spans="1:9" ht="15.75" x14ac:dyDescent="0.3">
      <c r="A66" s="45"/>
      <c r="B66" s="5"/>
      <c r="C66" s="5"/>
      <c r="G66" s="7"/>
      <c r="H66" s="8"/>
      <c r="I66" s="18"/>
    </row>
    <row r="67" spans="1:9" ht="15.75" x14ac:dyDescent="0.3">
      <c r="A67" s="45"/>
      <c r="B67" s="5"/>
      <c r="C67" s="5"/>
      <c r="G67" s="7"/>
      <c r="H67" s="8"/>
      <c r="I67" s="18"/>
    </row>
    <row r="68" spans="1:9" ht="15.75" x14ac:dyDescent="0.3">
      <c r="A68" s="45"/>
      <c r="B68" s="5"/>
      <c r="C68" s="5"/>
      <c r="G68" s="7"/>
      <c r="H68" s="8"/>
      <c r="I68" s="18"/>
    </row>
    <row r="69" spans="1:9" ht="15.75" x14ac:dyDescent="0.3">
      <c r="A69" s="45"/>
      <c r="B69" s="5"/>
      <c r="C69" s="5"/>
      <c r="G69" s="7"/>
      <c r="H69" s="8"/>
      <c r="I69" s="18"/>
    </row>
    <row r="70" spans="1:9" ht="15.75" x14ac:dyDescent="0.3">
      <c r="A70" s="45"/>
      <c r="B70" s="5"/>
      <c r="C70" s="5"/>
      <c r="G70" s="7"/>
      <c r="H70" s="8"/>
      <c r="I70" s="18"/>
    </row>
    <row r="71" spans="1:9" ht="15.75" x14ac:dyDescent="0.3">
      <c r="A71" s="45"/>
      <c r="B71" s="5"/>
      <c r="C71" s="5"/>
      <c r="G71" s="7"/>
      <c r="H71" s="8"/>
      <c r="I71" s="18"/>
    </row>
    <row r="72" spans="1:9" ht="15.75" x14ac:dyDescent="0.3">
      <c r="A72" s="45"/>
      <c r="B72" s="5"/>
      <c r="C72" s="5"/>
      <c r="G72" s="7"/>
      <c r="H72" s="8"/>
      <c r="I72" s="18"/>
    </row>
    <row r="73" spans="1:9" ht="15.75" x14ac:dyDescent="0.3">
      <c r="A73" s="45"/>
      <c r="B73" s="5"/>
      <c r="C73" s="5"/>
      <c r="G73" s="7"/>
      <c r="H73" s="8"/>
      <c r="I73" s="18"/>
    </row>
    <row r="74" spans="1:9" ht="15.75" x14ac:dyDescent="0.3">
      <c r="A74" s="48"/>
      <c r="B74" s="19"/>
      <c r="C74" s="19"/>
      <c r="G74" s="7"/>
      <c r="H74" s="8"/>
      <c r="I74" s="18"/>
    </row>
    <row r="75" spans="1:9" ht="15.75" x14ac:dyDescent="0.3">
      <c r="A75" s="45"/>
      <c r="B75" s="5"/>
      <c r="C75" s="5"/>
      <c r="G75" s="7"/>
      <c r="H75" s="8"/>
      <c r="I75" s="19"/>
    </row>
    <row r="76" spans="1:9" ht="15.75" x14ac:dyDescent="0.3">
      <c r="A76" s="49"/>
      <c r="B76" s="20"/>
      <c r="C76" s="21"/>
      <c r="G76" s="7"/>
      <c r="H76" s="8"/>
      <c r="I76" s="19"/>
    </row>
    <row r="77" spans="1:9" ht="15.75" x14ac:dyDescent="0.3">
      <c r="A77" s="45"/>
      <c r="B77" s="5"/>
      <c r="C77" s="5"/>
      <c r="G77" s="7"/>
      <c r="H77" s="8"/>
      <c r="I77" s="19"/>
    </row>
    <row r="78" spans="1:9" ht="15.75" x14ac:dyDescent="0.3">
      <c r="A78" s="45"/>
      <c r="B78" s="5"/>
      <c r="C78" s="5"/>
      <c r="G78" s="7"/>
      <c r="H78" s="8"/>
      <c r="I78" s="19"/>
    </row>
    <row r="79" spans="1:9" ht="15.75" x14ac:dyDescent="0.3">
      <c r="A79" s="45"/>
      <c r="B79" s="5"/>
      <c r="C79" s="5"/>
      <c r="G79" s="7"/>
      <c r="H79" s="8"/>
      <c r="I79" s="19"/>
    </row>
    <row r="80" spans="1:9" ht="15.75" x14ac:dyDescent="0.3">
      <c r="A80" s="45"/>
      <c r="B80" s="5"/>
      <c r="C80" s="5"/>
      <c r="G80" s="7"/>
      <c r="H80" s="8"/>
      <c r="I80" s="19"/>
    </row>
    <row r="81" spans="1:10" ht="15.75" x14ac:dyDescent="0.3">
      <c r="A81" s="45"/>
      <c r="B81" s="5"/>
      <c r="C81" s="5"/>
      <c r="G81" s="7"/>
      <c r="H81" s="11"/>
      <c r="I81" s="19"/>
    </row>
    <row r="82" spans="1:10" ht="15.75" x14ac:dyDescent="0.3">
      <c r="A82" s="45"/>
      <c r="B82" s="5"/>
      <c r="C82" s="5"/>
      <c r="G82" s="7"/>
      <c r="H82" s="11"/>
      <c r="I82" s="19"/>
    </row>
    <row r="83" spans="1:10" x14ac:dyDescent="0.25">
      <c r="A83" s="45"/>
      <c r="B83" s="5"/>
      <c r="C83" s="5"/>
      <c r="G83" s="13"/>
      <c r="H83" s="8"/>
      <c r="I83" s="18"/>
      <c r="J83" s="18"/>
    </row>
    <row r="84" spans="1:10" x14ac:dyDescent="0.25">
      <c r="A84" s="45"/>
      <c r="B84" s="5"/>
      <c r="C84" s="5"/>
      <c r="G84" s="13"/>
      <c r="H84" s="8"/>
      <c r="I84" s="18"/>
      <c r="J84" s="18"/>
    </row>
    <row r="85" spans="1:10" x14ac:dyDescent="0.25">
      <c r="A85" s="45"/>
      <c r="B85" s="5"/>
      <c r="C85" s="5"/>
      <c r="G85" s="13"/>
      <c r="H85" s="8"/>
      <c r="I85" s="18"/>
      <c r="J85" s="18"/>
    </row>
    <row r="86" spans="1:10" x14ac:dyDescent="0.25">
      <c r="A86" s="45"/>
      <c r="B86" s="5"/>
      <c r="C86" s="5"/>
      <c r="G86" s="13"/>
      <c r="H86" s="8"/>
      <c r="I86" s="18"/>
      <c r="J86" s="18"/>
    </row>
    <row r="87" spans="1:10" x14ac:dyDescent="0.25">
      <c r="A87" s="45"/>
      <c r="B87" s="5"/>
      <c r="C87" s="5"/>
      <c r="G87" s="13"/>
      <c r="H87" s="8"/>
      <c r="I87" s="18"/>
      <c r="J87" s="18"/>
    </row>
    <row r="88" spans="1:10" x14ac:dyDescent="0.25">
      <c r="A88" s="49"/>
      <c r="B88" s="20"/>
      <c r="C88" s="21"/>
      <c r="G88" s="13"/>
      <c r="H88" s="8"/>
      <c r="I88" s="18"/>
      <c r="J88" s="18"/>
    </row>
    <row r="89" spans="1:10" x14ac:dyDescent="0.25">
      <c r="A89" s="45"/>
      <c r="B89" s="5"/>
      <c r="C89" s="5"/>
      <c r="G89" s="13"/>
      <c r="H89" s="8"/>
      <c r="I89" s="18"/>
      <c r="J89" s="18"/>
    </row>
    <row r="90" spans="1:10" x14ac:dyDescent="0.25">
      <c r="A90" s="45"/>
      <c r="B90" s="5"/>
      <c r="C90" s="5"/>
      <c r="G90" s="13"/>
      <c r="H90" s="8"/>
      <c r="I90" s="18"/>
      <c r="J90" s="18"/>
    </row>
    <row r="91" spans="1:10" x14ac:dyDescent="0.25">
      <c r="A91" s="45"/>
      <c r="B91" s="5"/>
      <c r="C91" s="5"/>
      <c r="G91" s="13"/>
      <c r="H91" s="8"/>
      <c r="I91" s="18"/>
      <c r="J91" s="18"/>
    </row>
    <row r="92" spans="1:10" x14ac:dyDescent="0.25">
      <c r="A92" s="45"/>
      <c r="B92" s="5"/>
      <c r="C92" s="5"/>
      <c r="G92" s="13"/>
      <c r="H92" s="8"/>
      <c r="I92" s="18"/>
      <c r="J92" s="18"/>
    </row>
    <row r="93" spans="1:10" x14ac:dyDescent="0.25">
      <c r="A93" s="45"/>
      <c r="B93" s="5"/>
      <c r="C93" s="5"/>
      <c r="G93" s="13"/>
      <c r="H93" s="8"/>
      <c r="I93" s="18"/>
      <c r="J93" s="18"/>
    </row>
    <row r="94" spans="1:10" x14ac:dyDescent="0.25">
      <c r="A94" s="49"/>
      <c r="B94" s="20"/>
      <c r="C94" s="21"/>
      <c r="G94" s="13"/>
      <c r="H94" s="8"/>
      <c r="I94" s="18"/>
      <c r="J94" s="18"/>
    </row>
    <row r="95" spans="1:10" x14ac:dyDescent="0.25">
      <c r="A95" s="49"/>
      <c r="B95" s="20"/>
      <c r="C95" s="21"/>
      <c r="G95" s="13"/>
      <c r="H95" s="8"/>
      <c r="I95" s="18"/>
      <c r="J95" s="18"/>
    </row>
    <row r="96" spans="1:10" x14ac:dyDescent="0.25">
      <c r="A96" s="45"/>
      <c r="B96" s="5"/>
      <c r="C96" s="5"/>
      <c r="G96" s="13"/>
      <c r="H96" s="8"/>
      <c r="I96" s="18"/>
    </row>
    <row r="97" spans="1:10" x14ac:dyDescent="0.25">
      <c r="A97" s="45"/>
      <c r="B97" s="5"/>
      <c r="C97" s="5"/>
      <c r="G97" s="13"/>
      <c r="H97" s="8"/>
      <c r="I97" s="18"/>
      <c r="J97" s="18"/>
    </row>
    <row r="98" spans="1:10" x14ac:dyDescent="0.25">
      <c r="A98" s="45"/>
      <c r="B98" s="5"/>
      <c r="C98" s="5"/>
      <c r="G98" s="13"/>
      <c r="H98" s="8"/>
      <c r="I98" s="18"/>
      <c r="J98" s="18"/>
    </row>
    <row r="99" spans="1:10" x14ac:dyDescent="0.25">
      <c r="A99" s="45"/>
      <c r="B99" s="5"/>
      <c r="C99" s="5"/>
      <c r="G99" s="13"/>
      <c r="H99" s="8"/>
      <c r="I99" s="18"/>
      <c r="J99" s="18"/>
    </row>
    <row r="100" spans="1:10" x14ac:dyDescent="0.25">
      <c r="A100" s="45"/>
      <c r="B100" s="5"/>
      <c r="C100" s="5"/>
      <c r="G100" s="13"/>
      <c r="H100" s="8"/>
      <c r="I100" s="18"/>
      <c r="J100" s="18"/>
    </row>
    <row r="101" spans="1:10" x14ac:dyDescent="0.25">
      <c r="A101" s="49"/>
      <c r="B101" s="20"/>
      <c r="C101" s="17"/>
      <c r="G101" s="13"/>
      <c r="H101" s="8"/>
      <c r="I101" s="18"/>
      <c r="J101" s="18"/>
    </row>
    <row r="102" spans="1:10" x14ac:dyDescent="0.25">
      <c r="A102" s="45"/>
      <c r="B102" s="5"/>
      <c r="C102" s="5"/>
      <c r="G102" s="13"/>
      <c r="H102" s="8"/>
      <c r="I102" s="18"/>
      <c r="J102" s="18"/>
    </row>
    <row r="103" spans="1:10" x14ac:dyDescent="0.25">
      <c r="A103" s="45"/>
      <c r="B103" s="5"/>
      <c r="C103" s="5"/>
      <c r="G103" s="13"/>
      <c r="H103" s="8"/>
      <c r="I103" s="18"/>
      <c r="J103" s="18"/>
    </row>
    <row r="104" spans="1:10" x14ac:dyDescent="0.25">
      <c r="A104" s="45"/>
      <c r="B104" s="5"/>
      <c r="C104" s="5"/>
      <c r="G104" s="13"/>
      <c r="H104" s="11"/>
      <c r="I104" s="18"/>
      <c r="J104" s="18"/>
    </row>
    <row r="105" spans="1:10" x14ac:dyDescent="0.25">
      <c r="A105" s="45"/>
      <c r="B105" s="5"/>
      <c r="C105" s="5"/>
      <c r="G105" s="13"/>
      <c r="H105" s="11"/>
      <c r="I105" s="18"/>
      <c r="J105" s="18"/>
    </row>
    <row r="106" spans="1:10" x14ac:dyDescent="0.25">
      <c r="A106" s="45"/>
      <c r="B106" s="5"/>
      <c r="C106" s="5"/>
      <c r="G106" s="13"/>
      <c r="H106" s="11"/>
      <c r="I106" s="18"/>
      <c r="J106" s="18"/>
    </row>
    <row r="107" spans="1:10" x14ac:dyDescent="0.25">
      <c r="A107" s="45"/>
      <c r="B107" s="5"/>
      <c r="C107" s="5"/>
      <c r="G107" s="13"/>
      <c r="H107" s="11"/>
      <c r="I107" s="18"/>
      <c r="J107" s="18"/>
    </row>
    <row r="108" spans="1:10" ht="15.75" x14ac:dyDescent="0.3">
      <c r="A108" s="45"/>
      <c r="B108" s="5"/>
      <c r="C108" s="5"/>
      <c r="G108" s="7"/>
      <c r="H108" s="8"/>
    </row>
    <row r="109" spans="1:10" ht="15.75" x14ac:dyDescent="0.3">
      <c r="A109" s="45"/>
      <c r="B109" s="5"/>
      <c r="C109" s="5"/>
      <c r="G109" s="7"/>
      <c r="H109" s="8"/>
    </row>
    <row r="110" spans="1:10" ht="15.75" x14ac:dyDescent="0.3">
      <c r="A110" s="45"/>
      <c r="B110" s="5"/>
      <c r="C110" s="5"/>
      <c r="G110" s="7"/>
      <c r="H110" s="8"/>
    </row>
    <row r="111" spans="1:10" ht="15.75" x14ac:dyDescent="0.3">
      <c r="A111" s="45"/>
      <c r="B111" s="5"/>
      <c r="C111" s="5"/>
      <c r="G111" s="7"/>
      <c r="H111" s="8"/>
    </row>
    <row r="112" spans="1:10" ht="15.75" x14ac:dyDescent="0.3">
      <c r="A112" s="45"/>
      <c r="B112" s="5"/>
      <c r="C112" s="5"/>
      <c r="G112" s="7"/>
      <c r="H112" s="8"/>
    </row>
    <row r="113" spans="1:8" ht="15.75" x14ac:dyDescent="0.3">
      <c r="A113" s="45"/>
      <c r="B113" s="5"/>
      <c r="C113" s="5"/>
      <c r="G113" s="7"/>
      <c r="H113" s="13"/>
    </row>
    <row r="114" spans="1:8" ht="15.75" x14ac:dyDescent="0.3">
      <c r="A114" s="45"/>
      <c r="B114" s="5"/>
      <c r="C114" s="5"/>
      <c r="G114" s="7"/>
      <c r="H114" s="8"/>
    </row>
    <row r="115" spans="1:8" ht="15.75" x14ac:dyDescent="0.3">
      <c r="A115" s="45"/>
      <c r="B115" s="5"/>
      <c r="C115" s="5"/>
      <c r="G115" s="7"/>
      <c r="H115" s="8"/>
    </row>
    <row r="116" spans="1:8" ht="15.75" x14ac:dyDescent="0.3">
      <c r="A116" s="45"/>
      <c r="B116" s="5"/>
      <c r="C116" s="5"/>
      <c r="G116" s="7"/>
      <c r="H116" s="8"/>
    </row>
    <row r="117" spans="1:8" ht="15.75" x14ac:dyDescent="0.3">
      <c r="A117" s="45"/>
      <c r="B117" s="5"/>
      <c r="C117" s="5"/>
      <c r="G117" s="7"/>
      <c r="H117" s="8"/>
    </row>
    <row r="118" spans="1:8" ht="15.75" x14ac:dyDescent="0.3">
      <c r="A118" s="45"/>
      <c r="B118" s="5"/>
      <c r="C118" s="5"/>
      <c r="G118" s="7"/>
      <c r="H118" s="8"/>
    </row>
    <row r="119" spans="1:8" ht="15.75" x14ac:dyDescent="0.3">
      <c r="A119" s="45"/>
      <c r="B119" s="5"/>
      <c r="C119" s="5"/>
      <c r="G119" s="7"/>
      <c r="H119" s="8"/>
    </row>
    <row r="120" spans="1:8" ht="15.75" x14ac:dyDescent="0.3">
      <c r="A120" s="45"/>
      <c r="B120" s="5"/>
      <c r="C120" s="5"/>
      <c r="G120" s="7"/>
      <c r="H120" s="8"/>
    </row>
    <row r="121" spans="1:8" ht="15.75" x14ac:dyDescent="0.3">
      <c r="A121" s="45"/>
      <c r="B121" s="5"/>
      <c r="C121" s="5"/>
      <c r="G121" s="7"/>
      <c r="H121" s="8"/>
    </row>
    <row r="122" spans="1:8" ht="15.75" x14ac:dyDescent="0.3">
      <c r="A122" s="45"/>
      <c r="B122" s="5"/>
      <c r="C122" s="5"/>
      <c r="G122" s="7"/>
      <c r="H122" s="8"/>
    </row>
    <row r="123" spans="1:8" ht="15.75" x14ac:dyDescent="0.3">
      <c r="A123" s="45"/>
      <c r="B123" s="5"/>
      <c r="C123" s="5"/>
      <c r="G123" s="7"/>
      <c r="H123" s="8"/>
    </row>
    <row r="124" spans="1:8" ht="15.75" x14ac:dyDescent="0.3">
      <c r="A124" s="45"/>
      <c r="B124" s="5"/>
      <c r="C124" s="5"/>
      <c r="G124" s="7"/>
      <c r="H124" s="8"/>
    </row>
    <row r="125" spans="1:8" ht="15.75" x14ac:dyDescent="0.3">
      <c r="A125" s="45"/>
      <c r="B125" s="5"/>
      <c r="C125" s="5"/>
      <c r="G125" s="7"/>
      <c r="H125" s="8"/>
    </row>
    <row r="126" spans="1:8" ht="15.75" x14ac:dyDescent="0.3">
      <c r="A126" s="45"/>
      <c r="B126" s="5"/>
      <c r="C126" s="5"/>
      <c r="G126" s="7"/>
      <c r="H126" s="8"/>
    </row>
    <row r="127" spans="1:8" ht="15.75" x14ac:dyDescent="0.3">
      <c r="A127" s="45"/>
      <c r="B127" s="5"/>
      <c r="C127" s="5"/>
      <c r="G127" s="7"/>
      <c r="H127" s="11"/>
    </row>
    <row r="128" spans="1:8" ht="15.75" x14ac:dyDescent="0.3">
      <c r="A128" s="45"/>
      <c r="B128" s="5"/>
      <c r="C128" s="5"/>
      <c r="G128" s="7"/>
      <c r="H128" s="11"/>
    </row>
    <row r="129" spans="1:8" ht="15.75" x14ac:dyDescent="0.3">
      <c r="A129" s="45"/>
      <c r="B129" s="5"/>
      <c r="C129" s="5"/>
      <c r="G129" s="7"/>
      <c r="H129" s="11"/>
    </row>
    <row r="130" spans="1:8" ht="15.75" x14ac:dyDescent="0.3">
      <c r="A130" s="45"/>
      <c r="B130" s="5"/>
      <c r="C130" s="5"/>
      <c r="G130" s="7"/>
      <c r="H130" s="11"/>
    </row>
    <row r="131" spans="1:8" x14ac:dyDescent="0.25">
      <c r="A131" s="45"/>
      <c r="B131" s="5"/>
      <c r="C131" s="5"/>
      <c r="G131" s="13"/>
      <c r="H131" s="8"/>
    </row>
    <row r="132" spans="1:8" x14ac:dyDescent="0.25">
      <c r="A132" s="45"/>
      <c r="B132" s="5"/>
      <c r="C132" s="5"/>
      <c r="G132" s="13"/>
      <c r="H132" s="8"/>
    </row>
    <row r="133" spans="1:8" x14ac:dyDescent="0.25">
      <c r="A133" s="45"/>
      <c r="B133" s="5"/>
      <c r="C133" s="5"/>
      <c r="G133" s="13"/>
      <c r="H133" s="8"/>
    </row>
    <row r="134" spans="1:8" x14ac:dyDescent="0.25">
      <c r="A134" s="45"/>
      <c r="B134" s="5"/>
      <c r="C134" s="5"/>
      <c r="G134" s="13"/>
      <c r="H134" s="8"/>
    </row>
    <row r="135" spans="1:8" x14ac:dyDescent="0.25">
      <c r="A135" s="45"/>
      <c r="B135" s="5"/>
      <c r="C135" s="5"/>
      <c r="G135" s="13"/>
      <c r="H135" s="8"/>
    </row>
    <row r="136" spans="1:8" x14ac:dyDescent="0.25">
      <c r="A136" s="45"/>
      <c r="B136" s="5"/>
      <c r="C136" s="5"/>
      <c r="G136" s="13"/>
      <c r="H136" s="8"/>
    </row>
    <row r="137" spans="1:8" x14ac:dyDescent="0.25">
      <c r="A137" s="45"/>
      <c r="B137" s="5"/>
      <c r="C137" s="5"/>
      <c r="G137" s="13"/>
      <c r="H137" s="8"/>
    </row>
    <row r="138" spans="1:8" x14ac:dyDescent="0.25">
      <c r="A138" s="49"/>
      <c r="B138" s="20"/>
      <c r="C138" s="22"/>
      <c r="G138" s="13"/>
      <c r="H138" s="8"/>
    </row>
    <row r="139" spans="1:8" x14ac:dyDescent="0.25">
      <c r="A139" s="49"/>
      <c r="B139" s="20"/>
      <c r="C139" s="22"/>
      <c r="G139" s="13"/>
      <c r="H139" s="8"/>
    </row>
    <row r="140" spans="1:8" x14ac:dyDescent="0.25">
      <c r="A140" s="49"/>
      <c r="B140" s="20"/>
      <c r="C140" s="22"/>
      <c r="G140" s="13"/>
      <c r="H140" s="8"/>
    </row>
    <row r="141" spans="1:8" x14ac:dyDescent="0.25">
      <c r="A141" s="45"/>
      <c r="B141" s="5"/>
      <c r="C141" s="5"/>
      <c r="G141" s="13"/>
      <c r="H141" s="8"/>
    </row>
    <row r="142" spans="1:8" x14ac:dyDescent="0.25">
      <c r="A142" s="45"/>
      <c r="B142" s="5"/>
      <c r="C142" s="5"/>
      <c r="G142" s="13"/>
      <c r="H142" s="8"/>
    </row>
    <row r="143" spans="1:8" x14ac:dyDescent="0.25">
      <c r="A143" s="45"/>
      <c r="B143" s="5"/>
      <c r="C143" s="5"/>
      <c r="G143" s="13"/>
      <c r="H143" s="8"/>
    </row>
    <row r="144" spans="1:8" x14ac:dyDescent="0.25">
      <c r="A144" s="45"/>
      <c r="B144" s="5"/>
      <c r="C144" s="5"/>
      <c r="G144" s="13"/>
      <c r="H144" s="8"/>
    </row>
    <row r="145" spans="1:8" x14ac:dyDescent="0.25">
      <c r="A145" s="45"/>
      <c r="B145" s="5"/>
      <c r="C145" s="5"/>
      <c r="G145" s="13"/>
      <c r="H145" s="8"/>
    </row>
    <row r="146" spans="1:8" x14ac:dyDescent="0.25">
      <c r="A146" s="45"/>
      <c r="B146" s="5"/>
      <c r="C146" s="5"/>
      <c r="G146" s="13"/>
      <c r="H146" s="8"/>
    </row>
    <row r="147" spans="1:8" x14ac:dyDescent="0.25">
      <c r="A147" s="45"/>
      <c r="B147" s="5"/>
      <c r="C147" s="5"/>
      <c r="G147" s="13"/>
      <c r="H147" s="8"/>
    </row>
    <row r="148" spans="1:8" x14ac:dyDescent="0.25">
      <c r="A148" s="45"/>
      <c r="B148" s="5"/>
      <c r="C148" s="5"/>
      <c r="G148" s="13"/>
      <c r="H148" s="8"/>
    </row>
    <row r="149" spans="1:8" x14ac:dyDescent="0.25">
      <c r="A149" s="45"/>
      <c r="B149" s="5"/>
      <c r="C149" s="5"/>
      <c r="G149" s="13"/>
      <c r="H149" s="8"/>
    </row>
    <row r="150" spans="1:8" x14ac:dyDescent="0.25">
      <c r="A150" s="45"/>
      <c r="B150" s="5"/>
      <c r="C150" s="5"/>
      <c r="G150" s="13"/>
      <c r="H150" s="8"/>
    </row>
    <row r="151" spans="1:8" x14ac:dyDescent="0.25">
      <c r="A151" s="45"/>
      <c r="B151" s="5"/>
      <c r="C151" s="5"/>
      <c r="G151" s="13"/>
      <c r="H151" s="8"/>
    </row>
    <row r="152" spans="1:8" x14ac:dyDescent="0.25">
      <c r="A152" s="45"/>
      <c r="B152" s="5"/>
      <c r="C152" s="5"/>
      <c r="G152" s="13"/>
      <c r="H152" s="8"/>
    </row>
    <row r="153" spans="1:8" x14ac:dyDescent="0.25">
      <c r="A153" s="45"/>
      <c r="B153" s="5"/>
      <c r="C153" s="5"/>
      <c r="G153" s="13"/>
      <c r="H153" s="8"/>
    </row>
    <row r="154" spans="1:8" x14ac:dyDescent="0.25">
      <c r="A154" s="45"/>
      <c r="B154" s="5"/>
      <c r="C154" s="5"/>
      <c r="G154" s="13"/>
      <c r="H154" s="8"/>
    </row>
    <row r="155" spans="1:8" x14ac:dyDescent="0.25">
      <c r="A155" s="45"/>
      <c r="B155" s="5"/>
      <c r="C155" s="5"/>
      <c r="G155" s="13"/>
      <c r="H155" s="8"/>
    </row>
    <row r="156" spans="1:8" x14ac:dyDescent="0.25">
      <c r="A156" s="45"/>
      <c r="B156" s="5"/>
      <c r="C156" s="5"/>
      <c r="G156" s="13"/>
      <c r="H156" s="8"/>
    </row>
    <row r="157" spans="1:8" x14ac:dyDescent="0.25">
      <c r="A157" s="45"/>
      <c r="B157" s="5"/>
      <c r="C157" s="5"/>
      <c r="G157" s="13"/>
      <c r="H157" s="11"/>
    </row>
    <row r="158" spans="1:8" x14ac:dyDescent="0.25">
      <c r="A158" s="45"/>
      <c r="B158" s="5"/>
      <c r="C158" s="5"/>
      <c r="G158" s="13"/>
      <c r="H158" s="11"/>
    </row>
    <row r="159" spans="1:8" x14ac:dyDescent="0.25">
      <c r="A159" s="45"/>
      <c r="B159" s="5"/>
      <c r="C159" s="5"/>
      <c r="G159" s="13"/>
      <c r="H159" s="11"/>
    </row>
    <row r="160" spans="1:8" x14ac:dyDescent="0.25">
      <c r="A160" s="45"/>
      <c r="B160" s="5"/>
      <c r="C160" s="5"/>
      <c r="G160" s="13"/>
      <c r="H160" s="11"/>
    </row>
    <row r="161" spans="1:8" x14ac:dyDescent="0.25">
      <c r="A161" s="45"/>
      <c r="B161" s="5"/>
      <c r="C161" s="5"/>
      <c r="G161" s="13"/>
      <c r="H161" s="11"/>
    </row>
    <row r="162" spans="1:8" x14ac:dyDescent="0.25">
      <c r="A162" s="45"/>
      <c r="B162" s="5"/>
      <c r="C162" s="5"/>
      <c r="G162" s="13"/>
      <c r="H162" s="11"/>
    </row>
    <row r="163" spans="1:8" x14ac:dyDescent="0.25">
      <c r="A163" s="45"/>
      <c r="B163" s="5"/>
      <c r="C163" s="5"/>
      <c r="G163" s="13"/>
      <c r="H163" s="11"/>
    </row>
    <row r="164" spans="1:8" ht="15.75" x14ac:dyDescent="0.3">
      <c r="A164" s="45"/>
      <c r="B164" s="5"/>
      <c r="C164" s="5"/>
      <c r="G164" s="7"/>
      <c r="H164" s="8"/>
    </row>
    <row r="165" spans="1:8" ht="15.75" x14ac:dyDescent="0.3">
      <c r="A165" s="45"/>
      <c r="B165" s="5"/>
      <c r="C165" s="5"/>
      <c r="G165" s="7"/>
      <c r="H165" s="8"/>
    </row>
    <row r="166" spans="1:8" ht="15.75" x14ac:dyDescent="0.3">
      <c r="A166" s="45"/>
      <c r="B166" s="5"/>
      <c r="C166" s="5"/>
      <c r="G166" s="7"/>
      <c r="H166" s="8"/>
    </row>
    <row r="167" spans="1:8" ht="15.75" x14ac:dyDescent="0.3">
      <c r="A167" s="45"/>
      <c r="B167" s="5"/>
      <c r="C167" s="5"/>
      <c r="G167" s="7"/>
      <c r="H167" s="8"/>
    </row>
    <row r="168" spans="1:8" ht="15.75" x14ac:dyDescent="0.3">
      <c r="A168" s="45"/>
      <c r="B168" s="5"/>
      <c r="C168" s="5"/>
      <c r="G168" s="7"/>
      <c r="H168" s="8"/>
    </row>
    <row r="169" spans="1:8" ht="15.75" x14ac:dyDescent="0.3">
      <c r="A169" s="45"/>
      <c r="B169" s="5"/>
      <c r="C169" s="5"/>
      <c r="G169" s="7"/>
      <c r="H169" s="8"/>
    </row>
    <row r="170" spans="1:8" ht="15.75" x14ac:dyDescent="0.3">
      <c r="A170" s="45"/>
      <c r="B170" s="5"/>
      <c r="C170" s="5"/>
      <c r="G170" s="7"/>
      <c r="H170" s="8"/>
    </row>
    <row r="171" spans="1:8" ht="15.75" x14ac:dyDescent="0.3">
      <c r="A171" s="45"/>
      <c r="B171" s="5"/>
      <c r="C171" s="5"/>
      <c r="G171" s="7"/>
      <c r="H171" s="8"/>
    </row>
    <row r="172" spans="1:8" ht="15.75" x14ac:dyDescent="0.3">
      <c r="A172" s="45"/>
      <c r="B172" s="5"/>
      <c r="C172" s="5"/>
      <c r="G172" s="7"/>
      <c r="H172" s="8"/>
    </row>
    <row r="173" spans="1:8" ht="15.75" x14ac:dyDescent="0.3">
      <c r="A173" s="45"/>
      <c r="B173" s="5"/>
      <c r="C173" s="5"/>
      <c r="G173" s="7"/>
      <c r="H173" s="8"/>
    </row>
    <row r="174" spans="1:8" ht="15.75" x14ac:dyDescent="0.3">
      <c r="A174" s="45"/>
      <c r="B174" s="5"/>
      <c r="C174" s="5"/>
      <c r="G174" s="7"/>
      <c r="H174" s="8"/>
    </row>
    <row r="175" spans="1:8" ht="15.75" x14ac:dyDescent="0.3">
      <c r="A175" s="45"/>
      <c r="B175" s="5"/>
      <c r="C175" s="5"/>
      <c r="G175" s="7"/>
      <c r="H175" s="8"/>
    </row>
    <row r="176" spans="1:8" ht="15.75" x14ac:dyDescent="0.3">
      <c r="A176" s="45"/>
      <c r="B176" s="5"/>
      <c r="C176" s="5"/>
      <c r="G176" s="7"/>
      <c r="H176" s="8"/>
    </row>
    <row r="177" spans="1:8" ht="15.75" x14ac:dyDescent="0.3">
      <c r="A177" s="45"/>
      <c r="B177" s="5"/>
      <c r="C177" s="5"/>
      <c r="G177" s="7"/>
      <c r="H177" s="8"/>
    </row>
    <row r="178" spans="1:8" ht="15.75" x14ac:dyDescent="0.3">
      <c r="A178" s="45"/>
      <c r="B178" s="5"/>
      <c r="C178" s="5"/>
      <c r="G178" s="7"/>
      <c r="H178" s="11"/>
    </row>
    <row r="179" spans="1:8" ht="15.75" x14ac:dyDescent="0.3">
      <c r="A179" s="45"/>
      <c r="B179" s="5"/>
      <c r="C179" s="5"/>
      <c r="G179" s="7"/>
      <c r="H179" s="11"/>
    </row>
    <row r="180" spans="1:8" ht="15.75" x14ac:dyDescent="0.3">
      <c r="A180" s="45"/>
      <c r="B180" s="5"/>
      <c r="C180" s="5"/>
      <c r="G180" s="7"/>
      <c r="H180" s="11"/>
    </row>
    <row r="181" spans="1:8" ht="15.75" x14ac:dyDescent="0.3">
      <c r="A181" s="45"/>
      <c r="B181" s="5"/>
      <c r="C181" s="5"/>
      <c r="G181" s="7"/>
      <c r="H181" s="11"/>
    </row>
    <row r="182" spans="1:8" ht="15.75" x14ac:dyDescent="0.3">
      <c r="A182" s="45"/>
      <c r="B182" s="5"/>
      <c r="C182" s="5"/>
      <c r="G182" s="7"/>
      <c r="H182" s="11"/>
    </row>
    <row r="183" spans="1:8" ht="15.75" x14ac:dyDescent="0.3">
      <c r="A183" s="45"/>
      <c r="B183" s="5"/>
      <c r="C183" s="5"/>
      <c r="G183" s="7"/>
      <c r="H183" s="11"/>
    </row>
    <row r="184" spans="1:8" ht="15.75" x14ac:dyDescent="0.3">
      <c r="A184" s="45"/>
      <c r="B184" s="5"/>
      <c r="C184" s="5"/>
      <c r="G184" s="7"/>
      <c r="H184" s="11"/>
    </row>
    <row r="185" spans="1:8" ht="15.75" x14ac:dyDescent="0.3">
      <c r="A185" s="45"/>
      <c r="B185" s="5"/>
      <c r="C185" s="5"/>
      <c r="G185" s="7"/>
      <c r="H185" s="11"/>
    </row>
    <row r="186" spans="1:8" ht="15.75" x14ac:dyDescent="0.3">
      <c r="A186" s="45"/>
      <c r="B186" s="5"/>
      <c r="C186" s="5"/>
      <c r="G186" s="7"/>
      <c r="H186" s="11"/>
    </row>
    <row r="187" spans="1:8" ht="15.75" x14ac:dyDescent="0.3">
      <c r="A187" s="45"/>
      <c r="B187" s="5"/>
      <c r="C187" s="5"/>
      <c r="G187" s="7"/>
      <c r="H187" s="11"/>
    </row>
    <row r="188" spans="1:8" ht="15.75" x14ac:dyDescent="0.3">
      <c r="A188" s="45"/>
      <c r="B188" s="5"/>
      <c r="C188" s="5"/>
      <c r="G188" s="7"/>
      <c r="H188" s="8"/>
    </row>
    <row r="189" spans="1:8" ht="15.75" x14ac:dyDescent="0.3">
      <c r="A189" s="45"/>
      <c r="B189" s="5"/>
      <c r="C189" s="5"/>
      <c r="G189" s="7"/>
      <c r="H189" s="8"/>
    </row>
    <row r="190" spans="1:8" ht="15.75" x14ac:dyDescent="0.3">
      <c r="A190" s="45"/>
      <c r="B190" s="5"/>
      <c r="C190" s="5"/>
      <c r="G190" s="7"/>
      <c r="H190" s="8"/>
    </row>
    <row r="191" spans="1:8" ht="15.75" x14ac:dyDescent="0.3">
      <c r="A191" s="45"/>
      <c r="B191" s="5"/>
      <c r="C191" s="5"/>
      <c r="G191" s="7"/>
      <c r="H191" s="8"/>
    </row>
    <row r="192" spans="1:8" ht="15.75" x14ac:dyDescent="0.3">
      <c r="A192" s="45"/>
      <c r="B192" s="5"/>
      <c r="C192" s="5"/>
      <c r="G192" s="7"/>
      <c r="H192" s="8"/>
    </row>
    <row r="193" spans="1:8" ht="15.75" x14ac:dyDescent="0.3">
      <c r="A193" s="45"/>
      <c r="B193" s="5"/>
      <c r="C193" s="5"/>
      <c r="G193" s="7"/>
      <c r="H193" s="8"/>
    </row>
    <row r="194" spans="1:8" ht="15.75" x14ac:dyDescent="0.3">
      <c r="A194" s="45"/>
      <c r="B194" s="5"/>
      <c r="C194" s="5"/>
      <c r="G194" s="7"/>
      <c r="H194" s="8"/>
    </row>
    <row r="195" spans="1:8" ht="15.75" x14ac:dyDescent="0.3">
      <c r="A195" s="48"/>
      <c r="B195" s="19"/>
      <c r="C195" s="23"/>
      <c r="G195" s="7"/>
      <c r="H195" s="8"/>
    </row>
    <row r="196" spans="1:8" ht="15.75" x14ac:dyDescent="0.3">
      <c r="A196" s="48"/>
      <c r="B196" s="19"/>
      <c r="C196" s="23"/>
      <c r="G196" s="7"/>
      <c r="H196" s="8"/>
    </row>
    <row r="197" spans="1:8" ht="15.75" x14ac:dyDescent="0.3">
      <c r="A197" s="45"/>
      <c r="B197" s="5"/>
      <c r="C197" s="5"/>
      <c r="G197" s="7"/>
      <c r="H197" s="8"/>
    </row>
    <row r="198" spans="1:8" ht="15.75" x14ac:dyDescent="0.3">
      <c r="A198" s="45"/>
      <c r="B198" s="5"/>
      <c r="C198" s="5"/>
      <c r="G198" s="7"/>
      <c r="H198" s="8"/>
    </row>
    <row r="199" spans="1:8" ht="15.75" x14ac:dyDescent="0.3">
      <c r="A199" s="45"/>
      <c r="B199" s="5"/>
      <c r="C199" s="5"/>
      <c r="G199" s="7"/>
      <c r="H199" s="8"/>
    </row>
    <row r="200" spans="1:8" ht="15.75" x14ac:dyDescent="0.3">
      <c r="A200" s="45"/>
      <c r="B200" s="5"/>
      <c r="C200" s="5"/>
      <c r="G200" s="7"/>
      <c r="H200" s="11"/>
    </row>
    <row r="201" spans="1:8" ht="15.75" x14ac:dyDescent="0.3">
      <c r="A201" s="45"/>
      <c r="B201" s="5"/>
      <c r="C201" s="5"/>
      <c r="G201" s="7"/>
      <c r="H201" s="11"/>
    </row>
    <row r="202" spans="1:8" ht="15.75" x14ac:dyDescent="0.3">
      <c r="A202" s="45"/>
      <c r="B202" s="5"/>
      <c r="C202" s="5"/>
      <c r="G202" s="7"/>
      <c r="H202" s="11"/>
    </row>
    <row r="203" spans="1:8" ht="15.75" x14ac:dyDescent="0.3">
      <c r="A203" s="45"/>
      <c r="B203" s="5"/>
      <c r="C203" s="5"/>
      <c r="G203" s="7"/>
      <c r="H203" s="11"/>
    </row>
    <row r="204" spans="1:8" ht="15.75" x14ac:dyDescent="0.3">
      <c r="A204" s="45"/>
      <c r="B204" s="5"/>
      <c r="C204" s="5"/>
      <c r="G204" s="7"/>
      <c r="H204" s="11"/>
    </row>
    <row r="205" spans="1:8" ht="15.75" x14ac:dyDescent="0.3">
      <c r="A205" s="45"/>
      <c r="B205" s="5"/>
      <c r="C205" s="5"/>
      <c r="G205" s="7"/>
      <c r="H205" s="11"/>
    </row>
    <row r="206" spans="1:8" ht="15.75" x14ac:dyDescent="0.3">
      <c r="A206" s="45"/>
      <c r="B206" s="5"/>
      <c r="C206" s="5"/>
      <c r="G206" s="7"/>
      <c r="H206" s="11"/>
    </row>
    <row r="207" spans="1:8" x14ac:dyDescent="0.25">
      <c r="A207" s="45"/>
      <c r="B207" s="5"/>
      <c r="C207" s="24"/>
      <c r="G207" s="13"/>
      <c r="H207" s="8"/>
    </row>
    <row r="208" spans="1:8" x14ac:dyDescent="0.25">
      <c r="A208" s="45"/>
      <c r="B208" s="5"/>
      <c r="C208" s="24"/>
      <c r="G208" s="13"/>
      <c r="H208" s="8"/>
    </row>
    <row r="209" spans="1:8" x14ac:dyDescent="0.25">
      <c r="A209" s="45"/>
      <c r="B209" s="5"/>
      <c r="C209" s="24"/>
      <c r="G209" s="13"/>
      <c r="H209" s="8"/>
    </row>
    <row r="210" spans="1:8" x14ac:dyDescent="0.25">
      <c r="A210" s="45"/>
      <c r="B210" s="5"/>
      <c r="C210" s="24"/>
      <c r="G210" s="13"/>
      <c r="H210" s="8"/>
    </row>
    <row r="211" spans="1:8" x14ac:dyDescent="0.25">
      <c r="A211" s="45"/>
      <c r="B211" s="5"/>
      <c r="C211" s="24"/>
      <c r="G211" s="13"/>
      <c r="H211" s="8"/>
    </row>
    <row r="212" spans="1:8" x14ac:dyDescent="0.25">
      <c r="A212" s="45"/>
      <c r="B212" s="5"/>
      <c r="C212" s="24"/>
      <c r="G212" s="13"/>
      <c r="H212" s="8"/>
    </row>
    <row r="213" spans="1:8" x14ac:dyDescent="0.25">
      <c r="A213" s="45"/>
      <c r="B213" s="5"/>
      <c r="C213" s="24"/>
      <c r="G213" s="13"/>
      <c r="H213" s="8"/>
    </row>
    <row r="214" spans="1:8" x14ac:dyDescent="0.25">
      <c r="A214" s="45"/>
      <c r="B214" s="5"/>
      <c r="C214" s="24"/>
      <c r="G214" s="13"/>
      <c r="H214" s="8"/>
    </row>
    <row r="215" spans="1:8" x14ac:dyDescent="0.25">
      <c r="A215" s="48"/>
      <c r="B215" s="20"/>
      <c r="C215" s="25"/>
      <c r="G215" s="13"/>
      <c r="H215" s="8"/>
    </row>
    <row r="216" spans="1:8" x14ac:dyDescent="0.25">
      <c r="A216" s="48"/>
      <c r="B216" s="20"/>
      <c r="C216" s="25"/>
      <c r="G216" s="13"/>
      <c r="H216" s="8"/>
    </row>
    <row r="217" spans="1:8" x14ac:dyDescent="0.25">
      <c r="A217" s="45"/>
      <c r="B217" s="5"/>
      <c r="C217" s="24"/>
      <c r="G217" s="13"/>
      <c r="H217" s="8"/>
    </row>
    <row r="218" spans="1:8" x14ac:dyDescent="0.25">
      <c r="A218" s="45"/>
      <c r="B218" s="5"/>
      <c r="C218" s="24"/>
      <c r="G218" s="13"/>
      <c r="H218" s="8"/>
    </row>
    <row r="219" spans="1:8" x14ac:dyDescent="0.25">
      <c r="A219" s="45"/>
      <c r="B219" s="5"/>
      <c r="C219" s="24"/>
      <c r="G219" s="13"/>
      <c r="H219" s="8"/>
    </row>
    <row r="220" spans="1:8" x14ac:dyDescent="0.25">
      <c r="A220" s="45"/>
      <c r="B220" s="5"/>
      <c r="C220" s="24"/>
      <c r="G220" s="13"/>
      <c r="H220" s="8"/>
    </row>
    <row r="221" spans="1:8" x14ac:dyDescent="0.25">
      <c r="A221" s="45"/>
      <c r="B221" s="5"/>
      <c r="C221" s="24"/>
      <c r="G221" s="13"/>
      <c r="H221" s="8"/>
    </row>
    <row r="222" spans="1:8" x14ac:dyDescent="0.25">
      <c r="A222" s="45"/>
      <c r="B222" s="5"/>
      <c r="C222" s="24"/>
      <c r="G222" s="13"/>
      <c r="H222" s="8"/>
    </row>
    <row r="223" spans="1:8" x14ac:dyDescent="0.25">
      <c r="A223" s="48"/>
      <c r="B223" s="20"/>
      <c r="C223" s="26"/>
      <c r="G223" s="13"/>
      <c r="H223" s="8"/>
    </row>
    <row r="224" spans="1:8" x14ac:dyDescent="0.25">
      <c r="A224" s="45"/>
      <c r="B224" s="5"/>
      <c r="C224" s="24"/>
      <c r="G224" s="13"/>
      <c r="H224" s="8"/>
    </row>
    <row r="225" spans="1:8" x14ac:dyDescent="0.25">
      <c r="A225" s="45"/>
      <c r="B225" s="5"/>
      <c r="C225" s="24"/>
      <c r="G225" s="13"/>
      <c r="H225" s="8"/>
    </row>
    <row r="226" spans="1:8" x14ac:dyDescent="0.25">
      <c r="A226" s="45"/>
      <c r="B226" s="5"/>
      <c r="C226" s="24"/>
      <c r="G226" s="13"/>
      <c r="H226" s="8"/>
    </row>
    <row r="227" spans="1:8" x14ac:dyDescent="0.25">
      <c r="A227" s="45"/>
      <c r="B227" s="5"/>
      <c r="C227" s="24"/>
      <c r="E227" s="4"/>
      <c r="G227" s="13"/>
      <c r="H227" s="8"/>
    </row>
    <row r="228" spans="1:8" x14ac:dyDescent="0.25">
      <c r="A228" s="45"/>
      <c r="B228" s="5"/>
      <c r="C228" s="24"/>
      <c r="G228" s="13"/>
      <c r="H228" s="11"/>
    </row>
    <row r="229" spans="1:8" x14ac:dyDescent="0.25">
      <c r="A229" s="45"/>
      <c r="B229" s="5"/>
      <c r="C229" s="24"/>
      <c r="G229" s="13"/>
      <c r="H229" s="11"/>
    </row>
    <row r="230" spans="1:8" x14ac:dyDescent="0.25">
      <c r="A230" s="45"/>
      <c r="B230" s="5"/>
      <c r="C230" s="24"/>
      <c r="G230" s="13"/>
      <c r="H230" s="11"/>
    </row>
    <row r="231" spans="1:8" x14ac:dyDescent="0.25">
      <c r="A231" s="45"/>
      <c r="B231" s="5"/>
      <c r="C231" s="24"/>
      <c r="G231" s="13"/>
      <c r="H231" s="11"/>
    </row>
    <row r="232" spans="1:8" x14ac:dyDescent="0.25">
      <c r="A232" s="45"/>
      <c r="B232" s="5"/>
      <c r="C232" s="24"/>
      <c r="G232" s="13"/>
      <c r="H232" s="11"/>
    </row>
    <row r="233" spans="1:8" x14ac:dyDescent="0.25">
      <c r="A233" s="45"/>
      <c r="B233" s="5"/>
      <c r="C233" s="24"/>
      <c r="G233" s="13"/>
      <c r="H233" s="11"/>
    </row>
    <row r="234" spans="1:8" x14ac:dyDescent="0.25">
      <c r="A234" s="45"/>
      <c r="B234" s="5"/>
      <c r="C234" s="24"/>
      <c r="G234" s="13"/>
      <c r="H234" s="11"/>
    </row>
    <row r="235" spans="1:8" ht="15.75" x14ac:dyDescent="0.3">
      <c r="A235" s="45"/>
      <c r="B235" s="5"/>
      <c r="C235" s="5"/>
      <c r="D235" s="23"/>
      <c r="G235" s="7"/>
      <c r="H235" s="8"/>
    </row>
    <row r="236" spans="1:8" ht="15.75" x14ac:dyDescent="0.3">
      <c r="A236" s="45"/>
      <c r="B236" s="5"/>
      <c r="C236" s="5"/>
      <c r="D236" s="23"/>
      <c r="G236" s="7"/>
      <c r="H236" s="8"/>
    </row>
    <row r="237" spans="1:8" ht="15.75" x14ac:dyDescent="0.3">
      <c r="A237" s="45"/>
      <c r="B237" s="5"/>
      <c r="C237" s="5"/>
      <c r="D237" s="23"/>
      <c r="G237" s="7"/>
      <c r="H237" s="8"/>
    </row>
    <row r="238" spans="1:8" ht="15.75" x14ac:dyDescent="0.3">
      <c r="A238" s="45"/>
      <c r="B238" s="5"/>
      <c r="C238" s="5"/>
      <c r="D238" s="23"/>
      <c r="G238" s="7"/>
      <c r="H238" s="8"/>
    </row>
    <row r="239" spans="1:8" ht="15.75" x14ac:dyDescent="0.3">
      <c r="A239" s="45"/>
      <c r="B239" s="5"/>
      <c r="C239" s="5"/>
      <c r="D239" s="23"/>
      <c r="G239" s="7"/>
      <c r="H239" s="8"/>
    </row>
    <row r="240" spans="1:8" ht="15.75" x14ac:dyDescent="0.3">
      <c r="A240" s="45"/>
      <c r="B240" s="5"/>
      <c r="C240" s="5"/>
      <c r="D240" s="23"/>
      <c r="G240" s="7"/>
      <c r="H240" s="8"/>
    </row>
    <row r="241" spans="1:8" ht="15.75" x14ac:dyDescent="0.3">
      <c r="A241" s="45"/>
      <c r="B241" s="5"/>
      <c r="C241" s="5"/>
      <c r="D241" s="23"/>
      <c r="G241" s="7"/>
      <c r="H241" s="8"/>
    </row>
    <row r="242" spans="1:8" ht="15.75" x14ac:dyDescent="0.3">
      <c r="A242" s="45"/>
      <c r="B242" s="5"/>
      <c r="C242" s="5"/>
      <c r="D242" s="23"/>
      <c r="G242" s="7"/>
      <c r="H242" s="8"/>
    </row>
    <row r="243" spans="1:8" ht="15.75" x14ac:dyDescent="0.3">
      <c r="A243" s="45"/>
      <c r="B243" s="5"/>
      <c r="C243" s="5"/>
      <c r="D243" s="23"/>
      <c r="G243" s="7"/>
      <c r="H243" s="8"/>
    </row>
    <row r="244" spans="1:8" ht="15.75" x14ac:dyDescent="0.3">
      <c r="A244" s="45"/>
      <c r="B244" s="5"/>
      <c r="C244" s="5"/>
      <c r="D244" s="23"/>
      <c r="G244" s="7"/>
      <c r="H244" s="8"/>
    </row>
    <row r="245" spans="1:8" ht="15.75" x14ac:dyDescent="0.3">
      <c r="A245" s="45"/>
      <c r="B245" s="5"/>
      <c r="C245" s="5"/>
      <c r="D245" s="23"/>
      <c r="G245" s="7"/>
      <c r="H245" s="8"/>
    </row>
    <row r="246" spans="1:8" ht="15.75" x14ac:dyDescent="0.3">
      <c r="A246" s="45"/>
      <c r="B246" s="5"/>
      <c r="C246" s="5"/>
      <c r="D246" s="23"/>
      <c r="G246" s="7"/>
      <c r="H246" s="11"/>
    </row>
    <row r="247" spans="1:8" ht="15.75" x14ac:dyDescent="0.3">
      <c r="A247" s="45"/>
      <c r="B247" s="5"/>
      <c r="C247" s="5"/>
      <c r="D247" s="23"/>
      <c r="G247" s="7"/>
      <c r="H247" s="11"/>
    </row>
    <row r="248" spans="1:8" ht="15.75" x14ac:dyDescent="0.3">
      <c r="A248" s="45"/>
      <c r="B248" s="5"/>
      <c r="C248" s="5"/>
      <c r="D248" s="23"/>
      <c r="G248" s="7"/>
      <c r="H248" s="11"/>
    </row>
    <row r="249" spans="1:8" ht="15.75" x14ac:dyDescent="0.3">
      <c r="A249" s="45"/>
      <c r="B249" s="5"/>
      <c r="C249" s="5"/>
      <c r="D249" s="23"/>
      <c r="G249" s="7"/>
      <c r="H249" s="11"/>
    </row>
    <row r="250" spans="1:8" ht="15.75" x14ac:dyDescent="0.3">
      <c r="A250" s="45"/>
      <c r="B250" s="5"/>
      <c r="C250" s="5"/>
      <c r="D250" s="23"/>
      <c r="G250" s="7"/>
      <c r="H250" s="11"/>
    </row>
    <row r="251" spans="1:8" ht="15.75" x14ac:dyDescent="0.3">
      <c r="A251" s="45"/>
      <c r="B251" s="5"/>
      <c r="C251" s="5"/>
      <c r="D251" s="23"/>
      <c r="G251" s="7"/>
      <c r="H251" s="11"/>
    </row>
    <row r="252" spans="1:8" ht="15.75" x14ac:dyDescent="0.3">
      <c r="A252" s="45"/>
      <c r="B252" s="5"/>
      <c r="C252" s="5"/>
      <c r="G252" s="7"/>
      <c r="H252" s="8"/>
    </row>
    <row r="253" spans="1:8" ht="15.75" x14ac:dyDescent="0.3">
      <c r="A253" s="45"/>
      <c r="B253" s="5"/>
      <c r="C253" s="5"/>
      <c r="G253" s="7"/>
      <c r="H253" s="8"/>
    </row>
    <row r="254" spans="1:8" ht="15.75" x14ac:dyDescent="0.3">
      <c r="A254" s="45"/>
      <c r="B254" s="5"/>
      <c r="C254" s="5"/>
      <c r="G254" s="7"/>
      <c r="H254" s="8"/>
    </row>
    <row r="255" spans="1:8" ht="15.75" x14ac:dyDescent="0.3">
      <c r="A255" s="45"/>
      <c r="B255" s="5"/>
      <c r="C255" s="5"/>
      <c r="G255" s="7"/>
      <c r="H255" s="8"/>
    </row>
    <row r="256" spans="1:8" ht="15.75" x14ac:dyDescent="0.3">
      <c r="A256" s="45"/>
      <c r="B256" s="5"/>
      <c r="C256" s="5"/>
      <c r="G256" s="7"/>
      <c r="H256" s="8"/>
    </row>
    <row r="257" spans="1:10" ht="15.75" x14ac:dyDescent="0.3">
      <c r="A257" s="45"/>
      <c r="B257" s="5"/>
      <c r="C257" s="5"/>
      <c r="G257" s="7"/>
      <c r="H257" s="8"/>
    </row>
    <row r="258" spans="1:10" ht="15.75" x14ac:dyDescent="0.3">
      <c r="A258" s="45"/>
      <c r="B258" s="5"/>
      <c r="C258" s="5"/>
      <c r="G258" s="7"/>
      <c r="H258" s="8"/>
    </row>
    <row r="259" spans="1:10" ht="15.75" x14ac:dyDescent="0.3">
      <c r="A259" s="45"/>
      <c r="B259" s="5"/>
      <c r="C259" s="5"/>
      <c r="G259" s="7"/>
      <c r="H259" s="8"/>
    </row>
    <row r="260" spans="1:10" ht="15.75" x14ac:dyDescent="0.3">
      <c r="A260" s="49"/>
      <c r="B260" s="20"/>
      <c r="C260" s="20"/>
      <c r="G260" s="7"/>
      <c r="H260" s="8"/>
    </row>
    <row r="261" spans="1:10" ht="15.75" x14ac:dyDescent="0.3">
      <c r="A261" s="45"/>
      <c r="B261" s="5"/>
      <c r="C261" s="5"/>
      <c r="G261" s="7"/>
      <c r="H261" s="8"/>
    </row>
    <row r="262" spans="1:10" ht="15.75" x14ac:dyDescent="0.3">
      <c r="A262" s="45"/>
      <c r="B262" s="5"/>
      <c r="C262" s="5"/>
      <c r="G262" s="7"/>
      <c r="H262" s="8"/>
    </row>
    <row r="263" spans="1:10" ht="15.75" x14ac:dyDescent="0.3">
      <c r="A263" s="45"/>
      <c r="B263" s="5"/>
      <c r="C263" s="5"/>
      <c r="G263" s="7"/>
      <c r="H263" s="11"/>
    </row>
    <row r="264" spans="1:10" ht="15.75" x14ac:dyDescent="0.3">
      <c r="A264" s="45"/>
      <c r="B264" s="5"/>
      <c r="C264" s="5"/>
      <c r="G264" s="7"/>
      <c r="H264" s="11"/>
    </row>
    <row r="265" spans="1:10" ht="15.75" x14ac:dyDescent="0.3">
      <c r="A265" s="45"/>
      <c r="B265" s="5"/>
      <c r="C265" s="5"/>
      <c r="G265" s="7"/>
      <c r="H265" s="11"/>
    </row>
    <row r="266" spans="1:10" x14ac:dyDescent="0.25">
      <c r="A266" s="45"/>
      <c r="B266" s="5"/>
      <c r="C266" s="5"/>
      <c r="G266" s="13"/>
      <c r="H266" s="8"/>
      <c r="J266" s="27"/>
    </row>
    <row r="267" spans="1:10" x14ac:dyDescent="0.25">
      <c r="A267" s="45"/>
      <c r="B267" s="5"/>
      <c r="C267" s="5"/>
      <c r="G267" s="13"/>
      <c r="H267" s="8"/>
      <c r="J267" s="27"/>
    </row>
    <row r="268" spans="1:10" x14ac:dyDescent="0.25">
      <c r="A268" s="45"/>
      <c r="B268" s="5"/>
      <c r="C268" s="5"/>
      <c r="G268" s="13"/>
      <c r="H268" s="13"/>
    </row>
    <row r="269" spans="1:10" x14ac:dyDescent="0.25">
      <c r="A269" s="45"/>
      <c r="B269" s="5"/>
      <c r="C269" s="5"/>
      <c r="G269" s="13"/>
      <c r="H269" s="8"/>
      <c r="J269" s="28"/>
    </row>
    <row r="270" spans="1:10" x14ac:dyDescent="0.25">
      <c r="A270" s="45"/>
      <c r="B270" s="5"/>
      <c r="C270" s="5"/>
      <c r="G270" s="13"/>
      <c r="H270" s="8"/>
    </row>
    <row r="271" spans="1:10" x14ac:dyDescent="0.25">
      <c r="A271" s="45"/>
      <c r="B271" s="5"/>
      <c r="C271" s="5"/>
      <c r="G271" s="13"/>
      <c r="H271" s="8"/>
    </row>
    <row r="272" spans="1:10" x14ac:dyDescent="0.25">
      <c r="A272" s="45"/>
      <c r="B272" s="5"/>
      <c r="C272" s="5"/>
      <c r="G272" s="13"/>
      <c r="H272" s="8"/>
    </row>
    <row r="273" spans="1:10" x14ac:dyDescent="0.25">
      <c r="A273" s="45"/>
      <c r="B273" s="5"/>
      <c r="C273" s="5"/>
      <c r="G273" s="13"/>
      <c r="H273" s="8"/>
    </row>
    <row r="274" spans="1:10" x14ac:dyDescent="0.25">
      <c r="A274" s="49"/>
      <c r="B274" s="20"/>
      <c r="C274" s="17"/>
      <c r="G274" s="13"/>
      <c r="H274" s="8"/>
    </row>
    <row r="275" spans="1:10" x14ac:dyDescent="0.25">
      <c r="A275" s="45"/>
      <c r="B275" s="5"/>
      <c r="C275" s="5"/>
      <c r="G275" s="13"/>
      <c r="H275" s="8"/>
    </row>
    <row r="276" spans="1:10" x14ac:dyDescent="0.25">
      <c r="A276" s="45"/>
      <c r="B276" s="5"/>
      <c r="C276" s="5"/>
      <c r="G276" s="13"/>
      <c r="H276" s="8"/>
    </row>
    <row r="277" spans="1:10" x14ac:dyDescent="0.25">
      <c r="A277" s="45"/>
      <c r="B277" s="5"/>
      <c r="C277" s="5"/>
      <c r="G277" s="13"/>
      <c r="H277" s="13"/>
      <c r="J277" s="27"/>
    </row>
    <row r="278" spans="1:10" x14ac:dyDescent="0.25">
      <c r="A278" s="45"/>
      <c r="B278" s="5"/>
      <c r="C278" s="5"/>
      <c r="G278" s="13"/>
      <c r="H278" s="8"/>
      <c r="J278" s="27"/>
    </row>
    <row r="279" spans="1:10" x14ac:dyDescent="0.25">
      <c r="A279" s="45"/>
      <c r="B279" s="5"/>
      <c r="C279" s="5"/>
      <c r="G279" s="13"/>
      <c r="H279" s="8"/>
    </row>
    <row r="280" spans="1:10" x14ac:dyDescent="0.25">
      <c r="A280" s="45"/>
      <c r="B280" s="5"/>
      <c r="C280" s="5"/>
      <c r="G280" s="13"/>
      <c r="H280" s="8"/>
      <c r="J280" s="27"/>
    </row>
    <row r="281" spans="1:10" x14ac:dyDescent="0.25">
      <c r="A281" s="45"/>
      <c r="B281" s="5"/>
      <c r="C281" s="5"/>
      <c r="G281" s="13"/>
      <c r="H281" s="8"/>
      <c r="J281" s="27"/>
    </row>
    <row r="282" spans="1:10" x14ac:dyDescent="0.25">
      <c r="A282" s="45"/>
      <c r="B282" s="5"/>
      <c r="C282" s="5"/>
      <c r="G282" s="13"/>
      <c r="H282" s="8"/>
    </row>
    <row r="283" spans="1:10" x14ac:dyDescent="0.25">
      <c r="A283" s="49"/>
      <c r="B283" s="20"/>
      <c r="C283" s="17"/>
      <c r="G283" s="13"/>
      <c r="H283" s="8"/>
    </row>
    <row r="284" spans="1:10" x14ac:dyDescent="0.25">
      <c r="A284" s="45"/>
      <c r="B284" s="5"/>
      <c r="C284" s="5"/>
      <c r="G284" s="13"/>
      <c r="H284" s="8"/>
      <c r="J284" s="27"/>
    </row>
    <row r="285" spans="1:10" x14ac:dyDescent="0.25">
      <c r="A285" s="45"/>
      <c r="B285" s="5"/>
      <c r="C285" s="5"/>
      <c r="G285" s="13"/>
      <c r="H285" s="11"/>
      <c r="J285" s="27"/>
    </row>
    <row r="286" spans="1:10" x14ac:dyDescent="0.25">
      <c r="A286" s="45"/>
      <c r="B286" s="5"/>
      <c r="C286" s="5"/>
      <c r="G286" s="13"/>
      <c r="H286" s="11"/>
      <c r="J286" s="27"/>
    </row>
    <row r="287" spans="1:10" x14ac:dyDescent="0.25">
      <c r="A287" s="45"/>
      <c r="B287" s="5"/>
      <c r="C287" s="5"/>
      <c r="G287" s="13"/>
      <c r="H287" s="11"/>
    </row>
    <row r="288" spans="1:10" x14ac:dyDescent="0.25">
      <c r="A288" s="45"/>
      <c r="B288" s="5"/>
      <c r="C288" s="5"/>
      <c r="G288" s="13"/>
      <c r="H288" s="11"/>
      <c r="J288" s="27"/>
    </row>
    <row r="289" spans="1:8" ht="15.75" x14ac:dyDescent="0.3">
      <c r="A289" s="45"/>
      <c r="B289" s="5"/>
      <c r="C289" s="5"/>
      <c r="G289" s="7"/>
      <c r="H289" s="8"/>
    </row>
    <row r="290" spans="1:8" ht="15.75" x14ac:dyDescent="0.3">
      <c r="A290" s="45"/>
      <c r="B290" s="5"/>
      <c r="C290" s="5"/>
      <c r="G290" s="7"/>
      <c r="H290" s="8"/>
    </row>
    <row r="291" spans="1:8" ht="15.75" x14ac:dyDescent="0.3">
      <c r="A291" s="45"/>
      <c r="B291" s="5"/>
      <c r="C291" s="5"/>
      <c r="G291" s="7"/>
      <c r="H291" s="8"/>
    </row>
    <row r="292" spans="1:8" ht="15.75" x14ac:dyDescent="0.3">
      <c r="A292" s="45"/>
      <c r="B292" s="5"/>
      <c r="C292" s="5"/>
      <c r="G292" s="7"/>
      <c r="H292" s="8"/>
    </row>
    <row r="293" spans="1:8" ht="15.75" x14ac:dyDescent="0.3">
      <c r="A293" s="45"/>
      <c r="B293" s="5"/>
      <c r="C293" s="5"/>
      <c r="G293" s="7"/>
      <c r="H293" s="13"/>
    </row>
    <row r="294" spans="1:8" ht="15.75" x14ac:dyDescent="0.3">
      <c r="A294" s="45"/>
      <c r="B294" s="5"/>
      <c r="C294" s="5"/>
      <c r="G294" s="7"/>
      <c r="H294" s="8"/>
    </row>
    <row r="295" spans="1:8" ht="15.75" x14ac:dyDescent="0.3">
      <c r="A295" s="45"/>
      <c r="B295" s="5"/>
      <c r="C295" s="5"/>
      <c r="G295" s="7"/>
      <c r="H295" s="8"/>
    </row>
    <row r="296" spans="1:8" ht="15.75" x14ac:dyDescent="0.3">
      <c r="A296" s="45"/>
      <c r="B296" s="5"/>
      <c r="C296" s="5"/>
      <c r="G296" s="7"/>
      <c r="H296" s="8"/>
    </row>
    <row r="297" spans="1:8" ht="15.75" x14ac:dyDescent="0.3">
      <c r="A297" s="45"/>
      <c r="B297" s="5"/>
      <c r="C297" s="5"/>
      <c r="G297" s="7"/>
      <c r="H297" s="8"/>
    </row>
    <row r="298" spans="1:8" ht="15.75" x14ac:dyDescent="0.3">
      <c r="A298" s="45"/>
      <c r="B298" s="5"/>
      <c r="C298" s="5"/>
      <c r="G298" s="7"/>
      <c r="H298" s="8"/>
    </row>
    <row r="299" spans="1:8" ht="15.75" x14ac:dyDescent="0.3">
      <c r="A299" s="45"/>
      <c r="B299" s="5"/>
      <c r="C299" s="5"/>
      <c r="G299" s="7"/>
      <c r="H299" s="8"/>
    </row>
    <row r="300" spans="1:8" ht="15.75" x14ac:dyDescent="0.3">
      <c r="A300" s="45"/>
      <c r="B300" s="5"/>
      <c r="C300" s="5"/>
      <c r="G300" s="7"/>
      <c r="H300" s="8"/>
    </row>
    <row r="301" spans="1:8" ht="15.75" x14ac:dyDescent="0.3">
      <c r="A301" s="45"/>
      <c r="B301" s="5"/>
      <c r="C301" s="5"/>
      <c r="G301" s="7"/>
      <c r="H301" s="11"/>
    </row>
    <row r="302" spans="1:8" ht="15.75" x14ac:dyDescent="0.3">
      <c r="A302" s="45"/>
      <c r="B302" s="5"/>
      <c r="C302" s="5"/>
      <c r="G302" s="7"/>
      <c r="H302" s="11"/>
    </row>
    <row r="303" spans="1:8" ht="15.75" x14ac:dyDescent="0.3">
      <c r="A303" s="45"/>
      <c r="B303" s="5"/>
      <c r="C303" s="5"/>
      <c r="G303" s="7"/>
      <c r="H303" s="11"/>
    </row>
    <row r="304" spans="1:8" ht="15.75" x14ac:dyDescent="0.3">
      <c r="A304" s="45"/>
      <c r="B304" s="5"/>
      <c r="C304" s="5"/>
      <c r="G304" s="7"/>
      <c r="H304" s="8"/>
    </row>
    <row r="305" spans="1:8" ht="15.75" x14ac:dyDescent="0.3">
      <c r="A305" s="45"/>
      <c r="B305" s="5"/>
      <c r="C305" s="5"/>
      <c r="G305" s="7"/>
      <c r="H305" s="8"/>
    </row>
    <row r="306" spans="1:8" ht="15.75" x14ac:dyDescent="0.3">
      <c r="A306" s="45"/>
      <c r="B306" s="5"/>
      <c r="C306" s="5"/>
      <c r="G306" s="7"/>
      <c r="H306" s="8"/>
    </row>
    <row r="307" spans="1:8" ht="15.75" x14ac:dyDescent="0.3">
      <c r="A307" s="48"/>
      <c r="B307" s="19"/>
      <c r="C307" s="23"/>
      <c r="G307" s="7"/>
      <c r="H307" s="8"/>
    </row>
    <row r="308" spans="1:8" ht="15.75" x14ac:dyDescent="0.3">
      <c r="A308" s="45"/>
      <c r="B308" s="5"/>
      <c r="C308" s="5"/>
      <c r="G308" s="7"/>
      <c r="H308" s="8"/>
    </row>
    <row r="309" spans="1:8" ht="15.75" x14ac:dyDescent="0.3">
      <c r="A309" s="48"/>
      <c r="B309" s="19"/>
      <c r="C309" s="23"/>
      <c r="G309" s="7"/>
      <c r="H309" s="8"/>
    </row>
    <row r="310" spans="1:8" ht="15.75" x14ac:dyDescent="0.3">
      <c r="A310" s="48"/>
      <c r="B310" s="19"/>
      <c r="C310" s="23"/>
      <c r="G310" s="7"/>
      <c r="H310" s="8"/>
    </row>
    <row r="311" spans="1:8" x14ac:dyDescent="0.25">
      <c r="A311" s="45"/>
      <c r="B311" s="5"/>
      <c r="C311" s="5"/>
      <c r="G311" s="13"/>
      <c r="H311" s="8"/>
    </row>
    <row r="312" spans="1:8" x14ac:dyDescent="0.25">
      <c r="A312" s="45"/>
      <c r="B312" s="5"/>
      <c r="C312" s="5"/>
      <c r="G312" s="13"/>
      <c r="H312" s="8"/>
    </row>
    <row r="313" spans="1:8" x14ac:dyDescent="0.25">
      <c r="A313" s="45"/>
      <c r="B313" s="5"/>
      <c r="C313" s="5"/>
      <c r="G313" s="13"/>
      <c r="H313" s="8"/>
    </row>
    <row r="314" spans="1:8" x14ac:dyDescent="0.25">
      <c r="A314" s="45"/>
      <c r="B314" s="5"/>
      <c r="C314" s="5"/>
      <c r="G314" s="13"/>
      <c r="H314" s="8"/>
    </row>
    <row r="315" spans="1:8" x14ac:dyDescent="0.25">
      <c r="A315" s="45"/>
      <c r="B315" s="5"/>
      <c r="C315" s="5"/>
      <c r="G315" s="13"/>
      <c r="H315" s="8"/>
    </row>
    <row r="316" spans="1:8" x14ac:dyDescent="0.25">
      <c r="A316" s="45"/>
      <c r="B316" s="5"/>
      <c r="C316" s="5"/>
      <c r="G316" s="13"/>
      <c r="H316" s="8"/>
    </row>
    <row r="317" spans="1:8" x14ac:dyDescent="0.25">
      <c r="A317" s="45"/>
      <c r="B317" s="5"/>
      <c r="C317" s="5"/>
      <c r="G317" s="13"/>
      <c r="H317" s="8"/>
    </row>
    <row r="318" spans="1:8" x14ac:dyDescent="0.25">
      <c r="A318" s="45"/>
      <c r="B318" s="5"/>
      <c r="C318" s="5"/>
      <c r="G318" s="13"/>
      <c r="H318" s="13"/>
    </row>
    <row r="319" spans="1:8" x14ac:dyDescent="0.25">
      <c r="A319" s="45"/>
      <c r="B319" s="5"/>
      <c r="C319" s="5"/>
      <c r="G319" s="13"/>
      <c r="H319" s="8"/>
    </row>
    <row r="320" spans="1:8" x14ac:dyDescent="0.25">
      <c r="A320" s="48"/>
      <c r="B320" s="19"/>
      <c r="C320" s="22"/>
      <c r="G320" s="13"/>
      <c r="H320" s="8"/>
    </row>
    <row r="321" spans="1:8" x14ac:dyDescent="0.25">
      <c r="A321" s="45"/>
      <c r="B321" s="5"/>
      <c r="C321" s="5"/>
      <c r="G321" s="13"/>
      <c r="H321" s="8"/>
    </row>
    <row r="322" spans="1:8" x14ac:dyDescent="0.25">
      <c r="A322" s="45"/>
      <c r="B322" s="5"/>
      <c r="C322" s="5"/>
      <c r="G322" s="13"/>
      <c r="H322" s="8"/>
    </row>
    <row r="323" spans="1:8" x14ac:dyDescent="0.25">
      <c r="A323" s="45"/>
      <c r="B323" s="5"/>
      <c r="C323" s="5"/>
      <c r="G323" s="13"/>
      <c r="H323" s="8"/>
    </row>
    <row r="324" spans="1:8" x14ac:dyDescent="0.25">
      <c r="A324" s="45"/>
      <c r="B324" s="5"/>
      <c r="C324" s="5"/>
      <c r="G324" s="13"/>
      <c r="H324" s="8"/>
    </row>
    <row r="325" spans="1:8" x14ac:dyDescent="0.25">
      <c r="A325" s="45"/>
      <c r="B325" s="5"/>
      <c r="C325" s="5"/>
      <c r="G325" s="13"/>
      <c r="H325" s="8"/>
    </row>
    <row r="326" spans="1:8" x14ac:dyDescent="0.25">
      <c r="A326" s="45"/>
      <c r="B326" s="5"/>
      <c r="C326" s="5"/>
      <c r="G326" s="13"/>
      <c r="H326" s="8"/>
    </row>
    <row r="327" spans="1:8" x14ac:dyDescent="0.25">
      <c r="A327" s="45"/>
      <c r="B327" s="5"/>
      <c r="C327" s="5"/>
      <c r="G327" s="13"/>
      <c r="H327" s="8"/>
    </row>
    <row r="328" spans="1:8" x14ac:dyDescent="0.25">
      <c r="A328" s="45"/>
      <c r="B328" s="5"/>
      <c r="C328" s="5"/>
      <c r="G328" s="13"/>
      <c r="H328" s="8"/>
    </row>
    <row r="329" spans="1:8" x14ac:dyDescent="0.25">
      <c r="A329" s="45"/>
      <c r="B329" s="5"/>
      <c r="C329" s="5"/>
      <c r="G329" s="13"/>
      <c r="H329" s="8"/>
    </row>
    <row r="330" spans="1:8" x14ac:dyDescent="0.25">
      <c r="A330" s="45"/>
      <c r="B330" s="5"/>
      <c r="C330" s="5"/>
      <c r="G330" s="13"/>
      <c r="H330" s="8"/>
    </row>
    <row r="331" spans="1:8" x14ac:dyDescent="0.25">
      <c r="A331" s="45"/>
      <c r="B331" s="5"/>
      <c r="C331" s="5"/>
      <c r="G331" s="13"/>
      <c r="H331" s="8"/>
    </row>
    <row r="332" spans="1:8" x14ac:dyDescent="0.25">
      <c r="A332" s="45"/>
      <c r="B332" s="5"/>
      <c r="C332" s="5"/>
      <c r="G332" s="13"/>
      <c r="H332" s="8"/>
    </row>
    <row r="333" spans="1:8" x14ac:dyDescent="0.25">
      <c r="A333" s="45"/>
      <c r="B333" s="5"/>
      <c r="C333" s="5"/>
      <c r="G333" s="13"/>
      <c r="H333" s="8"/>
    </row>
    <row r="334" spans="1:8" x14ac:dyDescent="0.25">
      <c r="A334" s="45"/>
      <c r="B334" s="5"/>
      <c r="C334" s="5"/>
      <c r="G334" s="13"/>
      <c r="H334" s="8"/>
    </row>
    <row r="335" spans="1:8" x14ac:dyDescent="0.25">
      <c r="A335" s="45"/>
      <c r="B335" s="5"/>
      <c r="C335" s="5"/>
      <c r="G335" s="13"/>
      <c r="H335" s="8"/>
    </row>
    <row r="336" spans="1:8" x14ac:dyDescent="0.25">
      <c r="A336" s="45"/>
      <c r="B336" s="5"/>
      <c r="C336" s="5"/>
      <c r="G336" s="13"/>
      <c r="H336" s="8"/>
    </row>
    <row r="337" spans="1:8" x14ac:dyDescent="0.25">
      <c r="A337" s="48"/>
      <c r="B337" s="19"/>
      <c r="C337" s="22"/>
      <c r="G337" s="13"/>
      <c r="H337" s="8"/>
    </row>
    <row r="338" spans="1:8" x14ac:dyDescent="0.25">
      <c r="A338" s="45"/>
      <c r="B338" s="5"/>
      <c r="C338" s="5"/>
      <c r="G338" s="13"/>
      <c r="H338" s="8"/>
    </row>
    <row r="339" spans="1:8" x14ac:dyDescent="0.25">
      <c r="A339" s="45"/>
      <c r="B339" s="5"/>
      <c r="C339" s="5"/>
      <c r="G339" s="13"/>
      <c r="H339" s="11"/>
    </row>
    <row r="340" spans="1:8" x14ac:dyDescent="0.25">
      <c r="A340" s="45"/>
      <c r="B340" s="5"/>
      <c r="C340" s="5"/>
      <c r="G340" s="13"/>
      <c r="H340" s="11"/>
    </row>
    <row r="341" spans="1:8" x14ac:dyDescent="0.25">
      <c r="A341" s="45"/>
      <c r="B341" s="5"/>
      <c r="C341" s="5"/>
      <c r="G341" s="13"/>
      <c r="H341" s="11"/>
    </row>
    <row r="342" spans="1:8" ht="15.75" x14ac:dyDescent="0.3">
      <c r="A342" s="45"/>
      <c r="B342" s="5"/>
      <c r="C342" s="5"/>
      <c r="G342" s="7"/>
      <c r="H342" s="8"/>
    </row>
    <row r="343" spans="1:8" ht="15.75" x14ac:dyDescent="0.3">
      <c r="A343" s="45"/>
      <c r="B343" s="5"/>
      <c r="C343" s="5"/>
      <c r="G343" s="7"/>
      <c r="H343" s="8"/>
    </row>
    <row r="344" spans="1:8" ht="15.75" x14ac:dyDescent="0.3">
      <c r="A344" s="45"/>
      <c r="B344" s="5"/>
      <c r="C344" s="5"/>
      <c r="G344" s="7"/>
      <c r="H344" s="8"/>
    </row>
    <row r="345" spans="1:8" ht="15.75" x14ac:dyDescent="0.3">
      <c r="A345" s="45"/>
      <c r="B345" s="5"/>
      <c r="C345" s="5"/>
      <c r="G345" s="7"/>
      <c r="H345" s="8"/>
    </row>
    <row r="346" spans="1:8" ht="15.75" x14ac:dyDescent="0.3">
      <c r="A346" s="45"/>
      <c r="B346" s="5"/>
      <c r="C346" s="5"/>
      <c r="G346" s="7"/>
      <c r="H346" s="8"/>
    </row>
    <row r="347" spans="1:8" ht="15.75" x14ac:dyDescent="0.3">
      <c r="A347" s="45"/>
      <c r="B347" s="5"/>
      <c r="C347" s="5"/>
      <c r="G347" s="7"/>
      <c r="H347" s="8"/>
    </row>
    <row r="348" spans="1:8" ht="15.75" x14ac:dyDescent="0.3">
      <c r="A348" s="45"/>
      <c r="B348" s="5"/>
      <c r="C348" s="5"/>
      <c r="G348" s="7"/>
      <c r="H348" s="8"/>
    </row>
    <row r="349" spans="1:8" ht="15.75" x14ac:dyDescent="0.3">
      <c r="A349" s="45"/>
      <c r="B349" s="5"/>
      <c r="C349" s="5"/>
      <c r="G349" s="7"/>
      <c r="H349" s="8"/>
    </row>
    <row r="350" spans="1:8" ht="15.75" x14ac:dyDescent="0.3">
      <c r="A350" s="48"/>
      <c r="B350" s="19"/>
      <c r="C350" s="19"/>
      <c r="G350" s="7"/>
      <c r="H350" s="8"/>
    </row>
    <row r="351" spans="1:8" ht="15.75" x14ac:dyDescent="0.3">
      <c r="A351" s="45"/>
      <c r="B351" s="5"/>
      <c r="C351" s="5"/>
      <c r="G351" s="7"/>
      <c r="H351" s="8"/>
    </row>
    <row r="352" spans="1:8" ht="15.75" x14ac:dyDescent="0.3">
      <c r="A352" s="45"/>
      <c r="B352" s="5"/>
      <c r="C352" s="5"/>
      <c r="G352" s="7"/>
      <c r="H352" s="8"/>
    </row>
    <row r="353" spans="1:8" ht="15.75" x14ac:dyDescent="0.3">
      <c r="A353" s="45"/>
      <c r="B353" s="5"/>
      <c r="C353" s="5"/>
      <c r="G353" s="7"/>
      <c r="H353" s="8"/>
    </row>
    <row r="354" spans="1:8" ht="15.75" x14ac:dyDescent="0.3">
      <c r="A354" s="45"/>
      <c r="B354" s="5"/>
      <c r="C354" s="5"/>
      <c r="G354" s="7"/>
      <c r="H354" s="8"/>
    </row>
    <row r="355" spans="1:8" ht="15.75" x14ac:dyDescent="0.3">
      <c r="A355" s="45"/>
      <c r="B355" s="5"/>
      <c r="C355" s="5"/>
      <c r="G355" s="7"/>
      <c r="H355" s="8"/>
    </row>
    <row r="356" spans="1:8" ht="15.75" x14ac:dyDescent="0.3">
      <c r="A356" s="45"/>
      <c r="B356" s="5"/>
      <c r="C356" s="5"/>
      <c r="G356" s="7"/>
      <c r="H356" s="8"/>
    </row>
    <row r="357" spans="1:8" ht="15.75" x14ac:dyDescent="0.3">
      <c r="A357" s="45"/>
      <c r="B357" s="5"/>
      <c r="C357" s="5"/>
      <c r="G357" s="7"/>
      <c r="H357" s="8"/>
    </row>
    <row r="358" spans="1:8" ht="15.75" x14ac:dyDescent="0.3">
      <c r="A358" s="45"/>
      <c r="B358" s="5"/>
      <c r="C358" s="5"/>
      <c r="G358" s="7"/>
      <c r="H358" s="11"/>
    </row>
    <row r="359" spans="1:8" ht="15.75" x14ac:dyDescent="0.3">
      <c r="A359" s="45"/>
      <c r="B359" s="5"/>
      <c r="C359" s="5"/>
      <c r="G359" s="7"/>
      <c r="H359" s="11"/>
    </row>
    <row r="360" spans="1:8" ht="15.75" x14ac:dyDescent="0.3">
      <c r="A360" s="45"/>
      <c r="B360" s="5"/>
      <c r="C360" s="5"/>
      <c r="G360" s="7"/>
      <c r="H360" s="11"/>
    </row>
    <row r="361" spans="1:8" ht="15.75" x14ac:dyDescent="0.3">
      <c r="A361" s="45"/>
      <c r="B361" s="5"/>
      <c r="C361" s="5"/>
      <c r="G361" s="7"/>
      <c r="H361" s="8"/>
    </row>
    <row r="362" spans="1:8" ht="15.75" x14ac:dyDescent="0.3">
      <c r="A362" s="45"/>
      <c r="B362" s="5"/>
      <c r="C362" s="5"/>
      <c r="G362" s="7"/>
      <c r="H362" s="8"/>
    </row>
    <row r="363" spans="1:8" ht="15.75" x14ac:dyDescent="0.3">
      <c r="A363" s="45"/>
      <c r="B363" s="5"/>
      <c r="C363" s="5"/>
      <c r="G363" s="7"/>
      <c r="H363" s="8"/>
    </row>
    <row r="364" spans="1:8" ht="15.75" x14ac:dyDescent="0.3">
      <c r="A364" s="45"/>
      <c r="B364" s="5"/>
      <c r="C364" s="5"/>
      <c r="G364" s="7"/>
      <c r="H364" s="8"/>
    </row>
    <row r="365" spans="1:8" ht="15.75" x14ac:dyDescent="0.3">
      <c r="A365" s="48"/>
      <c r="B365" s="19"/>
      <c r="C365" s="23"/>
      <c r="G365" s="7"/>
      <c r="H365" s="8"/>
    </row>
    <row r="366" spans="1:8" ht="15.75" x14ac:dyDescent="0.3">
      <c r="A366" s="45"/>
      <c r="B366" s="5"/>
      <c r="C366" s="5"/>
      <c r="G366" s="7"/>
      <c r="H366" s="8"/>
    </row>
    <row r="367" spans="1:8" ht="15.75" x14ac:dyDescent="0.3">
      <c r="A367" s="45"/>
      <c r="B367" s="5"/>
      <c r="C367" s="5"/>
      <c r="G367" s="7"/>
      <c r="H367" s="8"/>
    </row>
    <row r="368" spans="1:8" ht="15.75" x14ac:dyDescent="0.3">
      <c r="A368" s="45"/>
      <c r="B368" s="5"/>
      <c r="C368" s="5"/>
      <c r="G368" s="7"/>
      <c r="H368" s="8"/>
    </row>
    <row r="369" spans="1:8" ht="15.75" x14ac:dyDescent="0.3">
      <c r="A369" s="45"/>
      <c r="B369" s="5"/>
      <c r="C369" s="5"/>
      <c r="G369" s="7"/>
      <c r="H369" s="8"/>
    </row>
    <row r="370" spans="1:8" ht="15.75" x14ac:dyDescent="0.3">
      <c r="A370" s="45"/>
      <c r="B370" s="5"/>
      <c r="C370" s="5"/>
      <c r="G370" s="7"/>
      <c r="H370" s="8"/>
    </row>
    <row r="371" spans="1:8" ht="15.75" x14ac:dyDescent="0.3">
      <c r="A371" s="48"/>
      <c r="B371" s="19"/>
      <c r="C371" s="23"/>
      <c r="G371" s="7"/>
      <c r="H371" s="8"/>
    </row>
    <row r="372" spans="1:8" ht="15.75" x14ac:dyDescent="0.3">
      <c r="A372" s="45"/>
      <c r="B372" s="5"/>
      <c r="C372" s="5"/>
      <c r="G372" s="7"/>
      <c r="H372" s="8"/>
    </row>
    <row r="373" spans="1:8" ht="15.75" x14ac:dyDescent="0.3">
      <c r="A373" s="45"/>
      <c r="B373" s="5"/>
      <c r="C373" s="5"/>
      <c r="G373" s="7"/>
      <c r="H373" s="8"/>
    </row>
    <row r="374" spans="1:8" ht="15.75" x14ac:dyDescent="0.3">
      <c r="A374" s="45"/>
      <c r="B374" s="5"/>
      <c r="C374" s="5"/>
      <c r="G374" s="7"/>
      <c r="H374" s="11"/>
    </row>
    <row r="375" spans="1:8" ht="15.75" x14ac:dyDescent="0.3">
      <c r="A375" s="45"/>
      <c r="B375" s="5"/>
      <c r="C375" s="5"/>
      <c r="G375" s="7"/>
      <c r="H375" s="11"/>
    </row>
    <row r="376" spans="1:8" x14ac:dyDescent="0.25">
      <c r="A376" s="45"/>
      <c r="B376" s="5"/>
      <c r="C376" s="5"/>
      <c r="G376" s="13"/>
      <c r="H376" s="8"/>
    </row>
    <row r="377" spans="1:8" x14ac:dyDescent="0.25">
      <c r="A377" s="45"/>
      <c r="B377" s="5"/>
      <c r="C377" s="5"/>
      <c r="G377" s="13"/>
      <c r="H377" s="8"/>
    </row>
    <row r="378" spans="1:8" x14ac:dyDescent="0.25">
      <c r="A378" s="45"/>
      <c r="B378" s="5"/>
      <c r="C378" s="5"/>
      <c r="G378" s="13"/>
      <c r="H378" s="8"/>
    </row>
    <row r="379" spans="1:8" x14ac:dyDescent="0.25">
      <c r="A379" s="49"/>
      <c r="B379" s="20"/>
      <c r="C379" s="22"/>
      <c r="G379" s="13"/>
      <c r="H379" s="8"/>
    </row>
    <row r="380" spans="1:8" x14ac:dyDescent="0.25">
      <c r="A380" s="49"/>
      <c r="B380" s="20"/>
      <c r="C380" s="22"/>
      <c r="G380" s="13"/>
      <c r="H380" s="8"/>
    </row>
    <row r="381" spans="1:8" x14ac:dyDescent="0.25">
      <c r="A381" s="45"/>
      <c r="B381" s="5"/>
      <c r="C381" s="29"/>
      <c r="G381" s="13"/>
      <c r="H381" s="8"/>
    </row>
    <row r="382" spans="1:8" x14ac:dyDescent="0.25">
      <c r="A382" s="45"/>
      <c r="B382" s="5"/>
      <c r="C382" s="29"/>
      <c r="G382" s="13"/>
      <c r="H382" s="8"/>
    </row>
    <row r="383" spans="1:8" x14ac:dyDescent="0.25">
      <c r="A383" s="45"/>
      <c r="B383" s="5"/>
      <c r="C383" s="29"/>
      <c r="G383" s="13"/>
      <c r="H383" s="8"/>
    </row>
    <row r="384" spans="1:8" x14ac:dyDescent="0.25">
      <c r="A384" s="45"/>
      <c r="B384" s="5"/>
      <c r="C384" s="29"/>
      <c r="G384" s="13"/>
      <c r="H384" s="8"/>
    </row>
    <row r="385" spans="1:8" x14ac:dyDescent="0.25">
      <c r="A385" s="49"/>
      <c r="B385" s="20"/>
      <c r="C385" s="22"/>
      <c r="G385" s="13"/>
      <c r="H385" s="8"/>
    </row>
    <row r="386" spans="1:8" x14ac:dyDescent="0.25">
      <c r="A386" s="45"/>
      <c r="B386" s="5"/>
      <c r="C386" s="5"/>
      <c r="G386" s="13"/>
      <c r="H386" s="8"/>
    </row>
    <row r="387" spans="1:8" x14ac:dyDescent="0.25">
      <c r="A387" s="48"/>
      <c r="B387" s="19"/>
      <c r="C387" s="22"/>
      <c r="G387" s="13"/>
      <c r="H387" s="8"/>
    </row>
    <row r="388" spans="1:8" x14ac:dyDescent="0.25">
      <c r="A388" s="45"/>
      <c r="B388" s="5"/>
      <c r="C388" s="5"/>
      <c r="G388" s="13"/>
      <c r="H388" s="8"/>
    </row>
    <row r="389" spans="1:8" x14ac:dyDescent="0.25">
      <c r="A389" s="45"/>
      <c r="B389" s="5"/>
      <c r="C389" s="5"/>
      <c r="G389" s="13"/>
      <c r="H389" s="8"/>
    </row>
    <row r="390" spans="1:8" x14ac:dyDescent="0.25">
      <c r="A390" s="45"/>
      <c r="B390" s="5"/>
      <c r="C390" s="5"/>
      <c r="G390" s="13"/>
      <c r="H390" s="8"/>
    </row>
    <row r="391" spans="1:8" x14ac:dyDescent="0.25">
      <c r="A391" s="45"/>
      <c r="B391" s="5"/>
      <c r="C391" s="5"/>
      <c r="G391" s="13"/>
      <c r="H391" s="8"/>
    </row>
    <row r="392" spans="1:8" x14ac:dyDescent="0.25">
      <c r="A392" s="45"/>
      <c r="B392" s="5"/>
      <c r="C392" s="5"/>
      <c r="G392" s="13"/>
      <c r="H392" s="8"/>
    </row>
    <row r="393" spans="1:8" x14ac:dyDescent="0.25">
      <c r="A393" s="45"/>
      <c r="B393" s="5"/>
      <c r="C393" s="5"/>
      <c r="G393" s="13"/>
      <c r="H393" s="8"/>
    </row>
    <row r="394" spans="1:8" x14ac:dyDescent="0.25">
      <c r="A394" s="45"/>
      <c r="B394" s="5"/>
      <c r="C394" s="5"/>
      <c r="G394" s="13"/>
      <c r="H394" s="8"/>
    </row>
    <row r="395" spans="1:8" x14ac:dyDescent="0.25">
      <c r="A395" s="45"/>
      <c r="B395" s="5"/>
      <c r="C395" s="5"/>
      <c r="G395" s="13"/>
      <c r="H395" s="8"/>
    </row>
    <row r="396" spans="1:8" x14ac:dyDescent="0.25">
      <c r="A396" s="45"/>
      <c r="B396" s="5"/>
      <c r="C396" s="5"/>
      <c r="G396" s="13"/>
      <c r="H396" s="8"/>
    </row>
    <row r="397" spans="1:8" x14ac:dyDescent="0.25">
      <c r="A397" s="45"/>
      <c r="B397" s="5"/>
      <c r="C397" s="5"/>
      <c r="G397" s="13"/>
      <c r="H397" s="8"/>
    </row>
    <row r="398" spans="1:8" x14ac:dyDescent="0.25">
      <c r="A398" s="45"/>
      <c r="B398" s="5"/>
      <c r="C398" s="5"/>
      <c r="G398" s="13"/>
      <c r="H398" s="11"/>
    </row>
    <row r="399" spans="1:8" x14ac:dyDescent="0.25">
      <c r="A399" s="45"/>
      <c r="B399" s="5"/>
      <c r="C399" s="5"/>
      <c r="G399" s="13"/>
      <c r="H399" s="11"/>
    </row>
    <row r="400" spans="1:8" x14ac:dyDescent="0.25">
      <c r="A400" s="45"/>
      <c r="B400" s="5"/>
      <c r="C400" s="5"/>
      <c r="G400" s="13"/>
      <c r="H400" s="11"/>
    </row>
    <row r="401" spans="1:8" ht="15.75" x14ac:dyDescent="0.3">
      <c r="A401" s="45"/>
      <c r="B401" s="5"/>
      <c r="C401" s="5"/>
      <c r="G401" s="7"/>
      <c r="H401" s="8"/>
    </row>
    <row r="402" spans="1:8" ht="15.75" x14ac:dyDescent="0.3">
      <c r="A402" s="45"/>
      <c r="B402" s="5"/>
      <c r="C402" s="5"/>
      <c r="G402" s="7"/>
      <c r="H402" s="8"/>
    </row>
    <row r="403" spans="1:8" ht="15.75" x14ac:dyDescent="0.3">
      <c r="A403" s="45"/>
      <c r="B403" s="5"/>
      <c r="C403" s="5"/>
      <c r="G403" s="7"/>
      <c r="H403" s="8"/>
    </row>
    <row r="404" spans="1:8" ht="15.75" x14ac:dyDescent="0.3">
      <c r="A404" s="45"/>
      <c r="B404" s="5"/>
      <c r="C404" s="5"/>
      <c r="G404" s="7"/>
      <c r="H404" s="8"/>
    </row>
    <row r="405" spans="1:8" ht="15.75" x14ac:dyDescent="0.3">
      <c r="A405" s="45"/>
      <c r="B405" s="5"/>
      <c r="C405" s="5"/>
      <c r="G405" s="7"/>
      <c r="H405" s="8"/>
    </row>
    <row r="406" spans="1:8" ht="15.75" x14ac:dyDescent="0.3">
      <c r="A406" s="45"/>
      <c r="B406" s="5"/>
      <c r="C406" s="5"/>
      <c r="G406" s="7"/>
      <c r="H406" s="8"/>
    </row>
    <row r="407" spans="1:8" ht="15.75" x14ac:dyDescent="0.3">
      <c r="A407" s="45"/>
      <c r="B407" s="5"/>
      <c r="C407" s="5"/>
      <c r="G407" s="7"/>
      <c r="H407" s="8"/>
    </row>
    <row r="408" spans="1:8" ht="15.75" x14ac:dyDescent="0.3">
      <c r="A408" s="45"/>
      <c r="B408" s="5"/>
      <c r="C408" s="5"/>
      <c r="G408" s="7"/>
      <c r="H408" s="8"/>
    </row>
    <row r="409" spans="1:8" ht="15.75" x14ac:dyDescent="0.3">
      <c r="A409" s="45"/>
      <c r="B409" s="5"/>
      <c r="C409" s="5"/>
      <c r="G409" s="7"/>
      <c r="H409" s="8"/>
    </row>
    <row r="410" spans="1:8" ht="15.75" x14ac:dyDescent="0.3">
      <c r="A410" s="45"/>
      <c r="B410" s="5"/>
      <c r="C410" s="5"/>
      <c r="G410" s="7"/>
      <c r="H410" s="8"/>
    </row>
    <row r="411" spans="1:8" ht="15.75" x14ac:dyDescent="0.3">
      <c r="A411" s="45"/>
      <c r="B411" s="5"/>
      <c r="C411" s="5"/>
      <c r="G411" s="7"/>
      <c r="H411" s="8"/>
    </row>
    <row r="412" spans="1:8" ht="15.75" x14ac:dyDescent="0.3">
      <c r="A412" s="45"/>
      <c r="B412" s="5"/>
      <c r="C412" s="5"/>
      <c r="G412" s="7"/>
      <c r="H412" s="8"/>
    </row>
    <row r="413" spans="1:8" ht="15.75" x14ac:dyDescent="0.3">
      <c r="A413" s="45"/>
      <c r="B413" s="5"/>
      <c r="C413" s="5"/>
      <c r="G413" s="7"/>
      <c r="H413" s="11"/>
    </row>
    <row r="414" spans="1:8" ht="15.75" x14ac:dyDescent="0.3">
      <c r="A414" s="45"/>
      <c r="B414" s="5"/>
      <c r="C414" s="5"/>
      <c r="G414" s="7"/>
      <c r="H414" s="11"/>
    </row>
    <row r="415" spans="1:8" ht="15.75" x14ac:dyDescent="0.3">
      <c r="A415" s="45"/>
      <c r="B415" s="5"/>
      <c r="C415" s="5"/>
      <c r="G415" s="7"/>
      <c r="H415" s="8"/>
    </row>
    <row r="416" spans="1:8" ht="15.75" x14ac:dyDescent="0.3">
      <c r="A416" s="45"/>
      <c r="B416" s="5"/>
      <c r="C416" s="5"/>
      <c r="G416" s="7"/>
      <c r="H416" s="8"/>
    </row>
    <row r="417" spans="1:8" ht="15.75" x14ac:dyDescent="0.3">
      <c r="A417" s="45"/>
      <c r="B417" s="5"/>
      <c r="C417" s="5"/>
      <c r="G417" s="7"/>
      <c r="H417" s="8"/>
    </row>
    <row r="418" spans="1:8" ht="15.75" x14ac:dyDescent="0.3">
      <c r="A418" s="45"/>
      <c r="B418" s="5"/>
      <c r="C418" s="5"/>
      <c r="G418" s="7"/>
      <c r="H418" s="8"/>
    </row>
    <row r="419" spans="1:8" ht="15.75" x14ac:dyDescent="0.3">
      <c r="A419" s="45"/>
      <c r="B419" s="5"/>
      <c r="C419" s="5"/>
      <c r="G419" s="7"/>
      <c r="H419" s="8"/>
    </row>
    <row r="420" spans="1:8" ht="15.75" x14ac:dyDescent="0.3">
      <c r="A420" s="45"/>
      <c r="B420" s="5"/>
      <c r="C420" s="5"/>
      <c r="G420" s="7"/>
      <c r="H420" s="8"/>
    </row>
    <row r="421" spans="1:8" ht="15.75" x14ac:dyDescent="0.3">
      <c r="A421" s="45"/>
      <c r="B421" s="5"/>
      <c r="C421" s="5"/>
      <c r="G421" s="7"/>
      <c r="H421" s="8"/>
    </row>
    <row r="422" spans="1:8" ht="15.75" x14ac:dyDescent="0.3">
      <c r="A422" s="45"/>
      <c r="B422" s="5"/>
      <c r="C422" s="5"/>
      <c r="G422" s="7"/>
      <c r="H422" s="11"/>
    </row>
    <row r="423" spans="1:8" ht="15.75" x14ac:dyDescent="0.3">
      <c r="A423" s="45"/>
      <c r="B423" s="5"/>
      <c r="C423" s="5"/>
      <c r="G423" s="7"/>
      <c r="H423" s="11"/>
    </row>
    <row r="424" spans="1:8" x14ac:dyDescent="0.25">
      <c r="A424" s="45"/>
      <c r="B424" s="5"/>
      <c r="C424" s="5"/>
      <c r="G424" s="13"/>
      <c r="H424" s="8"/>
    </row>
    <row r="425" spans="1:8" x14ac:dyDescent="0.25">
      <c r="A425" s="45"/>
      <c r="B425" s="5"/>
      <c r="C425" s="5"/>
      <c r="G425" s="13"/>
      <c r="H425" s="8"/>
    </row>
    <row r="426" spans="1:8" x14ac:dyDescent="0.25">
      <c r="A426" s="45"/>
      <c r="B426" s="5"/>
      <c r="C426" s="5"/>
      <c r="G426" s="13"/>
      <c r="H426" s="8"/>
    </row>
    <row r="427" spans="1:8" x14ac:dyDescent="0.25">
      <c r="A427" s="45"/>
      <c r="B427" s="5"/>
      <c r="C427" s="5"/>
      <c r="G427" s="13"/>
      <c r="H427" s="8"/>
    </row>
    <row r="428" spans="1:8" x14ac:dyDescent="0.25">
      <c r="A428" s="45"/>
      <c r="B428" s="5"/>
      <c r="C428" s="5"/>
      <c r="G428" s="13"/>
      <c r="H428" s="8"/>
    </row>
    <row r="429" spans="1:8" x14ac:dyDescent="0.25">
      <c r="A429" s="45"/>
      <c r="B429" s="5"/>
      <c r="C429" s="5"/>
      <c r="G429" s="13"/>
      <c r="H429" s="8"/>
    </row>
    <row r="430" spans="1:8" x14ac:dyDescent="0.25">
      <c r="A430" s="45"/>
      <c r="B430" s="5"/>
      <c r="C430" s="5"/>
      <c r="G430" s="13"/>
      <c r="H430" s="8"/>
    </row>
    <row r="431" spans="1:8" x14ac:dyDescent="0.25">
      <c r="A431" s="45"/>
      <c r="B431" s="5"/>
      <c r="C431" s="5"/>
      <c r="G431" s="13"/>
      <c r="H431" s="8"/>
    </row>
    <row r="432" spans="1:8" x14ac:dyDescent="0.25">
      <c r="A432" s="45"/>
      <c r="B432" s="5"/>
      <c r="C432" s="5"/>
      <c r="G432" s="13"/>
      <c r="H432" s="8"/>
    </row>
    <row r="433" spans="1:8" x14ac:dyDescent="0.25">
      <c r="A433" s="45"/>
      <c r="B433" s="5"/>
      <c r="C433" s="5"/>
      <c r="G433" s="13"/>
      <c r="H433" s="8"/>
    </row>
    <row r="434" spans="1:8" x14ac:dyDescent="0.25">
      <c r="A434" s="45"/>
      <c r="B434" s="5"/>
      <c r="C434" s="5"/>
      <c r="G434" s="13"/>
      <c r="H434" s="8"/>
    </row>
    <row r="435" spans="1:8" x14ac:dyDescent="0.25">
      <c r="A435" s="45"/>
      <c r="B435" s="5"/>
      <c r="C435" s="5"/>
      <c r="G435" s="13"/>
      <c r="H435" s="8"/>
    </row>
    <row r="436" spans="1:8" x14ac:dyDescent="0.25">
      <c r="A436" s="45"/>
      <c r="B436" s="5"/>
      <c r="C436" s="30"/>
      <c r="G436" s="13"/>
      <c r="H436" s="8"/>
    </row>
    <row r="437" spans="1:8" x14ac:dyDescent="0.25">
      <c r="A437" s="45"/>
      <c r="B437" s="5"/>
      <c r="C437" s="5"/>
      <c r="G437" s="13"/>
      <c r="H437" s="8"/>
    </row>
    <row r="438" spans="1:8" x14ac:dyDescent="0.25">
      <c r="A438" s="45"/>
      <c r="B438" s="5"/>
      <c r="C438" s="5"/>
      <c r="G438" s="13"/>
      <c r="H438" s="8"/>
    </row>
    <row r="439" spans="1:8" x14ac:dyDescent="0.25">
      <c r="A439" s="45"/>
      <c r="B439" s="5"/>
      <c r="C439" s="5"/>
      <c r="G439" s="13"/>
      <c r="H439" s="8"/>
    </row>
    <row r="440" spans="1:8" x14ac:dyDescent="0.25">
      <c r="A440" s="45"/>
      <c r="B440" s="5"/>
      <c r="C440" s="5"/>
      <c r="G440" s="13"/>
      <c r="H440" s="8"/>
    </row>
    <row r="441" spans="1:8" x14ac:dyDescent="0.25">
      <c r="A441" s="45"/>
      <c r="B441" s="5"/>
      <c r="C441" s="5"/>
      <c r="G441" s="13"/>
      <c r="H441" s="8"/>
    </row>
    <row r="442" spans="1:8" x14ac:dyDescent="0.25">
      <c r="A442" s="45"/>
      <c r="B442" s="5"/>
      <c r="C442" s="5"/>
      <c r="G442" s="13"/>
      <c r="H442" s="8"/>
    </row>
    <row r="443" spans="1:8" x14ac:dyDescent="0.25">
      <c r="A443" s="48"/>
      <c r="B443" s="19"/>
      <c r="C443" s="23"/>
      <c r="G443" s="13"/>
      <c r="H443" s="8"/>
    </row>
    <row r="444" spans="1:8" x14ac:dyDescent="0.25">
      <c r="A444" s="45"/>
      <c r="B444" s="5"/>
      <c r="C444" s="5"/>
      <c r="G444" s="13"/>
      <c r="H444" s="11"/>
    </row>
    <row r="445" spans="1:8" x14ac:dyDescent="0.25">
      <c r="A445" s="45"/>
      <c r="B445" s="5"/>
      <c r="C445" s="5"/>
      <c r="G445" s="13"/>
      <c r="H445" s="11"/>
    </row>
    <row r="446" spans="1:8" x14ac:dyDescent="0.25">
      <c r="A446" s="45"/>
      <c r="B446" s="5"/>
      <c r="C446" s="5"/>
      <c r="G446" s="13"/>
      <c r="H446" s="11"/>
    </row>
    <row r="447" spans="1:8" ht="15.75" x14ac:dyDescent="0.3">
      <c r="A447" s="45"/>
      <c r="B447" s="5"/>
      <c r="C447" s="5"/>
      <c r="G447" s="7"/>
      <c r="H447" s="8"/>
    </row>
    <row r="448" spans="1:8" ht="15.75" x14ac:dyDescent="0.3">
      <c r="A448" s="45"/>
      <c r="B448" s="5"/>
      <c r="C448" s="5"/>
      <c r="G448" s="7"/>
      <c r="H448" s="8"/>
    </row>
    <row r="449" spans="1:10" ht="15.75" x14ac:dyDescent="0.3">
      <c r="A449" s="45"/>
      <c r="B449" s="5"/>
      <c r="C449" s="5"/>
      <c r="G449" s="7"/>
      <c r="H449" s="8"/>
    </row>
    <row r="450" spans="1:10" ht="15.75" x14ac:dyDescent="0.3">
      <c r="A450" s="45"/>
      <c r="B450" s="5"/>
      <c r="C450" s="5"/>
      <c r="G450" s="7"/>
      <c r="H450" s="8"/>
    </row>
    <row r="451" spans="1:10" ht="15.75" x14ac:dyDescent="0.3">
      <c r="A451" s="45"/>
      <c r="B451" s="5"/>
      <c r="C451" s="5"/>
      <c r="G451" s="7"/>
      <c r="H451" s="8"/>
    </row>
    <row r="452" spans="1:10" ht="15.75" x14ac:dyDescent="0.3">
      <c r="A452" s="45"/>
      <c r="B452" s="5"/>
      <c r="C452" s="5"/>
      <c r="G452" s="7"/>
      <c r="H452" s="8"/>
    </row>
    <row r="453" spans="1:10" ht="15.75" x14ac:dyDescent="0.3">
      <c r="A453" s="45"/>
      <c r="B453" s="5"/>
      <c r="C453" s="5"/>
      <c r="G453" s="7"/>
      <c r="H453" s="8"/>
    </row>
    <row r="454" spans="1:10" ht="15.75" x14ac:dyDescent="0.3">
      <c r="A454" s="45"/>
      <c r="B454" s="5"/>
      <c r="C454" s="5"/>
      <c r="G454" s="7"/>
      <c r="H454" s="8"/>
    </row>
    <row r="455" spans="1:10" ht="15.75" x14ac:dyDescent="0.3">
      <c r="A455" s="45"/>
      <c r="B455" s="5"/>
      <c r="C455" s="5"/>
      <c r="G455" s="7"/>
      <c r="H455" s="8"/>
    </row>
    <row r="456" spans="1:10" ht="15.75" x14ac:dyDescent="0.3">
      <c r="A456" s="45"/>
      <c r="B456" s="5"/>
      <c r="C456" s="5"/>
      <c r="G456" s="7"/>
      <c r="H456" s="11"/>
    </row>
    <row r="457" spans="1:10" ht="15.75" x14ac:dyDescent="0.3">
      <c r="A457" s="45"/>
      <c r="B457" s="5"/>
      <c r="C457" s="5"/>
      <c r="G457" s="7"/>
      <c r="H457" s="11"/>
    </row>
    <row r="458" spans="1:10" ht="15.75" x14ac:dyDescent="0.3">
      <c r="A458" s="45"/>
      <c r="B458" s="5"/>
      <c r="C458" s="5"/>
      <c r="G458" s="7"/>
      <c r="H458" s="7"/>
      <c r="I458" s="31"/>
      <c r="J458" s="31"/>
    </row>
    <row r="459" spans="1:10" ht="15.75" x14ac:dyDescent="0.3">
      <c r="A459" s="45"/>
      <c r="B459" s="5"/>
      <c r="C459" s="5"/>
      <c r="G459" s="7"/>
      <c r="H459" s="8"/>
      <c r="I459" s="31"/>
      <c r="J459" s="31"/>
    </row>
    <row r="460" spans="1:10" ht="15.75" x14ac:dyDescent="0.3">
      <c r="A460" s="45"/>
      <c r="B460" s="5"/>
      <c r="C460" s="5"/>
      <c r="G460" s="7"/>
      <c r="H460" s="8"/>
      <c r="I460" s="31"/>
    </row>
    <row r="461" spans="1:10" ht="15.75" x14ac:dyDescent="0.3">
      <c r="A461" s="45"/>
      <c r="B461" s="5"/>
      <c r="C461" s="5"/>
      <c r="G461" s="7"/>
      <c r="H461" s="8"/>
      <c r="I461" s="31"/>
      <c r="J461" s="31"/>
    </row>
    <row r="462" spans="1:10" ht="15.75" x14ac:dyDescent="0.3">
      <c r="A462" s="49"/>
      <c r="B462" s="20"/>
      <c r="C462" s="32"/>
      <c r="G462" s="7"/>
      <c r="H462" s="8"/>
      <c r="I462" s="31"/>
      <c r="J462" s="31"/>
    </row>
    <row r="463" spans="1:10" ht="15.75" x14ac:dyDescent="0.3">
      <c r="A463" s="49"/>
      <c r="B463" s="20"/>
      <c r="C463" s="32"/>
      <c r="G463" s="7"/>
      <c r="H463" s="8"/>
      <c r="I463" s="31"/>
    </row>
    <row r="464" spans="1:10" ht="15.75" x14ac:dyDescent="0.3">
      <c r="A464" s="45"/>
      <c r="B464" s="5"/>
      <c r="C464" s="5"/>
      <c r="G464" s="7"/>
      <c r="H464" s="8"/>
      <c r="I464" s="31"/>
    </row>
    <row r="465" spans="1:10" ht="15.75" x14ac:dyDescent="0.3">
      <c r="A465" s="45"/>
      <c r="B465" s="5"/>
      <c r="C465" s="5"/>
      <c r="G465" s="7"/>
      <c r="H465" s="8"/>
      <c r="I465" s="31"/>
      <c r="J465" s="31"/>
    </row>
    <row r="466" spans="1:10" ht="15.75" x14ac:dyDescent="0.3">
      <c r="A466" s="45"/>
      <c r="B466" s="5"/>
      <c r="C466" s="5"/>
      <c r="G466" s="7"/>
      <c r="H466" s="8"/>
      <c r="I466" s="31"/>
      <c r="J466" s="31"/>
    </row>
    <row r="467" spans="1:10" ht="15.75" x14ac:dyDescent="0.3">
      <c r="A467" s="45"/>
      <c r="B467" s="5"/>
      <c r="C467" s="5"/>
      <c r="G467" s="7"/>
      <c r="H467" s="11"/>
      <c r="I467" s="31"/>
      <c r="J467" s="31"/>
    </row>
    <row r="468" spans="1:10" ht="15.75" x14ac:dyDescent="0.3">
      <c r="A468" s="45"/>
      <c r="B468" s="5"/>
      <c r="C468" s="5"/>
      <c r="G468" s="7"/>
      <c r="H468" s="11"/>
      <c r="I468" s="31"/>
      <c r="J468" s="31"/>
    </row>
    <row r="469" spans="1:10" ht="15.75" x14ac:dyDescent="0.3">
      <c r="A469" s="45"/>
      <c r="B469" s="5"/>
      <c r="C469" s="5"/>
      <c r="G469" s="7"/>
      <c r="H469" s="11"/>
      <c r="I469" s="31"/>
      <c r="J469" s="31"/>
    </row>
    <row r="470" spans="1:10" x14ac:dyDescent="0.25">
      <c r="A470" s="45"/>
      <c r="B470" s="5"/>
      <c r="C470" s="5"/>
      <c r="G470" s="13"/>
      <c r="H470" s="8"/>
    </row>
    <row r="471" spans="1:10" x14ac:dyDescent="0.25">
      <c r="A471" s="45"/>
      <c r="B471" s="5"/>
      <c r="C471" s="5"/>
      <c r="G471" s="13"/>
      <c r="H471" s="8"/>
    </row>
    <row r="472" spans="1:10" x14ac:dyDescent="0.25">
      <c r="A472" s="45"/>
      <c r="B472" s="5"/>
      <c r="C472" s="5"/>
      <c r="G472" s="13"/>
      <c r="H472" s="8"/>
    </row>
    <row r="473" spans="1:10" x14ac:dyDescent="0.25">
      <c r="A473" s="45"/>
      <c r="B473" s="5"/>
      <c r="C473" s="5"/>
      <c r="G473" s="13"/>
      <c r="H473" s="8"/>
    </row>
    <row r="474" spans="1:10" x14ac:dyDescent="0.25">
      <c r="A474" s="45"/>
      <c r="B474" s="5"/>
      <c r="C474" s="5"/>
      <c r="G474" s="13"/>
      <c r="H474" s="8"/>
    </row>
    <row r="475" spans="1:10" x14ac:dyDescent="0.25">
      <c r="A475" s="48"/>
      <c r="B475" s="19"/>
      <c r="C475" s="22"/>
      <c r="G475" s="13"/>
      <c r="H475" s="8"/>
    </row>
    <row r="476" spans="1:10" x14ac:dyDescent="0.25">
      <c r="A476" s="50"/>
      <c r="B476" s="29"/>
      <c r="C476" s="29"/>
      <c r="G476" s="13"/>
      <c r="H476" s="8"/>
    </row>
    <row r="477" spans="1:10" x14ac:dyDescent="0.25">
      <c r="A477" s="50"/>
      <c r="B477" s="29"/>
      <c r="C477" s="29"/>
      <c r="G477" s="13"/>
      <c r="H477" s="8"/>
    </row>
    <row r="478" spans="1:10" x14ac:dyDescent="0.25">
      <c r="A478" s="50"/>
      <c r="B478" s="29"/>
      <c r="C478" s="29"/>
      <c r="G478" s="13"/>
      <c r="H478" s="8"/>
    </row>
    <row r="479" spans="1:10" x14ac:dyDescent="0.25">
      <c r="A479" s="50"/>
      <c r="B479" s="29"/>
      <c r="C479" s="29"/>
      <c r="G479" s="13"/>
      <c r="H479" s="8"/>
    </row>
    <row r="480" spans="1:10" x14ac:dyDescent="0.25">
      <c r="A480" s="50"/>
      <c r="B480" s="29"/>
      <c r="C480" s="29"/>
      <c r="G480" s="13"/>
      <c r="H480" s="8"/>
    </row>
    <row r="481" spans="1:8" x14ac:dyDescent="0.25">
      <c r="A481" s="48"/>
      <c r="B481" s="19"/>
      <c r="C481" s="22"/>
      <c r="G481" s="13"/>
      <c r="H481" s="8"/>
    </row>
    <row r="482" spans="1:8" x14ac:dyDescent="0.25">
      <c r="A482" s="45"/>
      <c r="B482" s="5"/>
      <c r="C482" s="5"/>
      <c r="G482" s="13"/>
      <c r="H482" s="11"/>
    </row>
    <row r="483" spans="1:8" x14ac:dyDescent="0.25">
      <c r="A483" s="45"/>
      <c r="B483" s="5"/>
      <c r="C483" s="5"/>
      <c r="G483" s="13"/>
      <c r="H483" s="11"/>
    </row>
    <row r="484" spans="1:8" ht="15.75" x14ac:dyDescent="0.3">
      <c r="A484" s="45"/>
      <c r="B484" s="5"/>
      <c r="C484" s="5"/>
      <c r="G484" s="7"/>
      <c r="H484" s="8"/>
    </row>
    <row r="485" spans="1:8" ht="15.75" x14ac:dyDescent="0.3">
      <c r="A485" s="45"/>
      <c r="B485" s="5"/>
      <c r="C485" s="5"/>
      <c r="G485" s="7"/>
      <c r="H485" s="8"/>
    </row>
    <row r="486" spans="1:8" ht="15.75" x14ac:dyDescent="0.3">
      <c r="A486" s="45"/>
      <c r="B486" s="5"/>
      <c r="C486" s="5"/>
      <c r="G486" s="7"/>
      <c r="H486" s="8"/>
    </row>
    <row r="487" spans="1:8" ht="15.75" x14ac:dyDescent="0.3">
      <c r="A487" s="45"/>
      <c r="B487" s="5"/>
      <c r="C487" s="5"/>
      <c r="G487" s="7"/>
      <c r="H487" s="8"/>
    </row>
    <row r="488" spans="1:8" ht="15.75" x14ac:dyDescent="0.3">
      <c r="A488" s="45"/>
      <c r="B488" s="5"/>
      <c r="C488" s="5"/>
      <c r="G488" s="7"/>
      <c r="H488" s="8"/>
    </row>
    <row r="489" spans="1:8" ht="15.75" x14ac:dyDescent="0.3">
      <c r="A489" s="45"/>
      <c r="B489" s="5"/>
      <c r="C489" s="5"/>
      <c r="G489" s="7"/>
      <c r="H489" s="8"/>
    </row>
    <row r="490" spans="1:8" ht="15.75" x14ac:dyDescent="0.3">
      <c r="A490" s="45"/>
      <c r="B490" s="5"/>
      <c r="C490" s="5"/>
      <c r="G490" s="7"/>
      <c r="H490" s="8"/>
    </row>
    <row r="491" spans="1:8" ht="15.75" x14ac:dyDescent="0.3">
      <c r="A491" s="45"/>
      <c r="B491" s="5"/>
      <c r="C491" s="5"/>
      <c r="G491" s="7"/>
      <c r="H491" s="11"/>
    </row>
    <row r="492" spans="1:8" ht="15.75" x14ac:dyDescent="0.3">
      <c r="A492" s="45"/>
      <c r="B492" s="5"/>
      <c r="C492" s="5"/>
      <c r="G492" s="7"/>
      <c r="H492" s="11"/>
    </row>
    <row r="493" spans="1:8" ht="15.75" x14ac:dyDescent="0.3">
      <c r="A493" s="45"/>
      <c r="B493" s="5"/>
      <c r="C493" s="5"/>
      <c r="G493" s="7"/>
      <c r="H493" s="8"/>
    </row>
    <row r="494" spans="1:8" ht="15.75" x14ac:dyDescent="0.3">
      <c r="A494" s="45"/>
      <c r="B494" s="5"/>
      <c r="C494" s="5"/>
      <c r="G494" s="7"/>
      <c r="H494" s="8"/>
    </row>
    <row r="495" spans="1:8" ht="15.75" x14ac:dyDescent="0.3">
      <c r="A495" s="45"/>
      <c r="B495" s="5"/>
      <c r="C495" s="5"/>
      <c r="G495" s="7"/>
      <c r="H495" s="8"/>
    </row>
    <row r="496" spans="1:8" x14ac:dyDescent="0.25">
      <c r="A496" s="45"/>
      <c r="B496" s="5"/>
      <c r="C496" s="5"/>
      <c r="G496" s="13"/>
      <c r="H496" s="8"/>
    </row>
    <row r="497" spans="1:8" x14ac:dyDescent="0.25">
      <c r="A497" s="45"/>
      <c r="B497" s="5"/>
      <c r="C497" s="5"/>
      <c r="G497" s="13"/>
      <c r="H497" s="8"/>
    </row>
    <row r="498" spans="1:8" x14ac:dyDescent="0.25">
      <c r="A498" s="45"/>
      <c r="B498" s="5"/>
      <c r="C498" s="5"/>
      <c r="G498" s="13"/>
      <c r="H498" s="8"/>
    </row>
    <row r="499" spans="1:8" x14ac:dyDescent="0.25">
      <c r="A499" s="45"/>
      <c r="B499" s="5"/>
      <c r="C499" s="5"/>
      <c r="G499" s="13"/>
      <c r="H499" s="8"/>
    </row>
    <row r="500" spans="1:8" x14ac:dyDescent="0.25">
      <c r="A500" s="45"/>
      <c r="B500" s="5"/>
      <c r="C500" s="5"/>
      <c r="G500" s="13"/>
      <c r="H500" s="8"/>
    </row>
    <row r="501" spans="1:8" x14ac:dyDescent="0.25">
      <c r="A501" s="45"/>
      <c r="B501" s="5"/>
      <c r="C501" s="5"/>
      <c r="G501" s="13"/>
      <c r="H501" s="8"/>
    </row>
    <row r="502" spans="1:8" x14ac:dyDescent="0.25">
      <c r="A502" s="49"/>
      <c r="B502" s="20"/>
      <c r="C502" s="21"/>
      <c r="G502" s="13"/>
      <c r="H502" s="8"/>
    </row>
    <row r="503" spans="1:8" x14ac:dyDescent="0.25">
      <c r="A503" s="45"/>
      <c r="B503" s="5"/>
      <c r="C503" s="5"/>
      <c r="G503" s="13"/>
      <c r="H503" s="8"/>
    </row>
    <row r="504" spans="1:8" x14ac:dyDescent="0.25">
      <c r="A504" s="45"/>
      <c r="B504" s="5"/>
      <c r="C504" s="5"/>
      <c r="G504" s="13"/>
      <c r="H504" s="8"/>
    </row>
    <row r="505" spans="1:8" x14ac:dyDescent="0.25">
      <c r="A505" s="45"/>
      <c r="B505" s="5"/>
      <c r="C505" s="5"/>
      <c r="G505" s="13"/>
      <c r="H505" s="8"/>
    </row>
    <row r="506" spans="1:8" x14ac:dyDescent="0.25">
      <c r="A506" s="49"/>
      <c r="B506" s="20"/>
      <c r="C506" s="21"/>
      <c r="G506" s="13"/>
      <c r="H506" s="8"/>
    </row>
    <row r="507" spans="1:8" x14ac:dyDescent="0.25">
      <c r="A507" s="45"/>
      <c r="B507" s="5"/>
      <c r="C507" s="5"/>
      <c r="G507" s="13"/>
      <c r="H507" s="8"/>
    </row>
    <row r="508" spans="1:8" x14ac:dyDescent="0.25">
      <c r="A508" s="45"/>
      <c r="B508" s="5"/>
      <c r="C508" s="5"/>
      <c r="G508" s="13"/>
      <c r="H508" s="8"/>
    </row>
    <row r="509" spans="1:8" x14ac:dyDescent="0.25">
      <c r="A509" s="45"/>
      <c r="B509" s="5"/>
      <c r="C509" s="5"/>
      <c r="G509" s="13"/>
      <c r="H509" s="8"/>
    </row>
    <row r="510" spans="1:8" ht="15.75" x14ac:dyDescent="0.3">
      <c r="A510" s="45"/>
      <c r="B510" s="5"/>
      <c r="C510" s="5"/>
      <c r="G510" s="7"/>
      <c r="H510" s="8"/>
    </row>
    <row r="511" spans="1:8" ht="15.75" x14ac:dyDescent="0.3">
      <c r="A511" s="45"/>
      <c r="B511" s="5"/>
      <c r="C511" s="5"/>
      <c r="G511" s="7"/>
      <c r="H511" s="8"/>
    </row>
    <row r="512" spans="1:8" ht="15.75" x14ac:dyDescent="0.3">
      <c r="A512" s="45"/>
      <c r="B512" s="5"/>
      <c r="C512" s="5"/>
      <c r="G512" s="7"/>
      <c r="H512" s="8"/>
    </row>
    <row r="513" spans="1:8" ht="15.75" x14ac:dyDescent="0.3">
      <c r="A513" s="45"/>
      <c r="B513" s="5"/>
      <c r="C513" s="5"/>
      <c r="G513" s="7"/>
      <c r="H513" s="8"/>
    </row>
    <row r="514" spans="1:8" ht="15.75" x14ac:dyDescent="0.3">
      <c r="A514" s="45"/>
      <c r="B514" s="5"/>
      <c r="C514" s="5"/>
      <c r="G514" s="7"/>
      <c r="H514" s="8"/>
    </row>
    <row r="515" spans="1:8" ht="15.75" x14ac:dyDescent="0.3">
      <c r="A515" s="45"/>
      <c r="B515" s="5"/>
      <c r="C515" s="5"/>
      <c r="G515" s="7"/>
      <c r="H515" s="8"/>
    </row>
    <row r="516" spans="1:8" ht="15.75" x14ac:dyDescent="0.3">
      <c r="A516" s="45"/>
      <c r="B516" s="5"/>
      <c r="C516" s="5"/>
      <c r="G516" s="7"/>
      <c r="H516" s="8"/>
    </row>
    <row r="517" spans="1:8" ht="15.75" x14ac:dyDescent="0.3">
      <c r="A517" s="45"/>
      <c r="B517" s="5"/>
      <c r="C517" s="5"/>
      <c r="G517" s="7"/>
      <c r="H517" s="8"/>
    </row>
    <row r="518" spans="1:8" ht="15.75" x14ac:dyDescent="0.3">
      <c r="A518" s="45"/>
      <c r="B518" s="5"/>
      <c r="C518" s="5"/>
      <c r="G518" s="7"/>
      <c r="H518" s="8"/>
    </row>
    <row r="519" spans="1:8" ht="15.75" x14ac:dyDescent="0.3">
      <c r="A519" s="45"/>
      <c r="B519" s="5"/>
      <c r="C519" s="5"/>
      <c r="G519" s="7"/>
      <c r="H519" s="8"/>
    </row>
    <row r="520" spans="1:8" ht="15.75" x14ac:dyDescent="0.3">
      <c r="A520" s="48"/>
      <c r="B520" s="19"/>
      <c r="C520" s="23"/>
      <c r="G520" s="7"/>
      <c r="H520" s="8"/>
    </row>
    <row r="521" spans="1:8" ht="15.75" x14ac:dyDescent="0.3">
      <c r="A521" s="48"/>
      <c r="B521" s="19"/>
      <c r="C521" s="23"/>
      <c r="G521" s="7"/>
      <c r="H521" s="8"/>
    </row>
    <row r="522" spans="1:8" ht="15.75" x14ac:dyDescent="0.3">
      <c r="A522" s="45"/>
      <c r="B522" s="5"/>
      <c r="C522" s="5"/>
      <c r="G522" s="7"/>
      <c r="H522" s="8"/>
    </row>
    <row r="523" spans="1:8" ht="15.75" x14ac:dyDescent="0.3">
      <c r="A523" s="45"/>
      <c r="B523" s="5"/>
      <c r="C523" s="5"/>
      <c r="G523" s="7"/>
      <c r="H523" s="8"/>
    </row>
    <row r="524" spans="1:8" ht="15.75" x14ac:dyDescent="0.3">
      <c r="A524" s="45"/>
      <c r="B524" s="5"/>
      <c r="C524" s="5"/>
      <c r="G524" s="7"/>
      <c r="H524" s="8"/>
    </row>
    <row r="525" spans="1:8" ht="15.75" x14ac:dyDescent="0.3">
      <c r="A525" s="48"/>
      <c r="B525" s="19"/>
      <c r="C525" s="23"/>
      <c r="G525" s="7"/>
      <c r="H525" s="8"/>
    </row>
    <row r="526" spans="1:8" x14ac:dyDescent="0.25">
      <c r="A526" s="45"/>
      <c r="B526" s="12"/>
      <c r="C526" s="24"/>
      <c r="G526" s="13"/>
      <c r="H526" s="8"/>
    </row>
    <row r="527" spans="1:8" x14ac:dyDescent="0.25">
      <c r="A527" s="45"/>
      <c r="B527" s="12"/>
      <c r="C527" s="24"/>
      <c r="G527" s="13"/>
      <c r="H527" s="8"/>
    </row>
    <row r="528" spans="1:8" x14ac:dyDescent="0.25">
      <c r="A528" s="48"/>
      <c r="B528" s="33"/>
      <c r="C528" s="34"/>
      <c r="G528" s="13"/>
      <c r="H528" s="8"/>
    </row>
    <row r="529" spans="1:8" x14ac:dyDescent="0.25">
      <c r="A529" s="45"/>
      <c r="B529" s="12"/>
      <c r="C529" s="24"/>
      <c r="G529" s="13"/>
      <c r="H529" s="8"/>
    </row>
    <row r="530" spans="1:8" x14ac:dyDescent="0.25">
      <c r="A530" s="45"/>
      <c r="B530" s="12"/>
      <c r="C530" s="24"/>
      <c r="G530" s="13"/>
      <c r="H530" s="8"/>
    </row>
    <row r="531" spans="1:8" x14ac:dyDescent="0.25">
      <c r="A531" s="45"/>
      <c r="B531" s="12"/>
      <c r="C531" s="24"/>
      <c r="G531" s="13"/>
      <c r="H531" s="8"/>
    </row>
    <row r="532" spans="1:8" x14ac:dyDescent="0.25">
      <c r="A532" s="45"/>
      <c r="B532" s="12"/>
      <c r="C532" s="24"/>
      <c r="G532" s="13"/>
      <c r="H532" s="8"/>
    </row>
    <row r="533" spans="1:8" x14ac:dyDescent="0.25">
      <c r="A533" s="45"/>
      <c r="B533" s="12"/>
      <c r="C533" s="24"/>
      <c r="G533" s="13"/>
      <c r="H533" s="8"/>
    </row>
    <row r="534" spans="1:8" x14ac:dyDescent="0.25">
      <c r="A534" s="48"/>
      <c r="B534" s="33"/>
      <c r="C534" s="35"/>
      <c r="G534" s="13"/>
      <c r="H534" s="8"/>
    </row>
    <row r="535" spans="1:8" x14ac:dyDescent="0.25">
      <c r="A535" s="45"/>
      <c r="B535" s="12"/>
      <c r="C535" s="24"/>
      <c r="G535" s="13"/>
      <c r="H535" s="8"/>
    </row>
    <row r="536" spans="1:8" x14ac:dyDescent="0.25">
      <c r="A536" s="45"/>
      <c r="B536" s="12"/>
      <c r="C536" s="24"/>
      <c r="G536" s="13"/>
      <c r="H536" s="8"/>
    </row>
    <row r="537" spans="1:8" x14ac:dyDescent="0.25">
      <c r="A537" s="45"/>
      <c r="B537" s="12"/>
      <c r="C537" s="24"/>
      <c r="G537" s="13"/>
      <c r="H537" s="8"/>
    </row>
    <row r="538" spans="1:8" x14ac:dyDescent="0.25">
      <c r="A538" s="48"/>
      <c r="B538" s="33"/>
      <c r="C538" s="35"/>
      <c r="G538" s="13"/>
      <c r="H538" s="8"/>
    </row>
    <row r="539" spans="1:8" x14ac:dyDescent="0.25">
      <c r="A539" s="48"/>
      <c r="B539" s="33"/>
      <c r="C539" s="35"/>
      <c r="G539" s="13"/>
      <c r="H539" s="8"/>
    </row>
    <row r="540" spans="1:8" ht="15.75" x14ac:dyDescent="0.3">
      <c r="A540" s="45"/>
      <c r="B540" s="5"/>
      <c r="C540" s="5"/>
      <c r="G540" s="7"/>
      <c r="H540" s="8"/>
    </row>
    <row r="541" spans="1:8" ht="15.75" x14ac:dyDescent="0.3">
      <c r="A541" s="45"/>
      <c r="B541" s="5"/>
      <c r="C541" s="5"/>
      <c r="G541" s="7"/>
      <c r="H541" s="8"/>
    </row>
    <row r="542" spans="1:8" ht="15.75" x14ac:dyDescent="0.3">
      <c r="A542" s="45"/>
      <c r="B542" s="5"/>
      <c r="C542" s="5"/>
      <c r="G542" s="7"/>
      <c r="H542" s="8"/>
    </row>
    <row r="543" spans="1:8" ht="15.75" x14ac:dyDescent="0.3">
      <c r="A543" s="45"/>
      <c r="B543" s="5"/>
      <c r="C543" s="5"/>
      <c r="G543" s="7"/>
      <c r="H543" s="8"/>
    </row>
    <row r="544" spans="1:8" ht="15.75" x14ac:dyDescent="0.3">
      <c r="A544" s="45"/>
      <c r="B544" s="5"/>
      <c r="C544" s="5"/>
      <c r="G544" s="7"/>
      <c r="H544" s="8"/>
    </row>
    <row r="545" spans="1:8" ht="15.75" x14ac:dyDescent="0.3">
      <c r="A545" s="45"/>
      <c r="B545" s="5"/>
      <c r="C545" s="5"/>
      <c r="G545" s="7"/>
      <c r="H545" s="8"/>
    </row>
    <row r="546" spans="1:8" ht="15.75" x14ac:dyDescent="0.3">
      <c r="A546" s="45"/>
      <c r="B546" s="5"/>
      <c r="C546" s="5"/>
      <c r="G546" s="7"/>
      <c r="H546" s="8"/>
    </row>
    <row r="547" spans="1:8" ht="15.75" x14ac:dyDescent="0.3">
      <c r="A547" s="45"/>
      <c r="B547" s="5"/>
      <c r="C547" s="5"/>
      <c r="G547" s="7"/>
      <c r="H547" s="8"/>
    </row>
    <row r="548" spans="1:8" ht="15.75" x14ac:dyDescent="0.3">
      <c r="A548" s="45"/>
      <c r="B548" s="5"/>
      <c r="C548" s="5"/>
      <c r="G548" s="7"/>
      <c r="H548" s="8"/>
    </row>
    <row r="549" spans="1:8" ht="15.75" x14ac:dyDescent="0.3">
      <c r="A549" s="45"/>
      <c r="B549" s="5"/>
      <c r="C549" s="5"/>
      <c r="G549" s="7"/>
      <c r="H549" s="8"/>
    </row>
    <row r="550" spans="1:8" ht="15.75" x14ac:dyDescent="0.3">
      <c r="A550" s="45"/>
      <c r="B550" s="5"/>
      <c r="C550" s="5"/>
      <c r="G550" s="7"/>
      <c r="H550" s="8"/>
    </row>
    <row r="551" spans="1:8" ht="15.75" x14ac:dyDescent="0.3">
      <c r="A551" s="45"/>
      <c r="B551" s="5"/>
      <c r="C551" s="5"/>
      <c r="G551" s="7"/>
      <c r="H551" s="8"/>
    </row>
    <row r="552" spans="1:8" ht="15.75" x14ac:dyDescent="0.3">
      <c r="A552" s="45"/>
      <c r="B552" s="5"/>
      <c r="C552" s="5"/>
      <c r="G552" s="7"/>
      <c r="H552" s="13"/>
    </row>
    <row r="553" spans="1:8" ht="15.75" x14ac:dyDescent="0.3">
      <c r="A553" s="45"/>
      <c r="B553" s="5"/>
      <c r="C553" s="5"/>
      <c r="G553" s="7"/>
      <c r="H553" s="8"/>
    </row>
    <row r="554" spans="1:8" ht="15.75" x14ac:dyDescent="0.3">
      <c r="A554" s="45"/>
      <c r="B554" s="5"/>
      <c r="C554" s="5"/>
      <c r="G554" s="7"/>
      <c r="H554" s="8"/>
    </row>
    <row r="555" spans="1:8" ht="15.75" x14ac:dyDescent="0.3">
      <c r="A555" s="45"/>
      <c r="B555" s="5"/>
      <c r="C555" s="5"/>
      <c r="G555" s="7"/>
      <c r="H55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2021-03-04T12:40:59Z</dcterms:modified>
</cp:coreProperties>
</file>