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15" i="1"/>
  <c r="E15"/>
  <c r="G15"/>
  <c r="H15"/>
  <c r="E33"/>
  <c r="D33"/>
  <c r="C33"/>
  <c r="B33"/>
  <c r="I40"/>
  <c r="I41"/>
  <c r="I42"/>
  <c r="I43"/>
  <c r="I44"/>
  <c r="I45"/>
  <c r="I46"/>
  <c r="I47"/>
  <c r="I48"/>
  <c r="I49"/>
  <c r="I39"/>
  <c r="C50"/>
  <c r="D50"/>
  <c r="E50"/>
  <c r="F50"/>
  <c r="G50"/>
  <c r="H50"/>
  <c r="B50"/>
  <c r="C15"/>
  <c r="F15"/>
  <c r="I50" l="1"/>
  <c r="B15"/>
</calcChain>
</file>

<file path=xl/sharedStrings.xml><?xml version="1.0" encoding="utf-8"?>
<sst xmlns="http://schemas.openxmlformats.org/spreadsheetml/2006/main" count="64" uniqueCount="32">
  <si>
    <t>ALPHA</t>
  </si>
  <si>
    <t>ARDI</t>
  </si>
  <si>
    <t>BENEFITS</t>
  </si>
  <si>
    <t>CARTU</t>
  </si>
  <si>
    <t>GPI_HOLDING</t>
  </si>
  <si>
    <t>IC_GROUP</t>
  </si>
  <si>
    <t>IMEDI_L</t>
  </si>
  <si>
    <t>IRAO</t>
  </si>
  <si>
    <t>PSP_INSURANCE</t>
  </si>
  <si>
    <t>STANDARD_INSURANCE</t>
  </si>
  <si>
    <t>UNISON</t>
  </si>
  <si>
    <t>სულ</t>
  </si>
  <si>
    <t>პირადი N ვალიდური</t>
  </si>
  <si>
    <t>პირადი N არა ვალიდური</t>
  </si>
  <si>
    <t>გვარი არასწორია;</t>
  </si>
  <si>
    <t>გვარი არასწორია;  დაბადების თარიღი არასწორია;</t>
  </si>
  <si>
    <t>დაბადების თარიღი არასწორია;</t>
  </si>
  <si>
    <t>სახელი არასწორია;</t>
  </si>
  <si>
    <t>სახელი არასწორია; გვარი არასწორია;</t>
  </si>
  <si>
    <t>სახელი არასწორია; გვარი არასწორია;  დაბადების თარიღი არასწორია;</t>
  </si>
  <si>
    <t>სახელი არასწორია; დაბადების თარიღი არასწორია;</t>
  </si>
  <si>
    <t>მონიშნული აქვს რომ ჭირდება სამოქალაქოსთან შედარება</t>
  </si>
  <si>
    <t>მონიშნული აქვს რომ არ ჭირდება სამოქალაქოსთან შედარება</t>
  </si>
  <si>
    <t>სულ აქტიურ ჩანაწერთა რაოდენობა</t>
  </si>
  <si>
    <t>მათ შორის</t>
  </si>
  <si>
    <t>სადაზღვეო კომპანია</t>
  </si>
  <si>
    <t>დროულად გადმოგზავნილი ვალიდური</t>
  </si>
  <si>
    <t>დაგვიანებით გადმოგზავნილი ვალიდური</t>
  </si>
  <si>
    <t>დროულად გადმოგზავნილი არავალიდური</t>
  </si>
  <si>
    <t>დაგვიანებით გადმოგზავნილი არავალიდური</t>
  </si>
  <si>
    <t>სამოქალაქოსთან შედარების შედეგად, ვალიდური პირების სხვა პერსონალური მონაცემების არდამთხვევების სტატისტიკა</t>
  </si>
  <si>
    <t>ბაზაში დაფიქსირებული, საადაზღვეო კომპანიების მიერ მოწოდებული ინფორმაცია აქტიური პირების შესახებ, სამოქალაქოსთან შედარების სტაუსისა და ინფორმაციის გადმოგზავნის პერიოდის დაცულობის შესახებ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</si>
</sst>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Geo_Arial"/>
      <family val="2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3" fontId="0" fillId="0" borderId="0" xfId="0" applyNumberFormat="1"/>
    <xf numFmtId="0" fontId="0" fillId="0" borderId="0" xfId="0" applyAlignment="1">
      <alignment vertical="center" wrapText="1"/>
    </xf>
    <xf numFmtId="0" fontId="1" fillId="0" borderId="1" xfId="1" applyFont="1" applyFill="1" applyBorder="1" applyAlignment="1"/>
    <xf numFmtId="3" fontId="1" fillId="0" borderId="1" xfId="1" applyNumberFormat="1" applyFont="1" applyFill="1" applyBorder="1" applyAlignment="1">
      <alignment horizontal="right" wrapText="1"/>
    </xf>
    <xf numFmtId="3" fontId="2" fillId="0" borderId="1" xfId="1" applyNumberFormat="1" applyBorder="1"/>
    <xf numFmtId="3" fontId="1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/>
    <xf numFmtId="3" fontId="4" fillId="0" borderId="1" xfId="0" applyNumberFormat="1" applyFont="1" applyBorder="1"/>
    <xf numFmtId="3" fontId="1" fillId="0" borderId="2" xfId="1" applyNumberFormat="1" applyFont="1" applyFill="1" applyBorder="1" applyAlignment="1">
      <alignment horizontal="right"/>
    </xf>
    <xf numFmtId="3" fontId="4" fillId="0" borderId="2" xfId="0" applyNumberFormat="1" applyFont="1" applyBorder="1"/>
    <xf numFmtId="3" fontId="1" fillId="0" borderId="3" xfId="1" applyNumberFormat="1" applyFont="1" applyFill="1" applyBorder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3" fontId="4" fillId="0" borderId="0" xfId="0" applyNumberFormat="1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3" fillId="0" borderId="3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I22" sqref="I22"/>
    </sheetView>
  </sheetViews>
  <sheetFormatPr defaultRowHeight="15"/>
  <cols>
    <col min="1" max="1" width="24.5703125" customWidth="1"/>
    <col min="2" max="2" width="15.42578125" customWidth="1"/>
    <col min="3" max="3" width="16.42578125" customWidth="1"/>
    <col min="4" max="4" width="15.85546875" customWidth="1"/>
    <col min="5" max="5" width="16.42578125" customWidth="1"/>
    <col min="6" max="6" width="14.42578125" customWidth="1"/>
    <col min="7" max="7" width="17.7109375" customWidth="1"/>
    <col min="8" max="8" width="17.28515625" customWidth="1"/>
    <col min="9" max="9" width="15.7109375" customWidth="1"/>
    <col min="10" max="10" width="16.28515625" customWidth="1"/>
    <col min="11" max="11" width="14.28515625" customWidth="1"/>
    <col min="12" max="12" width="15.42578125" customWidth="1"/>
  </cols>
  <sheetData>
    <row r="1" spans="1:8" ht="36" customHeight="1">
      <c r="A1" s="20" t="s">
        <v>31</v>
      </c>
      <c r="B1" s="20"/>
      <c r="C1" s="20"/>
      <c r="D1" s="20"/>
      <c r="E1" s="20"/>
      <c r="F1" s="20"/>
      <c r="G1" s="20"/>
      <c r="H1" s="20"/>
    </row>
    <row r="2" spans="1:8" s="19" customFormat="1" ht="20.25" customHeight="1">
      <c r="A2" s="25" t="s">
        <v>25</v>
      </c>
      <c r="B2" s="27" t="s">
        <v>23</v>
      </c>
      <c r="C2" s="22" t="s">
        <v>12</v>
      </c>
      <c r="D2" s="23" t="s">
        <v>24</v>
      </c>
      <c r="E2" s="24"/>
      <c r="F2" s="22" t="s">
        <v>13</v>
      </c>
      <c r="G2" s="23" t="s">
        <v>24</v>
      </c>
      <c r="H2" s="24"/>
    </row>
    <row r="3" spans="1:8" s="2" customFormat="1" ht="46.5" customHeight="1">
      <c r="A3" s="25"/>
      <c r="B3" s="27"/>
      <c r="C3" s="22"/>
      <c r="D3" s="15" t="s">
        <v>26</v>
      </c>
      <c r="E3" s="16" t="s">
        <v>27</v>
      </c>
      <c r="F3" s="22"/>
      <c r="G3" s="15" t="s">
        <v>28</v>
      </c>
      <c r="H3" s="16" t="s">
        <v>29</v>
      </c>
    </row>
    <row r="4" spans="1:8">
      <c r="A4" s="3" t="s">
        <v>0</v>
      </c>
      <c r="B4" s="9">
        <v>10532</v>
      </c>
      <c r="C4" s="11">
        <v>10188</v>
      </c>
      <c r="D4" s="6">
        <v>10187</v>
      </c>
      <c r="E4" s="12">
        <v>1</v>
      </c>
      <c r="F4" s="11">
        <v>344</v>
      </c>
      <c r="G4" s="6">
        <v>343</v>
      </c>
      <c r="H4" s="12">
        <v>1</v>
      </c>
    </row>
    <row r="5" spans="1:8">
      <c r="A5" s="3" t="s">
        <v>1</v>
      </c>
      <c r="B5" s="9">
        <v>40765</v>
      </c>
      <c r="C5" s="11">
        <v>39329</v>
      </c>
      <c r="D5" s="6">
        <v>39329</v>
      </c>
      <c r="E5" s="12">
        <v>0</v>
      </c>
      <c r="F5" s="11">
        <v>1436</v>
      </c>
      <c r="G5" s="6">
        <v>1436</v>
      </c>
      <c r="H5" s="12">
        <v>0</v>
      </c>
    </row>
    <row r="6" spans="1:8">
      <c r="A6" s="3" t="s">
        <v>2</v>
      </c>
      <c r="B6" s="9">
        <v>69</v>
      </c>
      <c r="C6" s="11">
        <v>68</v>
      </c>
      <c r="D6" s="6">
        <v>68</v>
      </c>
      <c r="E6" s="12">
        <v>0</v>
      </c>
      <c r="F6" s="11">
        <v>1</v>
      </c>
      <c r="G6" s="6">
        <v>1</v>
      </c>
      <c r="H6" s="12">
        <v>0</v>
      </c>
    </row>
    <row r="7" spans="1:8">
      <c r="A7" s="3" t="s">
        <v>3</v>
      </c>
      <c r="B7" s="9">
        <v>7877</v>
      </c>
      <c r="C7" s="11">
        <v>7568</v>
      </c>
      <c r="D7" s="6">
        <v>7568</v>
      </c>
      <c r="E7" s="12">
        <v>0</v>
      </c>
      <c r="F7" s="11">
        <v>309</v>
      </c>
      <c r="G7" s="6">
        <v>309</v>
      </c>
      <c r="H7" s="12">
        <v>0</v>
      </c>
    </row>
    <row r="8" spans="1:8">
      <c r="A8" s="3" t="s">
        <v>4</v>
      </c>
      <c r="B8" s="9">
        <v>148112</v>
      </c>
      <c r="C8" s="11">
        <v>143692</v>
      </c>
      <c r="D8" s="6">
        <v>142810</v>
      </c>
      <c r="E8" s="12">
        <v>882</v>
      </c>
      <c r="F8" s="11">
        <v>4420</v>
      </c>
      <c r="G8" s="6">
        <v>4399</v>
      </c>
      <c r="H8" s="12">
        <v>21</v>
      </c>
    </row>
    <row r="9" spans="1:8">
      <c r="A9" s="3" t="s">
        <v>5</v>
      </c>
      <c r="B9" s="9">
        <v>16700</v>
      </c>
      <c r="C9" s="11">
        <v>16212</v>
      </c>
      <c r="D9" s="6">
        <v>16207</v>
      </c>
      <c r="E9" s="12">
        <v>5</v>
      </c>
      <c r="F9" s="11">
        <v>488</v>
      </c>
      <c r="G9" s="6">
        <v>289</v>
      </c>
      <c r="H9" s="12">
        <v>199</v>
      </c>
    </row>
    <row r="10" spans="1:8">
      <c r="A10" s="3" t="s">
        <v>6</v>
      </c>
      <c r="B10" s="9">
        <v>133783</v>
      </c>
      <c r="C10" s="11">
        <v>130417</v>
      </c>
      <c r="D10" s="6">
        <v>130012</v>
      </c>
      <c r="E10" s="12">
        <v>405</v>
      </c>
      <c r="F10" s="11">
        <v>3366</v>
      </c>
      <c r="G10" s="6">
        <v>3366</v>
      </c>
      <c r="H10" s="12">
        <v>0</v>
      </c>
    </row>
    <row r="11" spans="1:8">
      <c r="A11" s="3" t="s">
        <v>7</v>
      </c>
      <c r="B11" s="9">
        <v>52428</v>
      </c>
      <c r="C11" s="11">
        <v>50993</v>
      </c>
      <c r="D11" s="6">
        <v>50021</v>
      </c>
      <c r="E11" s="12">
        <v>972</v>
      </c>
      <c r="F11" s="11">
        <v>1435</v>
      </c>
      <c r="G11" s="6">
        <v>1313</v>
      </c>
      <c r="H11" s="12">
        <v>122</v>
      </c>
    </row>
    <row r="12" spans="1:8">
      <c r="A12" s="3" t="s">
        <v>8</v>
      </c>
      <c r="B12" s="9">
        <v>111847</v>
      </c>
      <c r="C12" s="11">
        <v>110753</v>
      </c>
      <c r="D12" s="6">
        <v>109836</v>
      </c>
      <c r="E12" s="12">
        <v>917</v>
      </c>
      <c r="F12" s="11">
        <v>1094</v>
      </c>
      <c r="G12" s="6">
        <v>582</v>
      </c>
      <c r="H12" s="12">
        <v>512</v>
      </c>
    </row>
    <row r="13" spans="1:8">
      <c r="A13" s="3" t="s">
        <v>9</v>
      </c>
      <c r="B13" s="9">
        <v>6417</v>
      </c>
      <c r="C13" s="11">
        <v>6084</v>
      </c>
      <c r="D13" s="6">
        <v>6059</v>
      </c>
      <c r="E13" s="12">
        <v>25</v>
      </c>
      <c r="F13" s="11">
        <v>333</v>
      </c>
      <c r="G13" s="6">
        <v>333</v>
      </c>
      <c r="H13" s="12">
        <v>0</v>
      </c>
    </row>
    <row r="14" spans="1:8">
      <c r="A14" s="3" t="s">
        <v>10</v>
      </c>
      <c r="B14" s="9">
        <v>14948</v>
      </c>
      <c r="C14" s="11">
        <v>14327</v>
      </c>
      <c r="D14" s="6">
        <v>14327</v>
      </c>
      <c r="E14" s="12">
        <v>0</v>
      </c>
      <c r="F14" s="11">
        <v>621</v>
      </c>
      <c r="G14" s="6">
        <v>621</v>
      </c>
      <c r="H14" s="12">
        <v>0</v>
      </c>
    </row>
    <row r="15" spans="1:8">
      <c r="A15" s="7" t="s">
        <v>11</v>
      </c>
      <c r="B15" s="10">
        <f t="shared" ref="B15:H15" si="0">SUM(B4:B14)</f>
        <v>543478</v>
      </c>
      <c r="C15" s="13">
        <f t="shared" si="0"/>
        <v>529631</v>
      </c>
      <c r="D15" s="8">
        <f t="shared" si="0"/>
        <v>526424</v>
      </c>
      <c r="E15" s="14">
        <f t="shared" si="0"/>
        <v>3207</v>
      </c>
      <c r="F15" s="13">
        <f t="shared" si="0"/>
        <v>13847</v>
      </c>
      <c r="G15" s="8">
        <f t="shared" si="0"/>
        <v>12992</v>
      </c>
      <c r="H15" s="14">
        <f t="shared" si="0"/>
        <v>855</v>
      </c>
    </row>
    <row r="16" spans="1:8">
      <c r="A16" s="17"/>
      <c r="B16" s="18"/>
      <c r="C16" s="18"/>
      <c r="D16" s="18"/>
      <c r="E16" s="18"/>
      <c r="F16" s="18"/>
      <c r="G16" s="18"/>
      <c r="H16" s="18"/>
    </row>
    <row r="17" spans="1:8">
      <c r="A17" s="17"/>
      <c r="B17" s="18"/>
      <c r="C17" s="18"/>
      <c r="D17" s="18"/>
      <c r="E17" s="18"/>
      <c r="F17" s="18"/>
      <c r="G17" s="18"/>
      <c r="H17" s="18"/>
    </row>
    <row r="18" spans="1:8">
      <c r="A18" s="17"/>
      <c r="B18" s="18"/>
      <c r="C18" s="18"/>
      <c r="D18" s="18"/>
      <c r="E18" s="18"/>
      <c r="F18" s="18"/>
      <c r="G18" s="18"/>
      <c r="H18" s="18"/>
    </row>
    <row r="20" spans="1:8" s="19" customFormat="1" ht="45.75" customHeight="1">
      <c r="A20" s="25" t="s">
        <v>25</v>
      </c>
      <c r="B20" s="26" t="s">
        <v>21</v>
      </c>
      <c r="C20" s="26"/>
      <c r="D20" s="26" t="s">
        <v>22</v>
      </c>
      <c r="E20" s="26"/>
    </row>
    <row r="21" spans="1:8" ht="30" customHeight="1">
      <c r="A21" s="25"/>
      <c r="B21" s="15" t="s">
        <v>12</v>
      </c>
      <c r="C21" s="15" t="s">
        <v>13</v>
      </c>
      <c r="D21" s="15" t="s">
        <v>12</v>
      </c>
      <c r="E21" s="15" t="s">
        <v>13</v>
      </c>
    </row>
    <row r="22" spans="1:8">
      <c r="A22" s="3" t="s">
        <v>0</v>
      </c>
      <c r="B22" s="4">
        <v>10188</v>
      </c>
      <c r="C22" s="4">
        <v>117</v>
      </c>
      <c r="D22" s="4"/>
      <c r="E22" s="4">
        <v>227</v>
      </c>
    </row>
    <row r="23" spans="1:8">
      <c r="A23" s="3" t="s">
        <v>1</v>
      </c>
      <c r="B23" s="4">
        <v>39329</v>
      </c>
      <c r="C23" s="4">
        <v>1388</v>
      </c>
      <c r="D23" s="4"/>
      <c r="E23" s="4">
        <v>48</v>
      </c>
    </row>
    <row r="24" spans="1:8">
      <c r="A24" s="3" t="s">
        <v>2</v>
      </c>
      <c r="B24" s="4">
        <v>68</v>
      </c>
      <c r="C24" s="4">
        <v>1</v>
      </c>
      <c r="D24" s="4"/>
      <c r="E24" s="4"/>
    </row>
    <row r="25" spans="1:8">
      <c r="A25" s="3" t="s">
        <v>3</v>
      </c>
      <c r="B25" s="4">
        <v>7568</v>
      </c>
      <c r="C25" s="4">
        <v>309</v>
      </c>
      <c r="D25" s="4"/>
      <c r="E25" s="4"/>
    </row>
    <row r="26" spans="1:8">
      <c r="A26" s="3" t="s">
        <v>4</v>
      </c>
      <c r="B26" s="4">
        <v>143046</v>
      </c>
      <c r="C26" s="4">
        <v>3189</v>
      </c>
      <c r="D26" s="4">
        <v>646</v>
      </c>
      <c r="E26" s="4">
        <v>1231</v>
      </c>
    </row>
    <row r="27" spans="1:8">
      <c r="A27" s="3" t="s">
        <v>5</v>
      </c>
      <c r="B27" s="4">
        <v>16212</v>
      </c>
      <c r="C27" s="5">
        <v>212</v>
      </c>
      <c r="D27" s="4"/>
      <c r="E27" s="4">
        <v>276</v>
      </c>
    </row>
    <row r="28" spans="1:8">
      <c r="A28" s="3" t="s">
        <v>6</v>
      </c>
      <c r="B28" s="4">
        <v>130417</v>
      </c>
      <c r="C28" s="4">
        <v>3286</v>
      </c>
      <c r="D28" s="4"/>
      <c r="E28" s="4">
        <v>80</v>
      </c>
    </row>
    <row r="29" spans="1:8">
      <c r="A29" s="3" t="s">
        <v>7</v>
      </c>
      <c r="B29" s="4">
        <v>50840</v>
      </c>
      <c r="C29" s="4">
        <v>811</v>
      </c>
      <c r="D29" s="4">
        <v>153</v>
      </c>
      <c r="E29" s="4">
        <v>624</v>
      </c>
    </row>
    <row r="30" spans="1:8">
      <c r="A30" s="3" t="s">
        <v>8</v>
      </c>
      <c r="B30" s="4">
        <v>110753</v>
      </c>
      <c r="C30" s="4">
        <v>1094</v>
      </c>
      <c r="D30" s="4"/>
      <c r="E30" s="4"/>
    </row>
    <row r="31" spans="1:8">
      <c r="A31" s="3" t="s">
        <v>9</v>
      </c>
      <c r="B31" s="4">
        <v>6084</v>
      </c>
      <c r="C31" s="4">
        <v>296</v>
      </c>
      <c r="D31" s="4"/>
      <c r="E31" s="4">
        <v>37</v>
      </c>
    </row>
    <row r="32" spans="1:8">
      <c r="A32" s="3" t="s">
        <v>10</v>
      </c>
      <c r="B32" s="4">
        <v>14327</v>
      </c>
      <c r="C32" s="4">
        <v>596</v>
      </c>
      <c r="D32" s="4"/>
      <c r="E32" s="4">
        <v>25</v>
      </c>
    </row>
    <row r="33" spans="1:10">
      <c r="A33" s="7" t="s">
        <v>11</v>
      </c>
      <c r="B33" s="8">
        <f>SUM(B22:B32)</f>
        <v>528832</v>
      </c>
      <c r="C33" s="8">
        <f>SUM(C22:C32)</f>
        <v>11299</v>
      </c>
      <c r="D33" s="8">
        <f>SUM(D22:D32)</f>
        <v>799</v>
      </c>
      <c r="E33" s="8">
        <f>SUM(E22:E32)</f>
        <v>2548</v>
      </c>
    </row>
    <row r="37" spans="1:10" s="19" customFormat="1" ht="19.5" customHeight="1">
      <c r="A37" s="21" t="s">
        <v>30</v>
      </c>
    </row>
    <row r="38" spans="1:10" ht="94.5">
      <c r="A38" s="15" t="s">
        <v>25</v>
      </c>
      <c r="B38" s="15" t="s">
        <v>14</v>
      </c>
      <c r="C38" s="15" t="s">
        <v>15</v>
      </c>
      <c r="D38" s="15" t="s">
        <v>16</v>
      </c>
      <c r="E38" s="15" t="s">
        <v>17</v>
      </c>
      <c r="F38" s="15" t="s">
        <v>18</v>
      </c>
      <c r="G38" s="15" t="s">
        <v>19</v>
      </c>
      <c r="H38" s="15" t="s">
        <v>20</v>
      </c>
      <c r="I38" s="15" t="s">
        <v>11</v>
      </c>
    </row>
    <row r="39" spans="1:10">
      <c r="A39" s="3" t="s">
        <v>0</v>
      </c>
      <c r="B39" s="4">
        <v>47</v>
      </c>
      <c r="C39" s="4">
        <v>1</v>
      </c>
      <c r="D39" s="4">
        <v>71</v>
      </c>
      <c r="E39" s="4">
        <v>129</v>
      </c>
      <c r="F39" s="4">
        <v>19</v>
      </c>
      <c r="G39" s="4">
        <v>2</v>
      </c>
      <c r="H39" s="4">
        <v>9</v>
      </c>
      <c r="I39" s="8">
        <f t="shared" ref="I39:I50" si="1">SUM(B39:H39)</f>
        <v>278</v>
      </c>
      <c r="J39" s="1"/>
    </row>
    <row r="40" spans="1:10">
      <c r="A40" s="3" t="s">
        <v>1</v>
      </c>
      <c r="B40" s="4">
        <v>127</v>
      </c>
      <c r="C40" s="4">
        <v>10</v>
      </c>
      <c r="D40" s="4">
        <v>411</v>
      </c>
      <c r="E40" s="4">
        <v>549</v>
      </c>
      <c r="F40" s="4">
        <v>334</v>
      </c>
      <c r="G40" s="4">
        <v>24</v>
      </c>
      <c r="H40" s="4">
        <v>35</v>
      </c>
      <c r="I40" s="8">
        <f t="shared" si="1"/>
        <v>1490</v>
      </c>
      <c r="J40" s="1"/>
    </row>
    <row r="41" spans="1:10">
      <c r="A41" s="3" t="s">
        <v>2</v>
      </c>
      <c r="B41" s="4">
        <v>1</v>
      </c>
      <c r="C41" s="4">
        <v>1</v>
      </c>
      <c r="D41" s="4">
        <v>3</v>
      </c>
      <c r="E41" s="4">
        <v>2</v>
      </c>
      <c r="F41" s="4">
        <v>1</v>
      </c>
      <c r="G41" s="5">
        <v>0</v>
      </c>
      <c r="H41" s="5"/>
      <c r="I41" s="8">
        <f t="shared" si="1"/>
        <v>8</v>
      </c>
      <c r="J41" s="1"/>
    </row>
    <row r="42" spans="1:10">
      <c r="A42" s="3" t="s">
        <v>3</v>
      </c>
      <c r="B42" s="4">
        <v>57</v>
      </c>
      <c r="C42" s="4">
        <v>2</v>
      </c>
      <c r="D42" s="4">
        <v>306</v>
      </c>
      <c r="E42" s="4">
        <v>425</v>
      </c>
      <c r="F42" s="4">
        <v>12</v>
      </c>
      <c r="G42" s="4">
        <v>4</v>
      </c>
      <c r="H42" s="4">
        <v>43</v>
      </c>
      <c r="I42" s="8">
        <f t="shared" si="1"/>
        <v>849</v>
      </c>
      <c r="J42" s="1"/>
    </row>
    <row r="43" spans="1:10">
      <c r="A43" s="3" t="s">
        <v>4</v>
      </c>
      <c r="B43" s="4">
        <v>912</v>
      </c>
      <c r="C43" s="4">
        <v>53</v>
      </c>
      <c r="D43" s="4">
        <v>3648</v>
      </c>
      <c r="E43" s="4">
        <v>10031</v>
      </c>
      <c r="F43" s="4">
        <v>447</v>
      </c>
      <c r="G43" s="4">
        <v>76</v>
      </c>
      <c r="H43" s="4">
        <v>453</v>
      </c>
      <c r="I43" s="8">
        <f t="shared" si="1"/>
        <v>15620</v>
      </c>
      <c r="J43" s="1"/>
    </row>
    <row r="44" spans="1:10">
      <c r="A44" s="3" t="s">
        <v>5</v>
      </c>
      <c r="B44" s="4">
        <v>37</v>
      </c>
      <c r="C44" s="5">
        <v>0</v>
      </c>
      <c r="D44" s="4">
        <v>247</v>
      </c>
      <c r="E44" s="4">
        <v>139</v>
      </c>
      <c r="F44" s="4">
        <v>45</v>
      </c>
      <c r="G44" s="4">
        <v>3</v>
      </c>
      <c r="H44" s="4">
        <v>6</v>
      </c>
      <c r="I44" s="8">
        <f t="shared" si="1"/>
        <v>477</v>
      </c>
      <c r="J44" s="1"/>
    </row>
    <row r="45" spans="1:10">
      <c r="A45" s="3" t="s">
        <v>6</v>
      </c>
      <c r="B45" s="4">
        <v>287</v>
      </c>
      <c r="C45" s="4">
        <v>10</v>
      </c>
      <c r="D45" s="4">
        <v>757</v>
      </c>
      <c r="E45" s="4">
        <v>404</v>
      </c>
      <c r="F45" s="4">
        <v>51</v>
      </c>
      <c r="G45" s="4">
        <v>12</v>
      </c>
      <c r="H45" s="4">
        <v>11</v>
      </c>
      <c r="I45" s="8">
        <f t="shared" si="1"/>
        <v>1532</v>
      </c>
      <c r="J45" s="1"/>
    </row>
    <row r="46" spans="1:10">
      <c r="A46" s="3" t="s">
        <v>7</v>
      </c>
      <c r="B46" s="4">
        <v>471</v>
      </c>
      <c r="C46" s="4">
        <v>18</v>
      </c>
      <c r="D46" s="4">
        <v>821</v>
      </c>
      <c r="E46" s="4">
        <v>711</v>
      </c>
      <c r="F46" s="4">
        <v>257</v>
      </c>
      <c r="G46" s="4">
        <v>26</v>
      </c>
      <c r="H46" s="4">
        <v>90</v>
      </c>
      <c r="I46" s="8">
        <f t="shared" si="1"/>
        <v>2394</v>
      </c>
      <c r="J46" s="1"/>
    </row>
    <row r="47" spans="1:10">
      <c r="A47" s="3" t="s">
        <v>8</v>
      </c>
      <c r="B47" s="4">
        <v>420</v>
      </c>
      <c r="C47" s="4">
        <v>12</v>
      </c>
      <c r="D47" s="4">
        <v>1092</v>
      </c>
      <c r="E47" s="4">
        <v>7804</v>
      </c>
      <c r="F47" s="4">
        <v>144</v>
      </c>
      <c r="G47" s="4">
        <v>20</v>
      </c>
      <c r="H47" s="4">
        <v>91</v>
      </c>
      <c r="I47" s="8">
        <f t="shared" si="1"/>
        <v>9583</v>
      </c>
      <c r="J47" s="1"/>
    </row>
    <row r="48" spans="1:10">
      <c r="A48" s="3" t="s">
        <v>9</v>
      </c>
      <c r="B48" s="4">
        <v>205</v>
      </c>
      <c r="C48" s="4">
        <v>11</v>
      </c>
      <c r="D48" s="4">
        <v>428</v>
      </c>
      <c r="E48" s="4">
        <v>461</v>
      </c>
      <c r="F48" s="4">
        <v>64</v>
      </c>
      <c r="G48" s="4">
        <v>10</v>
      </c>
      <c r="H48" s="4">
        <v>39</v>
      </c>
      <c r="I48" s="8">
        <f t="shared" si="1"/>
        <v>1218</v>
      </c>
      <c r="J48" s="1"/>
    </row>
    <row r="49" spans="1:10">
      <c r="A49" s="3" t="s">
        <v>10</v>
      </c>
      <c r="B49" s="4">
        <v>86</v>
      </c>
      <c r="C49" s="4">
        <v>10</v>
      </c>
      <c r="D49" s="4">
        <v>342</v>
      </c>
      <c r="E49" s="4">
        <v>261</v>
      </c>
      <c r="F49" s="4">
        <v>183</v>
      </c>
      <c r="G49" s="4">
        <v>3</v>
      </c>
      <c r="H49" s="4">
        <v>19</v>
      </c>
      <c r="I49" s="8">
        <f t="shared" si="1"/>
        <v>904</v>
      </c>
      <c r="J49" s="1"/>
    </row>
    <row r="50" spans="1:10">
      <c r="A50" s="7" t="s">
        <v>11</v>
      </c>
      <c r="B50" s="8">
        <f t="shared" ref="B50:H50" si="2">SUM(B39:B49)</f>
        <v>2650</v>
      </c>
      <c r="C50" s="8">
        <f t="shared" si="2"/>
        <v>128</v>
      </c>
      <c r="D50" s="8">
        <f t="shared" si="2"/>
        <v>8126</v>
      </c>
      <c r="E50" s="8">
        <f t="shared" si="2"/>
        <v>20916</v>
      </c>
      <c r="F50" s="8">
        <f t="shared" si="2"/>
        <v>1557</v>
      </c>
      <c r="G50" s="8">
        <f t="shared" si="2"/>
        <v>180</v>
      </c>
      <c r="H50" s="8">
        <f t="shared" si="2"/>
        <v>796</v>
      </c>
      <c r="I50" s="8">
        <f t="shared" si="1"/>
        <v>34353</v>
      </c>
      <c r="J50" s="1"/>
    </row>
  </sheetData>
  <mergeCells count="9">
    <mergeCell ref="F2:F3"/>
    <mergeCell ref="G2:H2"/>
    <mergeCell ref="A20:A21"/>
    <mergeCell ref="B20:C20"/>
    <mergeCell ref="D20:E20"/>
    <mergeCell ref="B2:B3"/>
    <mergeCell ref="A2:A3"/>
    <mergeCell ref="C2:C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2017-05-17T11:42:29Z</dcterms:modified>
</cp:coreProperties>
</file>