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813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B25" i="1"/>
</calcChain>
</file>

<file path=xl/sharedStrings.xml><?xml version="1.0" encoding="utf-8"?>
<sst xmlns="http://schemas.openxmlformats.org/spreadsheetml/2006/main" count="937" uniqueCount="428">
  <si>
    <t>DOC_TYPE_ID</t>
  </si>
  <si>
    <t>პროგრამა</t>
  </si>
  <si>
    <t>კომპონენტი</t>
  </si>
  <si>
    <t>სუბკომპონენტი</t>
  </si>
  <si>
    <t>კონტრაქტი</t>
  </si>
  <si>
    <t>ორგანიზაცია</t>
  </si>
  <si>
    <t>შესრულების ID</t>
  </si>
  <si>
    <t>ანგარიშგების პერიოდი</t>
  </si>
  <si>
    <t>doc_detail_ID</t>
  </si>
  <si>
    <t>შეტყობინების სისტემაში შემთხვევის რეგისტრაციის კოდი</t>
  </si>
  <si>
    <t>ხელოვნური კოდი</t>
  </si>
  <si>
    <t>პაციენტის სახელი, გვარი</t>
  </si>
  <si>
    <t>პირადი ნომერი</t>
  </si>
  <si>
    <t>სხვა საიდენტიფიკაციო მონაცემები</t>
  </si>
  <si>
    <t>პაციენტის დაბადების თარიღი</t>
  </si>
  <si>
    <t>ასაკი</t>
  </si>
  <si>
    <t>სქესი</t>
  </si>
  <si>
    <t>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</t>
  </si>
  <si>
    <t>მეურვე/მშობლის სახელი, გვარი</t>
  </si>
  <si>
    <t>მეურვე/მშობლის  პირადი ნომერი</t>
  </si>
  <si>
    <t>სამედიცინო დოკუმენტის N</t>
  </si>
  <si>
    <t>ვაუჩერის/თანხმობის წერილის(არსებობის შემთხვევაში) N</t>
  </si>
  <si>
    <t>ნოზოლოგიის კოდი (ICd10)</t>
  </si>
  <si>
    <t>ჩარევა (ძირითადი –– NCSP)</t>
  </si>
  <si>
    <t>მკურნალობის დაწყების თარიღი</t>
  </si>
  <si>
    <t>სახელმწიფო პროგრამაში ჩართვის თარიღი(ივსება იმ სემთხვევაში თუ გასხვავდება მკურნალობის დაწყებისთარიღისგან)</t>
  </si>
  <si>
    <t>მკურნალობის დამთავრების თარიღი</t>
  </si>
  <si>
    <t>რაოდენობა (qty)</t>
  </si>
  <si>
    <t>მკურნალობის გამოსავალი</t>
  </si>
  <si>
    <t>სამედიცინო პერსონალის ხელფასი</t>
  </si>
  <si>
    <t>არაპირდაპირი ხარჯი</t>
  </si>
  <si>
    <t>მედიკამენტები</t>
  </si>
  <si>
    <t>გამოკვლევები</t>
  </si>
  <si>
    <t>ფსიქო–სოციალურ რეაბილიტაციაზე გაწეული ხარჯი</t>
  </si>
  <si>
    <t>კვების ხარჯი</t>
  </si>
  <si>
    <t>მოსალოდნელი მოგება (სარგებელი), ან ზარალი</t>
  </si>
  <si>
    <t>წარმოდგენილი შემთხვევის  ღირებულება (სულ ფაქტიური ხარჯი)</t>
  </si>
  <si>
    <t>პაციენტის მხრიდან თანაგადახდა (ოდენობა)</t>
  </si>
  <si>
    <t>სახელმწიფო პროგრამით ასანაზღაურებელი თანხა</t>
  </si>
  <si>
    <t>სტაციონარში გატარებული დღეების რაოდენობა</t>
  </si>
  <si>
    <t>251</t>
  </si>
  <si>
    <t>მოსახლეობის სამედიცინო მომსახურების მიწოდება პრიორიტეტულ სფეროებში</t>
  </si>
  <si>
    <t>დიალიზი და თირკმელის ტრანსპლანტაცია</t>
  </si>
  <si>
    <t>თირკმელის ტრანსპლანტაცია</t>
  </si>
  <si>
    <t>2ჰ23113501ა/1</t>
  </si>
  <si>
    <t>სს ალ. წულუკიძის სახელობის უროლოგიის ეროვნული ცენტრი</t>
  </si>
  <si>
    <t>231622</t>
  </si>
  <si>
    <t>2014.02.01-2014.02.28</t>
  </si>
  <si>
    <t>9407188</t>
  </si>
  <si>
    <t>2117791758</t>
  </si>
  <si>
    <t>11150007</t>
  </si>
  <si>
    <t>დალაქიშვილი ლერი</t>
  </si>
  <si>
    <t>31001014656</t>
  </si>
  <si>
    <t>NULL</t>
  </si>
  <si>
    <t>1971-06-10 12:00:00.000</t>
  </si>
  <si>
    <t>2814</t>
  </si>
  <si>
    <t>04/109889</t>
  </si>
  <si>
    <t>N18.5 Z94.0</t>
  </si>
  <si>
    <t>KASS20</t>
  </si>
  <si>
    <t>2014-01-08 00:00:00.000</t>
  </si>
  <si>
    <t>2014-02-18 00:00:00.000</t>
  </si>
  <si>
    <t>41</t>
  </si>
  <si>
    <t>3</t>
  </si>
  <si>
    <t>5697.51</t>
  </si>
  <si>
    <t>9123.44</t>
  </si>
  <si>
    <t>2551.49</t>
  </si>
  <si>
    <t>4694.00</t>
  </si>
  <si>
    <t>1262.21</t>
  </si>
  <si>
    <t>23328.65</t>
  </si>
  <si>
    <t>20000.00</t>
  </si>
  <si>
    <t>234173</t>
  </si>
  <si>
    <t>2014.03.01-2014.03.31</t>
  </si>
  <si>
    <t>9534679</t>
  </si>
  <si>
    <t>3496638288</t>
  </si>
  <si>
    <t>იზნოევა შაკარ</t>
  </si>
  <si>
    <t>37001056992</t>
  </si>
  <si>
    <t>1995-12-20 12:00:00.000</t>
  </si>
  <si>
    <t>345</t>
  </si>
  <si>
    <t>04/4004</t>
  </si>
  <si>
    <t>2014-02-07 00:00:00.000</t>
  </si>
  <si>
    <t>2014-03-14 00:00:00.000</t>
  </si>
  <si>
    <t>24</t>
  </si>
  <si>
    <t>5847.06</t>
  </si>
  <si>
    <t>9970.65</t>
  </si>
  <si>
    <t>3177.05</t>
  </si>
  <si>
    <t>5347.68</t>
  </si>
  <si>
    <t>1385.98</t>
  </si>
  <si>
    <t>25728.42</t>
  </si>
  <si>
    <t>9534680</t>
  </si>
  <si>
    <t>1684744654</t>
  </si>
  <si>
    <t>ოქრუაშვილი არტემი</t>
  </si>
  <si>
    <t>31001008269</t>
  </si>
  <si>
    <t>1966-03-25 12:00:00.000</t>
  </si>
  <si>
    <t>513</t>
  </si>
  <si>
    <t>04/5978</t>
  </si>
  <si>
    <t>N18.5 Z94.1</t>
  </si>
  <si>
    <t>2014-02-24 00:00:00.000</t>
  </si>
  <si>
    <t>2014-03-28 00:00:00.000</t>
  </si>
  <si>
    <t>5860.39</t>
  </si>
  <si>
    <t>8004.24</t>
  </si>
  <si>
    <t>2414.26</t>
  </si>
  <si>
    <t>3287.98</t>
  </si>
  <si>
    <t>1105.06</t>
  </si>
  <si>
    <t>20671.93</t>
  </si>
  <si>
    <t>237676</t>
  </si>
  <si>
    <t>2014.04.01-2014.04.30</t>
  </si>
  <si>
    <t>9658201</t>
  </si>
  <si>
    <t>3344565444</t>
  </si>
  <si>
    <t>ასლანიძე თემურ</t>
  </si>
  <si>
    <t>14001017638</t>
  </si>
  <si>
    <t>1962-10-07 12:00:00.000</t>
  </si>
  <si>
    <t>673</t>
  </si>
  <si>
    <t>04/15803</t>
  </si>
  <si>
    <t>2014-03-10 00:00:00.000</t>
  </si>
  <si>
    <t>2014-04-28 00:00:00.000</t>
  </si>
  <si>
    <t>2</t>
  </si>
  <si>
    <t>6830.98</t>
  </si>
  <si>
    <t>10283.86</t>
  </si>
  <si>
    <t>3306.25</t>
  </si>
  <si>
    <t>4682.00</t>
  </si>
  <si>
    <t>1430.72</t>
  </si>
  <si>
    <t>26533.81</t>
  </si>
  <si>
    <t>49</t>
  </si>
  <si>
    <t>241247</t>
  </si>
  <si>
    <t>2014.05.01-2014.05.31</t>
  </si>
  <si>
    <t>9780283</t>
  </si>
  <si>
    <t>468694072</t>
  </si>
  <si>
    <t>გორგაძე მურად</t>
  </si>
  <si>
    <t>61006074979</t>
  </si>
  <si>
    <t>1993-03-01 12:00:00.000</t>
  </si>
  <si>
    <t>1101</t>
  </si>
  <si>
    <t>04/23607</t>
  </si>
  <si>
    <t>2014-04-19 00:00:00.000</t>
  </si>
  <si>
    <t>2014-05-28 00:00:00.000</t>
  </si>
  <si>
    <t>6087.38</t>
  </si>
  <si>
    <t>8373.72</t>
  </si>
  <si>
    <t>2960.51</t>
  </si>
  <si>
    <t>3514.68</t>
  </si>
  <si>
    <t>1156.02</t>
  </si>
  <si>
    <t>7631.21</t>
  </si>
  <si>
    <t>40</t>
  </si>
  <si>
    <t>244337</t>
  </si>
  <si>
    <t>2014.06.01-2014.06.30</t>
  </si>
  <si>
    <t>9878506</t>
  </si>
  <si>
    <t>2632322170</t>
  </si>
  <si>
    <t>ნაოჭაშვილი თინათინ</t>
  </si>
  <si>
    <t>59001107365</t>
  </si>
  <si>
    <t>1986-12-28 12:00:00.000</t>
  </si>
  <si>
    <t>21</t>
  </si>
  <si>
    <t>მამ</t>
  </si>
  <si>
    <t>1090</t>
  </si>
  <si>
    <t>04/22705</t>
  </si>
  <si>
    <t>2014-04-16 00:00:00.000</t>
  </si>
  <si>
    <t>2014-06-06 00:00:00.000</t>
  </si>
  <si>
    <t>5988.19</t>
  </si>
  <si>
    <t>9292.90</t>
  </si>
  <si>
    <t>3343.43</t>
  </si>
  <si>
    <t>5315.38</t>
  </si>
  <si>
    <t>1304.70</t>
  </si>
  <si>
    <t>25244.60</t>
  </si>
  <si>
    <t>253397</t>
  </si>
  <si>
    <t>2014.08.01-2014.08.31</t>
  </si>
  <si>
    <t>10133016</t>
  </si>
  <si>
    <t>4006959049</t>
  </si>
  <si>
    <t>ლოლაძე ნინო</t>
  </si>
  <si>
    <t>60002004579</t>
  </si>
  <si>
    <t>1979-05-09 12:00:00.000</t>
  </si>
  <si>
    <t>2147</t>
  </si>
  <si>
    <t>04/51232</t>
  </si>
  <si>
    <t>2014-07-07 00:00:00.000</t>
  </si>
  <si>
    <t>2014-08-21 00:00:00.000</t>
  </si>
  <si>
    <t>6060.00</t>
  </si>
  <si>
    <t>10626.94</t>
  </si>
  <si>
    <t>4946.91</t>
  </si>
  <si>
    <t>4595.00</t>
  </si>
  <si>
    <t>1074.85</t>
  </si>
  <si>
    <t>27303.70</t>
  </si>
  <si>
    <t>2ჰ23113502ჰ/1</t>
  </si>
  <si>
    <t>შპს მაღალი სამედიცინო ტექნოლოგიების ცენტრი, საუნივერსიტეტო კლინიკა</t>
  </si>
  <si>
    <t>234553</t>
  </si>
  <si>
    <t>9560041</t>
  </si>
  <si>
    <t>2929611899</t>
  </si>
  <si>
    <t>ბერიაშვილი პაატა</t>
  </si>
  <si>
    <t>01020010517</t>
  </si>
  <si>
    <t>1980-08-09 12:00:00.000</t>
  </si>
  <si>
    <t>3169/14</t>
  </si>
  <si>
    <t>04/19556</t>
  </si>
  <si>
    <t>Z94.0</t>
  </si>
  <si>
    <t>2014-03-31 00:00:00.000</t>
  </si>
  <si>
    <t>3578.90</t>
  </si>
  <si>
    <t>5830.00</t>
  </si>
  <si>
    <t>6287.68</t>
  </si>
  <si>
    <t>3464.60</t>
  </si>
  <si>
    <t>2352.23</t>
  </si>
  <si>
    <t>21513.41</t>
  </si>
  <si>
    <t>9560043</t>
  </si>
  <si>
    <t>1590924575</t>
  </si>
  <si>
    <t>ზატიკიანი არმენ</t>
  </si>
  <si>
    <t>01011039666</t>
  </si>
  <si>
    <t>1985-08-26 12:00:00.000</t>
  </si>
  <si>
    <t>3172/14</t>
  </si>
  <si>
    <t>04/19558</t>
  </si>
  <si>
    <t>5930.00</t>
  </si>
  <si>
    <t>6322.98</t>
  </si>
  <si>
    <t>3426.00</t>
  </si>
  <si>
    <t>2377.23</t>
  </si>
  <si>
    <t>21635.11</t>
  </si>
  <si>
    <t>237930</t>
  </si>
  <si>
    <t>9668815</t>
  </si>
  <si>
    <t>3336587103</t>
  </si>
  <si>
    <t>აბაშიძე მარიკა</t>
  </si>
  <si>
    <t>33001072740</t>
  </si>
  <si>
    <t>1992-08-16 12:00:00.000</t>
  </si>
  <si>
    <t>3278/14</t>
  </si>
  <si>
    <t>04/19552</t>
  </si>
  <si>
    <t>2014-03-11 00:00:00.000</t>
  </si>
  <si>
    <t>2014-04-04 00:00:00.000</t>
  </si>
  <si>
    <t>4947.40</t>
  </si>
  <si>
    <t>6660.00</t>
  </si>
  <si>
    <t>5187.09</t>
  </si>
  <si>
    <t>11987.60</t>
  </si>
  <si>
    <t>2901.85</t>
  </si>
  <si>
    <t>31683.94</t>
  </si>
  <si>
    <t>9668817</t>
  </si>
  <si>
    <t>344188743</t>
  </si>
  <si>
    <t>იაკობაშვილი თამუნია</t>
  </si>
  <si>
    <t>01005028084</t>
  </si>
  <si>
    <t>1992-05-01 12:00:00.000</t>
  </si>
  <si>
    <t>3318/14</t>
  </si>
  <si>
    <t>04/19554</t>
  </si>
  <si>
    <t>2014-03-12 00:00:00.000</t>
  </si>
  <si>
    <t>2014-04-11 00:00:00.000</t>
  </si>
  <si>
    <t>4144.00</t>
  </si>
  <si>
    <t>7950.00</t>
  </si>
  <si>
    <t>5253.84</t>
  </si>
  <si>
    <t>3088.80</t>
  </si>
  <si>
    <t>3023.51</t>
  </si>
  <si>
    <t>23460.15</t>
  </si>
  <si>
    <t>30</t>
  </si>
  <si>
    <t>246099</t>
  </si>
  <si>
    <t>9926748</t>
  </si>
  <si>
    <t>3298015939</t>
  </si>
  <si>
    <t>ისაკაძე ხვიჩა</t>
  </si>
  <si>
    <t>21001021787</t>
  </si>
  <si>
    <t>1982-01-27 12:00:00.000</t>
  </si>
  <si>
    <t>6027</t>
  </si>
  <si>
    <t>04/36028</t>
  </si>
  <si>
    <t>2014-05-11 00:00:00.000</t>
  </si>
  <si>
    <t>4069.20</t>
  </si>
  <si>
    <t>6990.00</t>
  </si>
  <si>
    <t>8081.30</t>
  </si>
  <si>
    <t>3612.40</t>
  </si>
  <si>
    <t>2764.81</t>
  </si>
  <si>
    <t>25517.71</t>
  </si>
  <si>
    <t>26</t>
  </si>
  <si>
    <t>9926751</t>
  </si>
  <si>
    <t>945631751</t>
  </si>
  <si>
    <t>მარტიროსოვა ვიოლეტა</t>
  </si>
  <si>
    <t>01013007221</t>
  </si>
  <si>
    <t>1962-05-15 12:00:00.000</t>
  </si>
  <si>
    <t>6110/14</t>
  </si>
  <si>
    <t>04/34770</t>
  </si>
  <si>
    <t>2014-05-13 00:00:00.000</t>
  </si>
  <si>
    <t>3915.80</t>
  </si>
  <si>
    <t>6360.00</t>
  </si>
  <si>
    <t>7561.59</t>
  </si>
  <si>
    <t>3667.40</t>
  </si>
  <si>
    <t>2568.95</t>
  </si>
  <si>
    <t>24073.74</t>
  </si>
  <si>
    <t>9926753</t>
  </si>
  <si>
    <t>3757667961</t>
  </si>
  <si>
    <t>კანკაძე ნათია</t>
  </si>
  <si>
    <t>17001012522</t>
  </si>
  <si>
    <t>1978-05-10 12:00:00.000</t>
  </si>
  <si>
    <t>6106</t>
  </si>
  <si>
    <t>04/39263</t>
  </si>
  <si>
    <t>3901.30</t>
  </si>
  <si>
    <t>6210.00</t>
  </si>
  <si>
    <t>7148.22</t>
  </si>
  <si>
    <t>2998.20</t>
  </si>
  <si>
    <t>2527.83</t>
  </si>
  <si>
    <t>22785.55</t>
  </si>
  <si>
    <t>10133018</t>
  </si>
  <si>
    <t>2332823827</t>
  </si>
  <si>
    <t>ბაბაშოვი ახმედალი</t>
  </si>
  <si>
    <t>10001041582</t>
  </si>
  <si>
    <t>1988-03-31 12:00:00.000</t>
  </si>
  <si>
    <t>2155</t>
  </si>
  <si>
    <t>04/51229</t>
  </si>
  <si>
    <t>2014-08-11 00:00:00.000</t>
  </si>
  <si>
    <t>5865.83</t>
  </si>
  <si>
    <t>8794.57</t>
  </si>
  <si>
    <t>2257.67</t>
  </si>
  <si>
    <t>4714.45</t>
  </si>
  <si>
    <t>892.26</t>
  </si>
  <si>
    <t>22524.78</t>
  </si>
  <si>
    <t>2ჰ24112904ა/1</t>
  </si>
  <si>
    <t>სს " კ. ერისთავის სახ. ექსპერიმენტული და კლინიკური ქირურგიის ეროვნული ცენტრი"</t>
  </si>
  <si>
    <t>238219</t>
  </si>
  <si>
    <t>9684300</t>
  </si>
  <si>
    <t>2493173746</t>
  </si>
  <si>
    <t>თეზელიშვილი ნატო</t>
  </si>
  <si>
    <t>31001056512</t>
  </si>
  <si>
    <t>1991-02-19 12:00:00.000</t>
  </si>
  <si>
    <t>2891/14</t>
  </si>
  <si>
    <t>04/19553</t>
  </si>
  <si>
    <t>Z94.0 N18.5</t>
  </si>
  <si>
    <t>2014-03-24 00:00:00.000</t>
  </si>
  <si>
    <t>2014-04-18 00:00:00.000</t>
  </si>
  <si>
    <t>6496.93</t>
  </si>
  <si>
    <t>5080.00</t>
  </si>
  <si>
    <t>3862.36</t>
  </si>
  <si>
    <t>4196.50</t>
  </si>
  <si>
    <t>3024.29</t>
  </si>
  <si>
    <t>22660.08</t>
  </si>
  <si>
    <t>25</t>
  </si>
  <si>
    <t>9926755</t>
  </si>
  <si>
    <t>4179069388</t>
  </si>
  <si>
    <t>კინწურაშვილი მარინე</t>
  </si>
  <si>
    <t>53001061652</t>
  </si>
  <si>
    <t>1992-07-16 12:00:00.000</t>
  </si>
  <si>
    <t>6169</t>
  </si>
  <si>
    <t>04/36588</t>
  </si>
  <si>
    <t>2014-05-14 00:00:00.000</t>
  </si>
  <si>
    <t>3846.35</t>
  </si>
  <si>
    <t>6120.00</t>
  </si>
  <si>
    <t>6746.84</t>
  </si>
  <si>
    <t>2687.00</t>
  </si>
  <si>
    <t>2491.59</t>
  </si>
  <si>
    <t>21891.78</t>
  </si>
  <si>
    <t>23</t>
  </si>
  <si>
    <t>250064</t>
  </si>
  <si>
    <t>2014.07.01-2014.07.31</t>
  </si>
  <si>
    <t>10027993</t>
  </si>
  <si>
    <t>2971077869</t>
  </si>
  <si>
    <t>კობაიძე რამაზი</t>
  </si>
  <si>
    <t>01010017098</t>
  </si>
  <si>
    <t>1976-02-08 12:00:00.000</t>
  </si>
  <si>
    <t>8437/14</t>
  </si>
  <si>
    <t>04/52171</t>
  </si>
  <si>
    <t>2014-07-02 00:00:00.000</t>
  </si>
  <si>
    <t>2014-07-31 00:00:00.000</t>
  </si>
  <si>
    <t>4035.50</t>
  </si>
  <si>
    <t>4410.00</t>
  </si>
  <si>
    <t>5422.42</t>
  </si>
  <si>
    <t>4033.00</t>
  </si>
  <si>
    <t>2111.37</t>
  </si>
  <si>
    <t>20012.29</t>
  </si>
  <si>
    <t>10027994</t>
  </si>
  <si>
    <t>3628247949</t>
  </si>
  <si>
    <t xml:space="preserve">ჭიჭიკოშვილი   ნიკოლოზ </t>
  </si>
  <si>
    <t>01757005087</t>
  </si>
  <si>
    <t>2010-01-20 00:00:00.000</t>
  </si>
  <si>
    <t>8520/14</t>
  </si>
  <si>
    <t>04/54495</t>
  </si>
  <si>
    <t>2014-07-04 00:00:00.000</t>
  </si>
  <si>
    <t>3896.00</t>
  </si>
  <si>
    <t>4020.00</t>
  </si>
  <si>
    <t>7270.24</t>
  </si>
  <si>
    <t>2853.30</t>
  </si>
  <si>
    <t>1978.99</t>
  </si>
  <si>
    <t>20018.53</t>
  </si>
  <si>
    <t>253503</t>
  </si>
  <si>
    <t>10140077</t>
  </si>
  <si>
    <t>3866882413</t>
  </si>
  <si>
    <t>მანაგაძე გოგა</t>
  </si>
  <si>
    <t>01355001018</t>
  </si>
  <si>
    <t>2008-07-25 12:00:00.000</t>
  </si>
  <si>
    <t>8475/14</t>
  </si>
  <si>
    <t>04/54601</t>
  </si>
  <si>
    <t>2014-07-03 00:00:00.000</t>
  </si>
  <si>
    <t>2014-08-04 00:00:00.000</t>
  </si>
  <si>
    <t>4223.00</t>
  </si>
  <si>
    <t>4770.00</t>
  </si>
  <si>
    <t>6209.14</t>
  </si>
  <si>
    <t>2641.30</t>
  </si>
  <si>
    <t>2248.26</t>
  </si>
  <si>
    <t>20091.70</t>
  </si>
  <si>
    <t>32</t>
  </si>
  <si>
    <t>10140078</t>
  </si>
  <si>
    <t>3907081373</t>
  </si>
  <si>
    <t>ფარტენაძე მანანა</t>
  </si>
  <si>
    <t>61006019063</t>
  </si>
  <si>
    <t>1969-08-03 12:00:00.000</t>
  </si>
  <si>
    <t>8567/14</t>
  </si>
  <si>
    <t>04/54494</t>
  </si>
  <si>
    <t>2014-07-05 00:00:00.000</t>
  </si>
  <si>
    <t>2014-08-08 00:00:00.000</t>
  </si>
  <si>
    <t>4348.00</t>
  </si>
  <si>
    <t>5010.00</t>
  </si>
  <si>
    <t>5983.82</t>
  </si>
  <si>
    <t>2406.60</t>
  </si>
  <si>
    <t>2339.50</t>
  </si>
  <si>
    <t>20087.92</t>
  </si>
  <si>
    <t>34</t>
  </si>
  <si>
    <t>257261</t>
  </si>
  <si>
    <t>2014.09.01-2014.09.30</t>
  </si>
  <si>
    <t>10250602</t>
  </si>
  <si>
    <t>2040520411</t>
  </si>
  <si>
    <t>ნაკაშიძე ნადიმ</t>
  </si>
  <si>
    <t>61006052411</t>
  </si>
  <si>
    <t>1983-01-23 12:00:00.000</t>
  </si>
  <si>
    <t>11773</t>
  </si>
  <si>
    <t>04/73111</t>
  </si>
  <si>
    <t>2014-09-06 00:00:00.000</t>
  </si>
  <si>
    <t>2014-09-29 00:00:00.000</t>
  </si>
  <si>
    <t>3631.50</t>
  </si>
  <si>
    <t>3390.00</t>
  </si>
  <si>
    <t>7573.00</t>
  </si>
  <si>
    <t>5291.80</t>
  </si>
  <si>
    <t>1755.38</t>
  </si>
  <si>
    <t>21641.68</t>
  </si>
  <si>
    <t>10250605</t>
  </si>
  <si>
    <t>3315408696</t>
  </si>
  <si>
    <t>ლომსიანიძე ლალი</t>
  </si>
  <si>
    <t>09001006452</t>
  </si>
  <si>
    <t>1986-08-29 12:00:00.000</t>
  </si>
  <si>
    <t>11806</t>
  </si>
  <si>
    <t>04/73472</t>
  </si>
  <si>
    <t>2014-09-07 00:00:00.000</t>
  </si>
  <si>
    <t>2014-09-26 00:00:00.000</t>
  </si>
  <si>
    <t>19</t>
  </si>
  <si>
    <t>3410.50</t>
  </si>
  <si>
    <t>3210.00</t>
  </si>
  <si>
    <t>10169.51</t>
  </si>
  <si>
    <t>2642.00</t>
  </si>
  <si>
    <t>1655.13</t>
  </si>
  <si>
    <t>21087.14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</si>
</sst>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1" xfId="0" applyNumberFormat="1" applyFill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5"/>
  <sheetViews>
    <sheetView tabSelected="1" topLeftCell="V1" workbookViewId="0">
      <selection activeCell="AD26" sqref="AD26"/>
    </sheetView>
  </sheetViews>
  <sheetFormatPr defaultRowHeight="15"/>
  <cols>
    <col min="1" max="27" width="9.140625" style="1"/>
    <col min="28" max="28" width="17.5703125" style="1" bestFit="1" customWidth="1"/>
    <col min="29" max="16384" width="9.140625" style="1"/>
  </cols>
  <sheetData>
    <row r="1" spans="1:4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>
      <c r="A2" s="1" t="s">
        <v>40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48</v>
      </c>
      <c r="J2" s="1" t="s">
        <v>49</v>
      </c>
      <c r="K2" s="1" t="s">
        <v>50</v>
      </c>
      <c r="L2" s="1" t="s">
        <v>51</v>
      </c>
      <c r="M2" s="1" t="s">
        <v>52</v>
      </c>
      <c r="N2" s="1" t="s">
        <v>53</v>
      </c>
      <c r="O2" s="1" t="s">
        <v>54</v>
      </c>
      <c r="P2" s="1" t="s">
        <v>53</v>
      </c>
      <c r="Q2" s="1" t="s">
        <v>53</v>
      </c>
      <c r="R2" s="1" t="s">
        <v>53</v>
      </c>
      <c r="S2" s="1" t="s">
        <v>53</v>
      </c>
      <c r="T2" s="1" t="s">
        <v>53</v>
      </c>
      <c r="U2" s="1" t="s">
        <v>55</v>
      </c>
      <c r="V2" s="1" t="s">
        <v>56</v>
      </c>
      <c r="W2" s="1" t="s">
        <v>57</v>
      </c>
      <c r="X2" s="1" t="s">
        <v>58</v>
      </c>
      <c r="Y2" s="1" t="s">
        <v>59</v>
      </c>
      <c r="Z2" s="1" t="s">
        <v>59</v>
      </c>
      <c r="AA2" s="1" t="s">
        <v>60</v>
      </c>
      <c r="AB2" s="2">
        <v>41</v>
      </c>
      <c r="AC2" s="1" t="s">
        <v>62</v>
      </c>
      <c r="AD2" s="1" t="s">
        <v>63</v>
      </c>
      <c r="AE2" s="1" t="s">
        <v>64</v>
      </c>
      <c r="AF2" s="1" t="s">
        <v>65</v>
      </c>
      <c r="AG2" s="1" t="s">
        <v>66</v>
      </c>
      <c r="AH2" s="1" t="s">
        <v>53</v>
      </c>
      <c r="AI2" s="1" t="s">
        <v>53</v>
      </c>
      <c r="AJ2" s="1" t="s">
        <v>67</v>
      </c>
      <c r="AK2" s="1" t="s">
        <v>68</v>
      </c>
      <c r="AL2" s="1" t="s">
        <v>53</v>
      </c>
      <c r="AM2" s="1" t="s">
        <v>69</v>
      </c>
      <c r="AN2" s="1" t="s">
        <v>61</v>
      </c>
    </row>
    <row r="3" spans="1:4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50</v>
      </c>
      <c r="L3" s="1" t="s">
        <v>74</v>
      </c>
      <c r="M3" s="1" t="s">
        <v>75</v>
      </c>
      <c r="N3" s="1" t="s">
        <v>53</v>
      </c>
      <c r="O3" s="1" t="s">
        <v>76</v>
      </c>
      <c r="P3" s="1" t="s">
        <v>53</v>
      </c>
      <c r="Q3" s="1" t="s">
        <v>53</v>
      </c>
      <c r="R3" s="1" t="s">
        <v>53</v>
      </c>
      <c r="S3" s="1" t="s">
        <v>53</v>
      </c>
      <c r="T3" s="1" t="s">
        <v>53</v>
      </c>
      <c r="U3" s="1" t="s">
        <v>77</v>
      </c>
      <c r="V3" s="1" t="s">
        <v>78</v>
      </c>
      <c r="W3" s="1" t="s">
        <v>57</v>
      </c>
      <c r="X3" s="1" t="s">
        <v>58</v>
      </c>
      <c r="Y3" s="1" t="s">
        <v>79</v>
      </c>
      <c r="Z3" s="1" t="s">
        <v>53</v>
      </c>
      <c r="AA3" s="1" t="s">
        <v>80</v>
      </c>
      <c r="AB3" s="2">
        <v>1</v>
      </c>
      <c r="AC3" s="1" t="s">
        <v>81</v>
      </c>
      <c r="AD3" s="1" t="s">
        <v>82</v>
      </c>
      <c r="AE3" s="1" t="s">
        <v>83</v>
      </c>
      <c r="AF3" s="1" t="s">
        <v>84</v>
      </c>
      <c r="AG3" s="1" t="s">
        <v>85</v>
      </c>
      <c r="AH3" s="1" t="s">
        <v>53</v>
      </c>
      <c r="AI3" s="1" t="s">
        <v>53</v>
      </c>
      <c r="AJ3" s="1" t="s">
        <v>86</v>
      </c>
      <c r="AK3" s="1" t="s">
        <v>87</v>
      </c>
      <c r="AL3" s="1" t="s">
        <v>53</v>
      </c>
      <c r="AM3" s="1" t="s">
        <v>69</v>
      </c>
      <c r="AN3" s="1" t="s">
        <v>53</v>
      </c>
    </row>
    <row r="4" spans="1:40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70</v>
      </c>
      <c r="H4" s="1" t="s">
        <v>71</v>
      </c>
      <c r="I4" s="1" t="s">
        <v>88</v>
      </c>
      <c r="J4" s="1" t="s">
        <v>89</v>
      </c>
      <c r="K4" s="1" t="s">
        <v>50</v>
      </c>
      <c r="L4" s="1" t="s">
        <v>90</v>
      </c>
      <c r="M4" s="1" t="s">
        <v>91</v>
      </c>
      <c r="N4" s="1" t="s">
        <v>53</v>
      </c>
      <c r="O4" s="1" t="s">
        <v>92</v>
      </c>
      <c r="P4" s="1" t="s">
        <v>53</v>
      </c>
      <c r="Q4" s="1" t="s">
        <v>53</v>
      </c>
      <c r="R4" s="1" t="s">
        <v>53</v>
      </c>
      <c r="S4" s="1" t="s">
        <v>53</v>
      </c>
      <c r="T4" s="1" t="s">
        <v>53</v>
      </c>
      <c r="U4" s="1" t="s">
        <v>93</v>
      </c>
      <c r="V4" s="1" t="s">
        <v>94</v>
      </c>
      <c r="W4" s="1" t="s">
        <v>95</v>
      </c>
      <c r="X4" s="1" t="s">
        <v>58</v>
      </c>
      <c r="Y4" s="1" t="s">
        <v>96</v>
      </c>
      <c r="Z4" s="1" t="s">
        <v>53</v>
      </c>
      <c r="AA4" s="1" t="s">
        <v>97</v>
      </c>
      <c r="AB4" s="2">
        <v>1</v>
      </c>
      <c r="AC4" s="1" t="s">
        <v>81</v>
      </c>
      <c r="AD4" s="1" t="s">
        <v>98</v>
      </c>
      <c r="AE4" s="1" t="s">
        <v>99</v>
      </c>
      <c r="AF4" s="1" t="s">
        <v>100</v>
      </c>
      <c r="AG4" s="1" t="s">
        <v>101</v>
      </c>
      <c r="AH4" s="1" t="s">
        <v>53</v>
      </c>
      <c r="AI4" s="1" t="s">
        <v>53</v>
      </c>
      <c r="AJ4" s="1" t="s">
        <v>102</v>
      </c>
      <c r="AK4" s="1" t="s">
        <v>103</v>
      </c>
      <c r="AL4" s="1" t="s">
        <v>53</v>
      </c>
      <c r="AM4" s="1" t="s">
        <v>69</v>
      </c>
      <c r="AN4" s="1" t="s">
        <v>53</v>
      </c>
    </row>
    <row r="5" spans="1:40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104</v>
      </c>
      <c r="H5" s="1" t="s">
        <v>105</v>
      </c>
      <c r="I5" s="1" t="s">
        <v>106</v>
      </c>
      <c r="J5" s="1" t="s">
        <v>107</v>
      </c>
      <c r="K5" s="1" t="s">
        <v>50</v>
      </c>
      <c r="L5" s="1" t="s">
        <v>108</v>
      </c>
      <c r="M5" s="1" t="s">
        <v>109</v>
      </c>
      <c r="N5" s="1" t="s">
        <v>53</v>
      </c>
      <c r="O5" s="1" t="s">
        <v>110</v>
      </c>
      <c r="P5" s="1" t="s">
        <v>53</v>
      </c>
      <c r="Q5" s="1" t="s">
        <v>53</v>
      </c>
      <c r="R5" s="1" t="s">
        <v>53</v>
      </c>
      <c r="S5" s="1" t="s">
        <v>53</v>
      </c>
      <c r="T5" s="1" t="s">
        <v>53</v>
      </c>
      <c r="U5" s="1" t="s">
        <v>111</v>
      </c>
      <c r="V5" s="1" t="s">
        <v>112</v>
      </c>
      <c r="W5" s="1" t="s">
        <v>57</v>
      </c>
      <c r="X5" s="1" t="s">
        <v>53</v>
      </c>
      <c r="Y5" s="1" t="s">
        <v>113</v>
      </c>
      <c r="Z5" s="1" t="s">
        <v>53</v>
      </c>
      <c r="AA5" s="1" t="s">
        <v>114</v>
      </c>
      <c r="AB5" s="2">
        <v>1</v>
      </c>
      <c r="AC5" s="1" t="s">
        <v>115</v>
      </c>
      <c r="AD5" s="1" t="s">
        <v>116</v>
      </c>
      <c r="AE5" s="1" t="s">
        <v>117</v>
      </c>
      <c r="AF5" s="1" t="s">
        <v>118</v>
      </c>
      <c r="AG5" s="1" t="s">
        <v>119</v>
      </c>
      <c r="AH5" s="1" t="s">
        <v>53</v>
      </c>
      <c r="AI5" s="1" t="s">
        <v>53</v>
      </c>
      <c r="AJ5" s="1" t="s">
        <v>120</v>
      </c>
      <c r="AK5" s="1" t="s">
        <v>121</v>
      </c>
      <c r="AL5" s="1" t="s">
        <v>53</v>
      </c>
      <c r="AM5" s="1" t="s">
        <v>69</v>
      </c>
      <c r="AN5" s="1" t="s">
        <v>122</v>
      </c>
    </row>
    <row r="6" spans="1:40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45</v>
      </c>
      <c r="G6" s="1" t="s">
        <v>123</v>
      </c>
      <c r="H6" s="1" t="s">
        <v>124</v>
      </c>
      <c r="I6" s="1" t="s">
        <v>125</v>
      </c>
      <c r="J6" s="1" t="s">
        <v>126</v>
      </c>
      <c r="K6" s="1" t="s">
        <v>50</v>
      </c>
      <c r="L6" s="1" t="s">
        <v>127</v>
      </c>
      <c r="M6" s="1" t="s">
        <v>128</v>
      </c>
      <c r="N6" s="1" t="s">
        <v>53</v>
      </c>
      <c r="O6" s="1" t="s">
        <v>129</v>
      </c>
      <c r="P6" s="1" t="s">
        <v>53</v>
      </c>
      <c r="Q6" s="1" t="s">
        <v>53</v>
      </c>
      <c r="R6" s="1" t="s">
        <v>53</v>
      </c>
      <c r="S6" s="1" t="s">
        <v>53</v>
      </c>
      <c r="T6" s="1" t="s">
        <v>53</v>
      </c>
      <c r="U6" s="1" t="s">
        <v>130</v>
      </c>
      <c r="V6" s="1" t="s">
        <v>131</v>
      </c>
      <c r="W6" s="1" t="s">
        <v>57</v>
      </c>
      <c r="X6" s="1" t="s">
        <v>53</v>
      </c>
      <c r="Y6" s="1" t="s">
        <v>132</v>
      </c>
      <c r="Z6" s="1" t="s">
        <v>53</v>
      </c>
      <c r="AA6" s="1" t="s">
        <v>133</v>
      </c>
      <c r="AB6" s="2">
        <v>1</v>
      </c>
      <c r="AC6" s="1" t="s">
        <v>81</v>
      </c>
      <c r="AD6" s="1" t="s">
        <v>134</v>
      </c>
      <c r="AE6" s="1" t="s">
        <v>135</v>
      </c>
      <c r="AF6" s="1" t="s">
        <v>136</v>
      </c>
      <c r="AG6" s="1" t="s">
        <v>137</v>
      </c>
      <c r="AH6" s="1" t="s">
        <v>53</v>
      </c>
      <c r="AI6" s="1" t="s">
        <v>53</v>
      </c>
      <c r="AJ6" s="1" t="s">
        <v>138</v>
      </c>
      <c r="AK6" s="1" t="s">
        <v>139</v>
      </c>
      <c r="AL6" s="1" t="s">
        <v>53</v>
      </c>
      <c r="AM6" s="1" t="s">
        <v>69</v>
      </c>
      <c r="AN6" s="1" t="s">
        <v>140</v>
      </c>
    </row>
    <row r="7" spans="1:40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141</v>
      </c>
      <c r="H7" s="1" t="s">
        <v>142</v>
      </c>
      <c r="I7" s="1" t="s">
        <v>143</v>
      </c>
      <c r="J7" s="1" t="s">
        <v>144</v>
      </c>
      <c r="K7" s="1" t="s">
        <v>50</v>
      </c>
      <c r="L7" s="1" t="s">
        <v>145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53</v>
      </c>
      <c r="S7" s="1" t="s">
        <v>53</v>
      </c>
      <c r="T7" s="1" t="s">
        <v>53</v>
      </c>
      <c r="U7" s="1" t="s">
        <v>150</v>
      </c>
      <c r="V7" s="1" t="s">
        <v>151</v>
      </c>
      <c r="W7" s="1" t="s">
        <v>57</v>
      </c>
      <c r="X7" s="1" t="s">
        <v>58</v>
      </c>
      <c r="Y7" s="1" t="s">
        <v>152</v>
      </c>
      <c r="Z7" s="1" t="s">
        <v>53</v>
      </c>
      <c r="AA7" s="1" t="s">
        <v>153</v>
      </c>
      <c r="AB7" s="2">
        <v>1</v>
      </c>
      <c r="AC7" s="1" t="s">
        <v>115</v>
      </c>
      <c r="AD7" s="1" t="s">
        <v>154</v>
      </c>
      <c r="AE7" s="1" t="s">
        <v>155</v>
      </c>
      <c r="AF7" s="1" t="s">
        <v>156</v>
      </c>
      <c r="AG7" s="1" t="s">
        <v>157</v>
      </c>
      <c r="AH7" s="1" t="s">
        <v>53</v>
      </c>
      <c r="AI7" s="1" t="s">
        <v>53</v>
      </c>
      <c r="AJ7" s="1" t="s">
        <v>158</v>
      </c>
      <c r="AK7" s="1" t="s">
        <v>159</v>
      </c>
      <c r="AL7" s="1" t="s">
        <v>53</v>
      </c>
      <c r="AM7" s="1" t="s">
        <v>69</v>
      </c>
      <c r="AN7" s="1" t="s">
        <v>140</v>
      </c>
    </row>
    <row r="8" spans="1:40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45</v>
      </c>
      <c r="G8" s="1" t="s">
        <v>160</v>
      </c>
      <c r="H8" s="1" t="s">
        <v>161</v>
      </c>
      <c r="I8" s="1" t="s">
        <v>162</v>
      </c>
      <c r="J8" s="1" t="s">
        <v>163</v>
      </c>
      <c r="K8" s="1" t="s">
        <v>50</v>
      </c>
      <c r="L8" s="1" t="s">
        <v>164</v>
      </c>
      <c r="M8" s="1" t="s">
        <v>165</v>
      </c>
      <c r="N8" s="1" t="s">
        <v>53</v>
      </c>
      <c r="O8" s="1" t="s">
        <v>166</v>
      </c>
      <c r="P8" s="1" t="s">
        <v>53</v>
      </c>
      <c r="Q8" s="1" t="s">
        <v>53</v>
      </c>
      <c r="R8" s="1" t="s">
        <v>53</v>
      </c>
      <c r="S8" s="1" t="s">
        <v>53</v>
      </c>
      <c r="T8" s="1" t="s">
        <v>53</v>
      </c>
      <c r="U8" s="1" t="s">
        <v>167</v>
      </c>
      <c r="V8" s="1" t="s">
        <v>168</v>
      </c>
      <c r="W8" s="1" t="s">
        <v>57</v>
      </c>
      <c r="X8" s="1" t="s">
        <v>53</v>
      </c>
      <c r="Y8" s="1" t="s">
        <v>169</v>
      </c>
      <c r="Z8" s="1" t="s">
        <v>53</v>
      </c>
      <c r="AA8" s="1" t="s">
        <v>170</v>
      </c>
      <c r="AB8" s="2">
        <v>1</v>
      </c>
      <c r="AC8" s="1" t="s">
        <v>81</v>
      </c>
      <c r="AD8" s="1" t="s">
        <v>171</v>
      </c>
      <c r="AE8" s="1" t="s">
        <v>172</v>
      </c>
      <c r="AF8" s="1" t="s">
        <v>173</v>
      </c>
      <c r="AG8" s="1" t="s">
        <v>174</v>
      </c>
      <c r="AH8" s="1" t="s">
        <v>53</v>
      </c>
      <c r="AI8" s="1" t="s">
        <v>53</v>
      </c>
      <c r="AJ8" s="1" t="s">
        <v>175</v>
      </c>
      <c r="AK8" s="1" t="s">
        <v>176</v>
      </c>
      <c r="AL8" s="1" t="s">
        <v>53</v>
      </c>
      <c r="AM8" s="1" t="s">
        <v>69</v>
      </c>
      <c r="AN8" s="1" t="s">
        <v>53</v>
      </c>
    </row>
    <row r="9" spans="1:40">
      <c r="A9" s="1" t="s">
        <v>40</v>
      </c>
      <c r="B9" s="1" t="s">
        <v>41</v>
      </c>
      <c r="C9" s="1" t="s">
        <v>42</v>
      </c>
      <c r="D9" s="1" t="s">
        <v>43</v>
      </c>
      <c r="E9" s="1" t="s">
        <v>177</v>
      </c>
      <c r="F9" s="1" t="s">
        <v>178</v>
      </c>
      <c r="G9" s="1" t="s">
        <v>179</v>
      </c>
      <c r="H9" s="1" t="s">
        <v>71</v>
      </c>
      <c r="I9" s="1" t="s">
        <v>180</v>
      </c>
      <c r="J9" s="1" t="s">
        <v>181</v>
      </c>
      <c r="K9" s="1" t="s">
        <v>50</v>
      </c>
      <c r="L9" s="1" t="s">
        <v>182</v>
      </c>
      <c r="M9" s="1" t="s">
        <v>183</v>
      </c>
      <c r="N9" s="1" t="s">
        <v>53</v>
      </c>
      <c r="O9" s="1" t="s">
        <v>184</v>
      </c>
      <c r="P9" s="1" t="s">
        <v>53</v>
      </c>
      <c r="Q9" s="1" t="s">
        <v>53</v>
      </c>
      <c r="R9" s="1" t="s">
        <v>53</v>
      </c>
      <c r="S9" s="1" t="s">
        <v>53</v>
      </c>
      <c r="T9" s="1" t="s">
        <v>53</v>
      </c>
      <c r="U9" s="1" t="s">
        <v>185</v>
      </c>
      <c r="V9" s="1" t="s">
        <v>186</v>
      </c>
      <c r="W9" s="1" t="s">
        <v>187</v>
      </c>
      <c r="X9" s="1" t="s">
        <v>58</v>
      </c>
      <c r="Y9" s="1" t="s">
        <v>113</v>
      </c>
      <c r="Z9" s="1" t="s">
        <v>53</v>
      </c>
      <c r="AA9" s="1" t="s">
        <v>188</v>
      </c>
      <c r="AB9" s="2">
        <v>22</v>
      </c>
      <c r="AC9" s="1" t="s">
        <v>81</v>
      </c>
      <c r="AD9" s="1" t="s">
        <v>189</v>
      </c>
      <c r="AE9" s="1" t="s">
        <v>190</v>
      </c>
      <c r="AF9" s="1" t="s">
        <v>191</v>
      </c>
      <c r="AG9" s="1" t="s">
        <v>192</v>
      </c>
      <c r="AH9" s="1" t="s">
        <v>53</v>
      </c>
      <c r="AI9" s="1" t="s">
        <v>53</v>
      </c>
      <c r="AJ9" s="1" t="s">
        <v>193</v>
      </c>
      <c r="AK9" s="1" t="s">
        <v>194</v>
      </c>
      <c r="AL9" s="1" t="s">
        <v>53</v>
      </c>
      <c r="AM9" s="1" t="s">
        <v>69</v>
      </c>
      <c r="AN9" s="1" t="s">
        <v>53</v>
      </c>
    </row>
    <row r="10" spans="1:40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177</v>
      </c>
      <c r="F10" s="1" t="s">
        <v>178</v>
      </c>
      <c r="G10" s="1" t="s">
        <v>179</v>
      </c>
      <c r="H10" s="1" t="s">
        <v>71</v>
      </c>
      <c r="I10" s="1" t="s">
        <v>195</v>
      </c>
      <c r="J10" s="1" t="s">
        <v>196</v>
      </c>
      <c r="K10" s="1" t="s">
        <v>50</v>
      </c>
      <c r="L10" s="1" t="s">
        <v>197</v>
      </c>
      <c r="M10" s="1" t="s">
        <v>198</v>
      </c>
      <c r="N10" s="1" t="s">
        <v>53</v>
      </c>
      <c r="O10" s="1" t="s">
        <v>199</v>
      </c>
      <c r="P10" s="1" t="s">
        <v>53</v>
      </c>
      <c r="Q10" s="1" t="s">
        <v>53</v>
      </c>
      <c r="R10" s="1" t="s">
        <v>53</v>
      </c>
      <c r="S10" s="1" t="s">
        <v>53</v>
      </c>
      <c r="T10" s="1" t="s">
        <v>53</v>
      </c>
      <c r="U10" s="1" t="s">
        <v>200</v>
      </c>
      <c r="V10" s="1" t="s">
        <v>201</v>
      </c>
      <c r="W10" s="1" t="s">
        <v>187</v>
      </c>
      <c r="X10" s="1" t="s">
        <v>58</v>
      </c>
      <c r="Y10" s="1" t="s">
        <v>113</v>
      </c>
      <c r="Z10" s="1" t="s">
        <v>53</v>
      </c>
      <c r="AA10" s="1" t="s">
        <v>188</v>
      </c>
      <c r="AB10" s="2">
        <v>22</v>
      </c>
      <c r="AC10" s="1" t="s">
        <v>81</v>
      </c>
      <c r="AD10" s="1" t="s">
        <v>189</v>
      </c>
      <c r="AE10" s="1" t="s">
        <v>202</v>
      </c>
      <c r="AF10" s="1" t="s">
        <v>203</v>
      </c>
      <c r="AG10" s="1" t="s">
        <v>204</v>
      </c>
      <c r="AH10" s="1" t="s">
        <v>53</v>
      </c>
      <c r="AI10" s="1" t="s">
        <v>53</v>
      </c>
      <c r="AJ10" s="1" t="s">
        <v>205</v>
      </c>
      <c r="AK10" s="1" t="s">
        <v>206</v>
      </c>
      <c r="AL10" s="1" t="s">
        <v>53</v>
      </c>
      <c r="AM10" s="1" t="s">
        <v>69</v>
      </c>
      <c r="AN10" s="1" t="s">
        <v>53</v>
      </c>
    </row>
    <row r="11" spans="1:40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177</v>
      </c>
      <c r="F11" s="1" t="s">
        <v>178</v>
      </c>
      <c r="G11" s="1" t="s">
        <v>207</v>
      </c>
      <c r="H11" s="1" t="s">
        <v>105</v>
      </c>
      <c r="I11" s="1" t="s">
        <v>208</v>
      </c>
      <c r="J11" s="1" t="s">
        <v>209</v>
      </c>
      <c r="K11" s="1" t="s">
        <v>50</v>
      </c>
      <c r="L11" s="1" t="s">
        <v>210</v>
      </c>
      <c r="M11" s="1" t="s">
        <v>211</v>
      </c>
      <c r="N11" s="1" t="s">
        <v>53</v>
      </c>
      <c r="O11" s="1" t="s">
        <v>212</v>
      </c>
      <c r="P11" s="1" t="s">
        <v>53</v>
      </c>
      <c r="Q11" s="1" t="s">
        <v>53</v>
      </c>
      <c r="R11" s="1" t="s">
        <v>53</v>
      </c>
      <c r="S11" s="1" t="s">
        <v>53</v>
      </c>
      <c r="T11" s="1" t="s">
        <v>53</v>
      </c>
      <c r="U11" s="1" t="s">
        <v>213</v>
      </c>
      <c r="V11" s="1" t="s">
        <v>214</v>
      </c>
      <c r="W11" s="1" t="s">
        <v>187</v>
      </c>
      <c r="X11" s="1" t="s">
        <v>58</v>
      </c>
      <c r="Y11" s="1" t="s">
        <v>215</v>
      </c>
      <c r="Z11" s="1" t="s">
        <v>53</v>
      </c>
      <c r="AA11" s="1" t="s">
        <v>216</v>
      </c>
      <c r="AB11" s="2">
        <v>1</v>
      </c>
      <c r="AC11" s="1" t="s">
        <v>115</v>
      </c>
      <c r="AD11" s="1" t="s">
        <v>217</v>
      </c>
      <c r="AE11" s="1" t="s">
        <v>218</v>
      </c>
      <c r="AF11" s="1" t="s">
        <v>219</v>
      </c>
      <c r="AG11" s="1" t="s">
        <v>220</v>
      </c>
      <c r="AH11" s="1" t="s">
        <v>53</v>
      </c>
      <c r="AI11" s="1" t="s">
        <v>53</v>
      </c>
      <c r="AJ11" s="1" t="s">
        <v>221</v>
      </c>
      <c r="AK11" s="1" t="s">
        <v>222</v>
      </c>
      <c r="AL11" s="1" t="s">
        <v>53</v>
      </c>
      <c r="AM11" s="1" t="s">
        <v>69</v>
      </c>
      <c r="AN11" s="1" t="s">
        <v>81</v>
      </c>
    </row>
    <row r="12" spans="1:40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177</v>
      </c>
      <c r="F12" s="1" t="s">
        <v>178</v>
      </c>
      <c r="G12" s="1" t="s">
        <v>207</v>
      </c>
      <c r="H12" s="1" t="s">
        <v>105</v>
      </c>
      <c r="I12" s="1" t="s">
        <v>223</v>
      </c>
      <c r="J12" s="1" t="s">
        <v>224</v>
      </c>
      <c r="K12" s="1" t="s">
        <v>50</v>
      </c>
      <c r="L12" s="1" t="s">
        <v>225</v>
      </c>
      <c r="M12" s="1" t="s">
        <v>226</v>
      </c>
      <c r="N12" s="1" t="s">
        <v>53</v>
      </c>
      <c r="O12" s="1" t="s">
        <v>227</v>
      </c>
      <c r="P12" s="1" t="s">
        <v>53</v>
      </c>
      <c r="Q12" s="1" t="s">
        <v>53</v>
      </c>
      <c r="R12" s="1" t="s">
        <v>53</v>
      </c>
      <c r="S12" s="1" t="s">
        <v>53</v>
      </c>
      <c r="T12" s="1" t="s">
        <v>53</v>
      </c>
      <c r="U12" s="1" t="s">
        <v>228</v>
      </c>
      <c r="V12" s="1" t="s">
        <v>229</v>
      </c>
      <c r="W12" s="1" t="s">
        <v>187</v>
      </c>
      <c r="X12" s="1" t="s">
        <v>58</v>
      </c>
      <c r="Y12" s="1" t="s">
        <v>230</v>
      </c>
      <c r="Z12" s="1" t="s">
        <v>53</v>
      </c>
      <c r="AA12" s="1" t="s">
        <v>231</v>
      </c>
      <c r="AB12" s="2">
        <v>1</v>
      </c>
      <c r="AC12" s="1" t="s">
        <v>115</v>
      </c>
      <c r="AD12" s="1" t="s">
        <v>232</v>
      </c>
      <c r="AE12" s="1" t="s">
        <v>233</v>
      </c>
      <c r="AF12" s="1" t="s">
        <v>234</v>
      </c>
      <c r="AG12" s="1" t="s">
        <v>235</v>
      </c>
      <c r="AH12" s="1" t="s">
        <v>53</v>
      </c>
      <c r="AI12" s="1" t="s">
        <v>53</v>
      </c>
      <c r="AJ12" s="1" t="s">
        <v>236</v>
      </c>
      <c r="AK12" s="1" t="s">
        <v>237</v>
      </c>
      <c r="AL12" s="1" t="s">
        <v>53</v>
      </c>
      <c r="AM12" s="1" t="s">
        <v>69</v>
      </c>
      <c r="AN12" s="1" t="s">
        <v>238</v>
      </c>
    </row>
    <row r="13" spans="1:40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177</v>
      </c>
      <c r="F13" s="1" t="s">
        <v>178</v>
      </c>
      <c r="G13" s="1" t="s">
        <v>239</v>
      </c>
      <c r="H13" s="1" t="s">
        <v>142</v>
      </c>
      <c r="I13" s="1" t="s">
        <v>240</v>
      </c>
      <c r="J13" s="1" t="s">
        <v>241</v>
      </c>
      <c r="K13" s="1" t="s">
        <v>50</v>
      </c>
      <c r="L13" s="1" t="s">
        <v>242</v>
      </c>
      <c r="M13" s="1" t="s">
        <v>243</v>
      </c>
      <c r="N13" s="1" t="s">
        <v>53</v>
      </c>
      <c r="O13" s="1" t="s">
        <v>244</v>
      </c>
      <c r="P13" s="1" t="s">
        <v>53</v>
      </c>
      <c r="Q13" s="1" t="s">
        <v>53</v>
      </c>
      <c r="R13" s="1" t="s">
        <v>53</v>
      </c>
      <c r="S13" s="1" t="s">
        <v>53</v>
      </c>
      <c r="T13" s="1" t="s">
        <v>53</v>
      </c>
      <c r="U13" s="1" t="s">
        <v>245</v>
      </c>
      <c r="V13" s="1" t="s">
        <v>246</v>
      </c>
      <c r="W13" s="1" t="s">
        <v>187</v>
      </c>
      <c r="X13" s="1" t="s">
        <v>58</v>
      </c>
      <c r="Y13" s="1" t="s">
        <v>247</v>
      </c>
      <c r="Z13" s="1" t="s">
        <v>53</v>
      </c>
      <c r="AA13" s="1" t="s">
        <v>53</v>
      </c>
      <c r="AB13" s="2">
        <v>1</v>
      </c>
      <c r="AC13" s="1" t="s">
        <v>81</v>
      </c>
      <c r="AD13" s="1" t="s">
        <v>248</v>
      </c>
      <c r="AE13" s="1" t="s">
        <v>249</v>
      </c>
      <c r="AF13" s="1" t="s">
        <v>250</v>
      </c>
      <c r="AG13" s="1" t="s">
        <v>251</v>
      </c>
      <c r="AH13" s="1" t="s">
        <v>53</v>
      </c>
      <c r="AI13" s="1" t="s">
        <v>53</v>
      </c>
      <c r="AJ13" s="1" t="s">
        <v>252</v>
      </c>
      <c r="AK13" s="1" t="s">
        <v>253</v>
      </c>
      <c r="AL13" s="1" t="s">
        <v>53</v>
      </c>
      <c r="AM13" s="1" t="s">
        <v>69</v>
      </c>
      <c r="AN13" s="1" t="s">
        <v>254</v>
      </c>
    </row>
    <row r="14" spans="1:40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177</v>
      </c>
      <c r="F14" s="1" t="s">
        <v>178</v>
      </c>
      <c r="G14" s="1" t="s">
        <v>239</v>
      </c>
      <c r="H14" s="1" t="s">
        <v>142</v>
      </c>
      <c r="I14" s="1" t="s">
        <v>255</v>
      </c>
      <c r="J14" s="1" t="s">
        <v>256</v>
      </c>
      <c r="K14" s="1" t="s">
        <v>50</v>
      </c>
      <c r="L14" s="1" t="s">
        <v>257</v>
      </c>
      <c r="M14" s="1" t="s">
        <v>258</v>
      </c>
      <c r="N14" s="1" t="s">
        <v>53</v>
      </c>
      <c r="O14" s="1" t="s">
        <v>259</v>
      </c>
      <c r="P14" s="1" t="s">
        <v>53</v>
      </c>
      <c r="Q14" s="1" t="s">
        <v>53</v>
      </c>
      <c r="R14" s="1" t="s">
        <v>53</v>
      </c>
      <c r="S14" s="1" t="s">
        <v>53</v>
      </c>
      <c r="T14" s="1" t="s">
        <v>53</v>
      </c>
      <c r="U14" s="1" t="s">
        <v>260</v>
      </c>
      <c r="V14" s="1" t="s">
        <v>261</v>
      </c>
      <c r="W14" s="1" t="s">
        <v>187</v>
      </c>
      <c r="X14" s="1" t="s">
        <v>58</v>
      </c>
      <c r="Y14" s="1" t="s">
        <v>262</v>
      </c>
      <c r="Z14" s="1" t="s">
        <v>53</v>
      </c>
      <c r="AA14" s="1" t="s">
        <v>53</v>
      </c>
      <c r="AB14" s="2">
        <v>1</v>
      </c>
      <c r="AC14" s="1" t="s">
        <v>81</v>
      </c>
      <c r="AD14" s="1" t="s">
        <v>263</v>
      </c>
      <c r="AE14" s="1" t="s">
        <v>264</v>
      </c>
      <c r="AF14" s="1" t="s">
        <v>265</v>
      </c>
      <c r="AG14" s="1" t="s">
        <v>266</v>
      </c>
      <c r="AH14" s="1" t="s">
        <v>53</v>
      </c>
      <c r="AI14" s="1" t="s">
        <v>53</v>
      </c>
      <c r="AJ14" s="1" t="s">
        <v>267</v>
      </c>
      <c r="AK14" s="1" t="s">
        <v>268</v>
      </c>
      <c r="AL14" s="1" t="s">
        <v>53</v>
      </c>
      <c r="AM14" s="1" t="s">
        <v>69</v>
      </c>
      <c r="AN14" s="1" t="s">
        <v>81</v>
      </c>
    </row>
    <row r="15" spans="1:40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177</v>
      </c>
      <c r="F15" s="1" t="s">
        <v>178</v>
      </c>
      <c r="G15" s="1" t="s">
        <v>239</v>
      </c>
      <c r="H15" s="1" t="s">
        <v>142</v>
      </c>
      <c r="I15" s="1" t="s">
        <v>269</v>
      </c>
      <c r="J15" s="1" t="s">
        <v>270</v>
      </c>
      <c r="K15" s="1" t="s">
        <v>50</v>
      </c>
      <c r="L15" s="1" t="s">
        <v>271</v>
      </c>
      <c r="M15" s="1" t="s">
        <v>272</v>
      </c>
      <c r="N15" s="1" t="s">
        <v>53</v>
      </c>
      <c r="O15" s="1" t="s">
        <v>273</v>
      </c>
      <c r="P15" s="1" t="s">
        <v>53</v>
      </c>
      <c r="Q15" s="1" t="s">
        <v>53</v>
      </c>
      <c r="R15" s="1" t="s">
        <v>53</v>
      </c>
      <c r="S15" s="1" t="s">
        <v>53</v>
      </c>
      <c r="T15" s="1" t="s">
        <v>53</v>
      </c>
      <c r="U15" s="1" t="s">
        <v>274</v>
      </c>
      <c r="V15" s="1" t="s">
        <v>275</v>
      </c>
      <c r="W15" s="1" t="s">
        <v>187</v>
      </c>
      <c r="X15" s="1" t="s">
        <v>58</v>
      </c>
      <c r="Y15" s="1" t="s">
        <v>262</v>
      </c>
      <c r="Z15" s="1" t="s">
        <v>53</v>
      </c>
      <c r="AA15" s="1" t="s">
        <v>53</v>
      </c>
      <c r="AB15" s="2">
        <v>1</v>
      </c>
      <c r="AC15" s="1" t="s">
        <v>81</v>
      </c>
      <c r="AD15" s="1" t="s">
        <v>276</v>
      </c>
      <c r="AE15" s="1" t="s">
        <v>277</v>
      </c>
      <c r="AF15" s="1" t="s">
        <v>278</v>
      </c>
      <c r="AG15" s="1" t="s">
        <v>279</v>
      </c>
      <c r="AH15" s="1" t="s">
        <v>53</v>
      </c>
      <c r="AI15" s="1" t="s">
        <v>53</v>
      </c>
      <c r="AJ15" s="1" t="s">
        <v>280</v>
      </c>
      <c r="AK15" s="1" t="s">
        <v>281</v>
      </c>
      <c r="AL15" s="1" t="s">
        <v>53</v>
      </c>
      <c r="AM15" s="1" t="s">
        <v>69</v>
      </c>
      <c r="AN15" s="1" t="s">
        <v>81</v>
      </c>
    </row>
    <row r="16" spans="1:40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45</v>
      </c>
      <c r="G16" s="1" t="s">
        <v>160</v>
      </c>
      <c r="H16" s="1" t="s">
        <v>161</v>
      </c>
      <c r="I16" s="1" t="s">
        <v>282</v>
      </c>
      <c r="J16" s="1" t="s">
        <v>283</v>
      </c>
      <c r="K16" s="1" t="s">
        <v>50</v>
      </c>
      <c r="L16" s="1" t="s">
        <v>284</v>
      </c>
      <c r="M16" s="1" t="s">
        <v>285</v>
      </c>
      <c r="N16" s="1" t="s">
        <v>53</v>
      </c>
      <c r="O16" s="1" t="s">
        <v>286</v>
      </c>
      <c r="P16" s="1" t="s">
        <v>53</v>
      </c>
      <c r="Q16" s="1" t="s">
        <v>53</v>
      </c>
      <c r="R16" s="1" t="s">
        <v>53</v>
      </c>
      <c r="S16" s="1" t="s">
        <v>53</v>
      </c>
      <c r="T16" s="1" t="s">
        <v>53</v>
      </c>
      <c r="U16" s="1" t="s">
        <v>287</v>
      </c>
      <c r="V16" s="1" t="s">
        <v>288</v>
      </c>
      <c r="W16" s="1" t="s">
        <v>57</v>
      </c>
      <c r="X16" s="1" t="s">
        <v>53</v>
      </c>
      <c r="Y16" s="1" t="s">
        <v>169</v>
      </c>
      <c r="Z16" s="1" t="s">
        <v>53</v>
      </c>
      <c r="AA16" s="1" t="s">
        <v>289</v>
      </c>
      <c r="AB16" s="2">
        <v>1</v>
      </c>
      <c r="AC16" s="1" t="s">
        <v>81</v>
      </c>
      <c r="AD16" s="1" t="s">
        <v>290</v>
      </c>
      <c r="AE16" s="1" t="s">
        <v>291</v>
      </c>
      <c r="AF16" s="1" t="s">
        <v>292</v>
      </c>
      <c r="AG16" s="1" t="s">
        <v>293</v>
      </c>
      <c r="AH16" s="1" t="s">
        <v>53</v>
      </c>
      <c r="AI16" s="1" t="s">
        <v>53</v>
      </c>
      <c r="AJ16" s="1" t="s">
        <v>294</v>
      </c>
      <c r="AK16" s="1" t="s">
        <v>295</v>
      </c>
      <c r="AL16" s="1" t="s">
        <v>53</v>
      </c>
      <c r="AM16" s="1" t="s">
        <v>69</v>
      </c>
      <c r="AN16" s="1" t="s">
        <v>53</v>
      </c>
    </row>
    <row r="17" spans="1:40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296</v>
      </c>
      <c r="F17" s="1" t="s">
        <v>297</v>
      </c>
      <c r="G17" s="1" t="s">
        <v>298</v>
      </c>
      <c r="H17" s="1" t="s">
        <v>105</v>
      </c>
      <c r="I17" s="1" t="s">
        <v>299</v>
      </c>
      <c r="J17" s="1" t="s">
        <v>300</v>
      </c>
      <c r="K17" s="1" t="s">
        <v>50</v>
      </c>
      <c r="L17" s="1" t="s">
        <v>301</v>
      </c>
      <c r="M17" s="1" t="s">
        <v>302</v>
      </c>
      <c r="N17" s="1" t="s">
        <v>53</v>
      </c>
      <c r="O17" s="1" t="s">
        <v>303</v>
      </c>
      <c r="P17" s="1" t="s">
        <v>53</v>
      </c>
      <c r="Q17" s="1" t="s">
        <v>53</v>
      </c>
      <c r="R17" s="1" t="s">
        <v>53</v>
      </c>
      <c r="S17" s="1" t="s">
        <v>53</v>
      </c>
      <c r="T17" s="1" t="s">
        <v>53</v>
      </c>
      <c r="U17" s="1" t="s">
        <v>304</v>
      </c>
      <c r="V17" s="1" t="s">
        <v>305</v>
      </c>
      <c r="W17" s="1" t="s">
        <v>306</v>
      </c>
      <c r="X17" s="1" t="s">
        <v>58</v>
      </c>
      <c r="Y17" s="1" t="s">
        <v>307</v>
      </c>
      <c r="Z17" s="1" t="s">
        <v>53</v>
      </c>
      <c r="AA17" s="1" t="s">
        <v>308</v>
      </c>
      <c r="AB17" s="2">
        <v>1</v>
      </c>
      <c r="AC17" s="1" t="s">
        <v>81</v>
      </c>
      <c r="AD17" s="1" t="s">
        <v>309</v>
      </c>
      <c r="AE17" s="1" t="s">
        <v>310</v>
      </c>
      <c r="AF17" s="1" t="s">
        <v>311</v>
      </c>
      <c r="AG17" s="1" t="s">
        <v>312</v>
      </c>
      <c r="AH17" s="1" t="s">
        <v>53</v>
      </c>
      <c r="AI17" s="1" t="s">
        <v>53</v>
      </c>
      <c r="AJ17" s="1" t="s">
        <v>313</v>
      </c>
      <c r="AK17" s="1" t="s">
        <v>314</v>
      </c>
      <c r="AL17" s="1" t="s">
        <v>53</v>
      </c>
      <c r="AM17" s="1" t="s">
        <v>69</v>
      </c>
      <c r="AN17" s="1" t="s">
        <v>315</v>
      </c>
    </row>
    <row r="18" spans="1:40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177</v>
      </c>
      <c r="F18" s="1" t="s">
        <v>178</v>
      </c>
      <c r="G18" s="1" t="s">
        <v>239</v>
      </c>
      <c r="H18" s="1" t="s">
        <v>142</v>
      </c>
      <c r="I18" s="1" t="s">
        <v>316</v>
      </c>
      <c r="J18" s="1" t="s">
        <v>317</v>
      </c>
      <c r="K18" s="1" t="s">
        <v>50</v>
      </c>
      <c r="L18" s="1" t="s">
        <v>318</v>
      </c>
      <c r="M18" s="1" t="s">
        <v>319</v>
      </c>
      <c r="N18" s="1" t="s">
        <v>53</v>
      </c>
      <c r="O18" s="1" t="s">
        <v>320</v>
      </c>
      <c r="P18" s="1" t="s">
        <v>53</v>
      </c>
      <c r="Q18" s="1" t="s">
        <v>53</v>
      </c>
      <c r="R18" s="1" t="s">
        <v>53</v>
      </c>
      <c r="S18" s="1" t="s">
        <v>53</v>
      </c>
      <c r="T18" s="1" t="s">
        <v>53</v>
      </c>
      <c r="U18" s="1" t="s">
        <v>321</v>
      </c>
      <c r="V18" s="1" t="s">
        <v>322</v>
      </c>
      <c r="W18" s="1" t="s">
        <v>187</v>
      </c>
      <c r="X18" s="1" t="s">
        <v>58</v>
      </c>
      <c r="Y18" s="1" t="s">
        <v>323</v>
      </c>
      <c r="Z18" s="1" t="s">
        <v>53</v>
      </c>
      <c r="AA18" s="1" t="s">
        <v>53</v>
      </c>
      <c r="AB18" s="2">
        <v>1</v>
      </c>
      <c r="AC18" s="1" t="s">
        <v>81</v>
      </c>
      <c r="AD18" s="1" t="s">
        <v>324</v>
      </c>
      <c r="AE18" s="1" t="s">
        <v>325</v>
      </c>
      <c r="AF18" s="1" t="s">
        <v>326</v>
      </c>
      <c r="AG18" s="1" t="s">
        <v>327</v>
      </c>
      <c r="AH18" s="1" t="s">
        <v>53</v>
      </c>
      <c r="AI18" s="1" t="s">
        <v>53</v>
      </c>
      <c r="AJ18" s="1" t="s">
        <v>328</v>
      </c>
      <c r="AK18" s="1" t="s">
        <v>329</v>
      </c>
      <c r="AL18" s="1" t="s">
        <v>53</v>
      </c>
      <c r="AM18" s="1" t="s">
        <v>69</v>
      </c>
      <c r="AN18" s="1" t="s">
        <v>330</v>
      </c>
    </row>
    <row r="19" spans="1:40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177</v>
      </c>
      <c r="F19" s="1" t="s">
        <v>178</v>
      </c>
      <c r="G19" s="1" t="s">
        <v>331</v>
      </c>
      <c r="H19" s="1" t="s">
        <v>332</v>
      </c>
      <c r="I19" s="1" t="s">
        <v>333</v>
      </c>
      <c r="J19" s="1" t="s">
        <v>334</v>
      </c>
      <c r="K19" s="1" t="s">
        <v>50</v>
      </c>
      <c r="L19" s="1" t="s">
        <v>335</v>
      </c>
      <c r="M19" s="1" t="s">
        <v>336</v>
      </c>
      <c r="N19" s="1" t="s">
        <v>53</v>
      </c>
      <c r="O19" s="1" t="s">
        <v>337</v>
      </c>
      <c r="P19" s="1" t="s">
        <v>53</v>
      </c>
      <c r="Q19" s="1" t="s">
        <v>53</v>
      </c>
      <c r="R19" s="1" t="s">
        <v>53</v>
      </c>
      <c r="S19" s="1" t="s">
        <v>53</v>
      </c>
      <c r="T19" s="1" t="s">
        <v>53</v>
      </c>
      <c r="U19" s="1" t="s">
        <v>338</v>
      </c>
      <c r="V19" s="1" t="s">
        <v>339</v>
      </c>
      <c r="W19" s="1" t="s">
        <v>187</v>
      </c>
      <c r="X19" s="1" t="s">
        <v>53</v>
      </c>
      <c r="Y19" s="1" t="s">
        <v>340</v>
      </c>
      <c r="Z19" s="1" t="s">
        <v>53</v>
      </c>
      <c r="AA19" s="1" t="s">
        <v>341</v>
      </c>
      <c r="AB19" s="2">
        <v>26</v>
      </c>
      <c r="AC19" s="1" t="s">
        <v>62</v>
      </c>
      <c r="AD19" s="1" t="s">
        <v>342</v>
      </c>
      <c r="AE19" s="1" t="s">
        <v>343</v>
      </c>
      <c r="AF19" s="1" t="s">
        <v>344</v>
      </c>
      <c r="AG19" s="1" t="s">
        <v>345</v>
      </c>
      <c r="AH19" s="1" t="s">
        <v>53</v>
      </c>
      <c r="AI19" s="1" t="s">
        <v>53</v>
      </c>
      <c r="AJ19" s="1" t="s">
        <v>346</v>
      </c>
      <c r="AK19" s="1" t="s">
        <v>347</v>
      </c>
      <c r="AL19" s="1" t="s">
        <v>53</v>
      </c>
      <c r="AM19" s="1" t="s">
        <v>69</v>
      </c>
      <c r="AN19" s="1" t="s">
        <v>53</v>
      </c>
    </row>
    <row r="20" spans="1:40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177</v>
      </c>
      <c r="F20" s="1" t="s">
        <v>178</v>
      </c>
      <c r="G20" s="1" t="s">
        <v>331</v>
      </c>
      <c r="H20" s="1" t="s">
        <v>332</v>
      </c>
      <c r="I20" s="1" t="s">
        <v>348</v>
      </c>
      <c r="J20" s="1" t="s">
        <v>349</v>
      </c>
      <c r="K20" s="1" t="s">
        <v>50</v>
      </c>
      <c r="L20" s="1" t="s">
        <v>350</v>
      </c>
      <c r="M20" s="1" t="s">
        <v>351</v>
      </c>
      <c r="N20" s="1" t="s">
        <v>53</v>
      </c>
      <c r="O20" s="1" t="s">
        <v>352</v>
      </c>
      <c r="P20" s="1" t="s">
        <v>53</v>
      </c>
      <c r="Q20" s="1" t="s">
        <v>53</v>
      </c>
      <c r="R20" s="1" t="s">
        <v>53</v>
      </c>
      <c r="S20" s="1" t="s">
        <v>53</v>
      </c>
      <c r="T20" s="1" t="s">
        <v>53</v>
      </c>
      <c r="U20" s="1" t="s">
        <v>353</v>
      </c>
      <c r="V20" s="1" t="s">
        <v>354</v>
      </c>
      <c r="W20" s="1" t="s">
        <v>187</v>
      </c>
      <c r="X20" s="1" t="s">
        <v>53</v>
      </c>
      <c r="Y20" s="1" t="s">
        <v>355</v>
      </c>
      <c r="Z20" s="1" t="s">
        <v>53</v>
      </c>
      <c r="AA20" s="1" t="s">
        <v>341</v>
      </c>
      <c r="AB20" s="2">
        <v>24</v>
      </c>
      <c r="AC20" s="1" t="s">
        <v>62</v>
      </c>
      <c r="AD20" s="1" t="s">
        <v>356</v>
      </c>
      <c r="AE20" s="1" t="s">
        <v>357</v>
      </c>
      <c r="AF20" s="1" t="s">
        <v>358</v>
      </c>
      <c r="AG20" s="1" t="s">
        <v>359</v>
      </c>
      <c r="AH20" s="1" t="s">
        <v>53</v>
      </c>
      <c r="AI20" s="1" t="s">
        <v>53</v>
      </c>
      <c r="AJ20" s="1" t="s">
        <v>360</v>
      </c>
      <c r="AK20" s="1" t="s">
        <v>361</v>
      </c>
      <c r="AL20" s="1" t="s">
        <v>53</v>
      </c>
      <c r="AM20" s="1" t="s">
        <v>69</v>
      </c>
      <c r="AN20" s="1" t="s">
        <v>53</v>
      </c>
    </row>
    <row r="21" spans="1:40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177</v>
      </c>
      <c r="F21" s="1" t="s">
        <v>178</v>
      </c>
      <c r="G21" s="1" t="s">
        <v>362</v>
      </c>
      <c r="H21" s="1" t="s">
        <v>161</v>
      </c>
      <c r="I21" s="1" t="s">
        <v>363</v>
      </c>
      <c r="J21" s="1" t="s">
        <v>364</v>
      </c>
      <c r="K21" s="1" t="s">
        <v>50</v>
      </c>
      <c r="L21" s="1" t="s">
        <v>365</v>
      </c>
      <c r="M21" s="1" t="s">
        <v>366</v>
      </c>
      <c r="N21" s="1" t="s">
        <v>53</v>
      </c>
      <c r="O21" s="1" t="s">
        <v>367</v>
      </c>
      <c r="P21" s="1" t="s">
        <v>53</v>
      </c>
      <c r="Q21" s="1" t="s">
        <v>53</v>
      </c>
      <c r="R21" s="1" t="s">
        <v>53</v>
      </c>
      <c r="S21" s="1" t="s">
        <v>53</v>
      </c>
      <c r="T21" s="1" t="s">
        <v>53</v>
      </c>
      <c r="U21" s="1" t="s">
        <v>368</v>
      </c>
      <c r="V21" s="1" t="s">
        <v>369</v>
      </c>
      <c r="W21" s="1" t="s">
        <v>187</v>
      </c>
      <c r="X21" s="1" t="s">
        <v>53</v>
      </c>
      <c r="Y21" s="1" t="s">
        <v>370</v>
      </c>
      <c r="Z21" s="1" t="s">
        <v>53</v>
      </c>
      <c r="AA21" s="1" t="s">
        <v>371</v>
      </c>
      <c r="AB21" s="2">
        <v>1</v>
      </c>
      <c r="AC21" s="1" t="s">
        <v>81</v>
      </c>
      <c r="AD21" s="1" t="s">
        <v>372</v>
      </c>
      <c r="AE21" s="1" t="s">
        <v>373</v>
      </c>
      <c r="AF21" s="1" t="s">
        <v>374</v>
      </c>
      <c r="AG21" s="1" t="s">
        <v>375</v>
      </c>
      <c r="AH21" s="1" t="s">
        <v>53</v>
      </c>
      <c r="AI21" s="1" t="s">
        <v>53</v>
      </c>
      <c r="AJ21" s="1" t="s">
        <v>376</v>
      </c>
      <c r="AK21" s="1" t="s">
        <v>377</v>
      </c>
      <c r="AL21" s="1" t="s">
        <v>53</v>
      </c>
      <c r="AM21" s="1" t="s">
        <v>69</v>
      </c>
      <c r="AN21" s="1" t="s">
        <v>378</v>
      </c>
    </row>
    <row r="22" spans="1:40">
      <c r="A22" s="1" t="s">
        <v>40</v>
      </c>
      <c r="B22" s="1" t="s">
        <v>41</v>
      </c>
      <c r="C22" s="1" t="s">
        <v>42</v>
      </c>
      <c r="D22" s="1" t="s">
        <v>43</v>
      </c>
      <c r="E22" s="1" t="s">
        <v>177</v>
      </c>
      <c r="F22" s="1" t="s">
        <v>178</v>
      </c>
      <c r="G22" s="1" t="s">
        <v>362</v>
      </c>
      <c r="H22" s="1" t="s">
        <v>161</v>
      </c>
      <c r="I22" s="1" t="s">
        <v>379</v>
      </c>
      <c r="J22" s="1" t="s">
        <v>380</v>
      </c>
      <c r="K22" s="1" t="s">
        <v>50</v>
      </c>
      <c r="L22" s="1" t="s">
        <v>381</v>
      </c>
      <c r="M22" s="1" t="s">
        <v>382</v>
      </c>
      <c r="N22" s="1" t="s">
        <v>53</v>
      </c>
      <c r="O22" s="1" t="s">
        <v>383</v>
      </c>
      <c r="P22" s="1" t="s">
        <v>53</v>
      </c>
      <c r="Q22" s="1" t="s">
        <v>53</v>
      </c>
      <c r="R22" s="1" t="s">
        <v>53</v>
      </c>
      <c r="S22" s="1" t="s">
        <v>53</v>
      </c>
      <c r="T22" s="1" t="s">
        <v>53</v>
      </c>
      <c r="U22" s="1" t="s">
        <v>384</v>
      </c>
      <c r="V22" s="1" t="s">
        <v>385</v>
      </c>
      <c r="W22" s="1" t="s">
        <v>187</v>
      </c>
      <c r="X22" s="1" t="s">
        <v>53</v>
      </c>
      <c r="Y22" s="1" t="s">
        <v>386</v>
      </c>
      <c r="Z22" s="1" t="s">
        <v>53</v>
      </c>
      <c r="AA22" s="1" t="s">
        <v>387</v>
      </c>
      <c r="AB22" s="2">
        <v>1</v>
      </c>
      <c r="AC22" s="1" t="s">
        <v>81</v>
      </c>
      <c r="AD22" s="1" t="s">
        <v>388</v>
      </c>
      <c r="AE22" s="1" t="s">
        <v>389</v>
      </c>
      <c r="AF22" s="1" t="s">
        <v>390</v>
      </c>
      <c r="AG22" s="1" t="s">
        <v>391</v>
      </c>
      <c r="AH22" s="1" t="s">
        <v>53</v>
      </c>
      <c r="AI22" s="1" t="s">
        <v>53</v>
      </c>
      <c r="AJ22" s="1" t="s">
        <v>392</v>
      </c>
      <c r="AK22" s="1" t="s">
        <v>393</v>
      </c>
      <c r="AL22" s="1" t="s">
        <v>53</v>
      </c>
      <c r="AM22" s="1" t="s">
        <v>69</v>
      </c>
      <c r="AN22" s="1" t="s">
        <v>394</v>
      </c>
    </row>
    <row r="23" spans="1:40">
      <c r="A23" s="1" t="s">
        <v>40</v>
      </c>
      <c r="B23" s="1" t="s">
        <v>41</v>
      </c>
      <c r="C23" s="1" t="s">
        <v>42</v>
      </c>
      <c r="D23" s="1" t="s">
        <v>43</v>
      </c>
      <c r="E23" s="1" t="s">
        <v>177</v>
      </c>
      <c r="F23" s="1" t="s">
        <v>178</v>
      </c>
      <c r="G23" s="1" t="s">
        <v>395</v>
      </c>
      <c r="H23" s="1" t="s">
        <v>396</v>
      </c>
      <c r="I23" s="1" t="s">
        <v>397</v>
      </c>
      <c r="J23" s="1" t="s">
        <v>398</v>
      </c>
      <c r="K23" s="1" t="s">
        <v>50</v>
      </c>
      <c r="L23" s="1" t="s">
        <v>399</v>
      </c>
      <c r="M23" s="1" t="s">
        <v>400</v>
      </c>
      <c r="N23" s="1" t="s">
        <v>53</v>
      </c>
      <c r="O23" s="1" t="s">
        <v>401</v>
      </c>
      <c r="P23" s="1" t="s">
        <v>53</v>
      </c>
      <c r="Q23" s="1" t="s">
        <v>53</v>
      </c>
      <c r="R23" s="1" t="s">
        <v>53</v>
      </c>
      <c r="S23" s="1" t="s">
        <v>53</v>
      </c>
      <c r="T23" s="1" t="s">
        <v>53</v>
      </c>
      <c r="U23" s="1" t="s">
        <v>402</v>
      </c>
      <c r="V23" s="1" t="s">
        <v>403</v>
      </c>
      <c r="W23" s="1" t="s">
        <v>187</v>
      </c>
      <c r="X23" s="1" t="s">
        <v>58</v>
      </c>
      <c r="Y23" s="1" t="s">
        <v>404</v>
      </c>
      <c r="Z23" s="1" t="s">
        <v>53</v>
      </c>
      <c r="AA23" s="1" t="s">
        <v>405</v>
      </c>
      <c r="AB23" s="2">
        <v>23</v>
      </c>
      <c r="AC23" s="1" t="s">
        <v>81</v>
      </c>
      <c r="AD23" s="1" t="s">
        <v>406</v>
      </c>
      <c r="AE23" s="1" t="s">
        <v>407</v>
      </c>
      <c r="AF23" s="1" t="s">
        <v>408</v>
      </c>
      <c r="AG23" s="1" t="s">
        <v>409</v>
      </c>
      <c r="AH23" s="1" t="s">
        <v>53</v>
      </c>
      <c r="AI23" s="1" t="s">
        <v>53</v>
      </c>
      <c r="AJ23" s="1" t="s">
        <v>410</v>
      </c>
      <c r="AK23" s="1" t="s">
        <v>411</v>
      </c>
      <c r="AL23" s="1" t="s">
        <v>53</v>
      </c>
      <c r="AM23" s="1" t="s">
        <v>69</v>
      </c>
      <c r="AN23" s="1" t="s">
        <v>330</v>
      </c>
    </row>
    <row r="24" spans="1:40">
      <c r="A24" s="1" t="s">
        <v>40</v>
      </c>
      <c r="B24" s="1" t="s">
        <v>41</v>
      </c>
      <c r="C24" s="1" t="s">
        <v>42</v>
      </c>
      <c r="D24" s="1" t="s">
        <v>43</v>
      </c>
      <c r="E24" s="1" t="s">
        <v>177</v>
      </c>
      <c r="F24" s="1" t="s">
        <v>178</v>
      </c>
      <c r="G24" s="1" t="s">
        <v>395</v>
      </c>
      <c r="H24" s="1" t="s">
        <v>396</v>
      </c>
      <c r="I24" s="1" t="s">
        <v>412</v>
      </c>
      <c r="J24" s="1" t="s">
        <v>413</v>
      </c>
      <c r="K24" s="1" t="s">
        <v>50</v>
      </c>
      <c r="L24" s="1" t="s">
        <v>414</v>
      </c>
      <c r="M24" s="1" t="s">
        <v>415</v>
      </c>
      <c r="N24" s="1" t="s">
        <v>53</v>
      </c>
      <c r="O24" s="1" t="s">
        <v>416</v>
      </c>
      <c r="P24" s="1" t="s">
        <v>53</v>
      </c>
      <c r="Q24" s="1" t="s">
        <v>53</v>
      </c>
      <c r="R24" s="1" t="s">
        <v>53</v>
      </c>
      <c r="S24" s="1" t="s">
        <v>53</v>
      </c>
      <c r="T24" s="1" t="s">
        <v>53</v>
      </c>
      <c r="U24" s="1" t="s">
        <v>417</v>
      </c>
      <c r="V24" s="1" t="s">
        <v>418</v>
      </c>
      <c r="W24" s="1" t="s">
        <v>187</v>
      </c>
      <c r="X24" s="1" t="s">
        <v>58</v>
      </c>
      <c r="Y24" s="1" t="s">
        <v>419</v>
      </c>
      <c r="Z24" s="1" t="s">
        <v>53</v>
      </c>
      <c r="AA24" s="1" t="s">
        <v>420</v>
      </c>
      <c r="AB24" s="2">
        <v>19</v>
      </c>
      <c r="AC24" s="1" t="s">
        <v>81</v>
      </c>
      <c r="AD24" s="1" t="s">
        <v>422</v>
      </c>
      <c r="AE24" s="1" t="s">
        <v>423</v>
      </c>
      <c r="AF24" s="1" t="s">
        <v>424</v>
      </c>
      <c r="AG24" s="1" t="s">
        <v>425</v>
      </c>
      <c r="AH24" s="1" t="s">
        <v>53</v>
      </c>
      <c r="AI24" s="1" t="s">
        <v>53</v>
      </c>
      <c r="AJ24" s="1" t="s">
        <v>426</v>
      </c>
      <c r="AK24" s="1" t="s">
        <v>427</v>
      </c>
      <c r="AL24" s="1" t="s">
        <v>53</v>
      </c>
      <c r="AM24" s="1" t="s">
        <v>69</v>
      </c>
      <c r="AN24" s="1" t="s">
        <v>421</v>
      </c>
    </row>
    <row r="25" spans="1:40">
      <c r="AB25" s="3">
        <f>SUM(AB2:AB24)</f>
        <v>193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</dc:creator>
  <cp:lastModifiedBy>sergo</cp:lastModifiedBy>
  <dcterms:created xsi:type="dcterms:W3CDTF">2014-11-03T21:56:41Z</dcterms:created>
  <dcterms:modified xsi:type="dcterms:W3CDTF">2014-11-03T22:22:00Z</dcterms:modified>
</cp:coreProperties>
</file>