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GNSC\Dokumentacia\Asatvirti\202007\"/>
    </mc:Choice>
  </mc:AlternateContent>
  <bookViews>
    <workbookView xWindow="0" yWindow="0" windowWidth="28800" windowHeight="12330"/>
  </bookViews>
  <sheets>
    <sheet name="Sheet1" sheetId="1" r:id="rId1"/>
    <sheet name="Topologia" sheetId="2" r:id="rId2"/>
    <sheet name="Diagnoz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28" i="3"/>
  <c r="B29" i="3"/>
  <c r="B30" i="3"/>
  <c r="B31" i="3"/>
  <c r="B32" i="3"/>
  <c r="B33" i="3"/>
  <c r="B34" i="3"/>
  <c r="B35" i="3"/>
  <c r="B36" i="3"/>
  <c r="B37" i="3"/>
  <c r="B38" i="3"/>
  <c r="B39" i="3"/>
  <c r="B26" i="3"/>
</calcChain>
</file>

<file path=xl/sharedStrings.xml><?xml version="1.0" encoding="utf-8"?>
<sst xmlns="http://schemas.openxmlformats.org/spreadsheetml/2006/main" count="134" uniqueCount="115">
  <si>
    <t>City</t>
  </si>
  <si>
    <t>ID</t>
  </si>
  <si>
    <t>PNumber</t>
  </si>
  <si>
    <t>LName</t>
  </si>
  <si>
    <t>FName</t>
  </si>
  <si>
    <t>სოხუმი</t>
  </si>
  <si>
    <t>62001030522</t>
  </si>
  <si>
    <t>ვაშაძე</t>
  </si>
  <si>
    <t>იზოლდა</t>
  </si>
  <si>
    <t>მცხეთა</t>
  </si>
  <si>
    <t>31001022583</t>
  </si>
  <si>
    <t>გრძელიძე</t>
  </si>
  <si>
    <t>მერი</t>
  </si>
  <si>
    <t>გურჯაანი</t>
  </si>
  <si>
    <t>13001053399</t>
  </si>
  <si>
    <t>ბეროშვილი</t>
  </si>
  <si>
    <t>მაია</t>
  </si>
  <si>
    <t>35001011153</t>
  </si>
  <si>
    <t>შატბერაშვილი</t>
  </si>
  <si>
    <t>ანა</t>
  </si>
  <si>
    <t>ჭიათურა</t>
  </si>
  <si>
    <t>54001035683</t>
  </si>
  <si>
    <t>გვალია</t>
  </si>
  <si>
    <t>ზინა</t>
  </si>
  <si>
    <t>ხაშური</t>
  </si>
  <si>
    <t>57001013833</t>
  </si>
  <si>
    <t>ორჯონიკიძე</t>
  </si>
  <si>
    <t>ხათუნა</t>
  </si>
  <si>
    <t>სენაკი</t>
  </si>
  <si>
    <t>39001029545</t>
  </si>
  <si>
    <t>კეკუა</t>
  </si>
  <si>
    <t>ლენორი</t>
  </si>
  <si>
    <t>გარდაბანი</t>
  </si>
  <si>
    <t>12001035820</t>
  </si>
  <si>
    <t>გოგოჩაშვილი</t>
  </si>
  <si>
    <t>მანანა</t>
  </si>
  <si>
    <t>ოჩამჩირე</t>
  </si>
  <si>
    <t>62005004167</t>
  </si>
  <si>
    <t>ჯალაღონია</t>
  </si>
  <si>
    <t>ზინაიდა</t>
  </si>
  <si>
    <t>12001036762</t>
  </si>
  <si>
    <t>ლაზარაშვილი</t>
  </si>
  <si>
    <t>ნინო</t>
  </si>
  <si>
    <t>თეთრიწყარო</t>
  </si>
  <si>
    <t>22001021442</t>
  </si>
  <si>
    <t>ამინაშვილი</t>
  </si>
  <si>
    <t>ნანული</t>
  </si>
  <si>
    <t>ბორჯომი</t>
  </si>
  <si>
    <t>11001025260</t>
  </si>
  <si>
    <t>ფურცელაძე</t>
  </si>
  <si>
    <t>ნონა</t>
  </si>
  <si>
    <t>საგარეჯო</t>
  </si>
  <si>
    <t>36001000469</t>
  </si>
  <si>
    <t>მჭედლიძე</t>
  </si>
  <si>
    <t>ლილი</t>
  </si>
  <si>
    <t>13001033397</t>
  </si>
  <si>
    <t>სეფიაშვილი</t>
  </si>
  <si>
    <t>მარინა</t>
  </si>
  <si>
    <t>16001024175</t>
  </si>
  <si>
    <t>კაჭიური</t>
  </si>
  <si>
    <t>ნანა</t>
  </si>
  <si>
    <t>12001007929</t>
  </si>
  <si>
    <t>გულიაშვილი</t>
  </si>
  <si>
    <t>მარინე</t>
  </si>
  <si>
    <t>ქუთაისი</t>
  </si>
  <si>
    <t>60002013629</t>
  </si>
  <si>
    <t>გოგონაძე</t>
  </si>
  <si>
    <t>მესტია</t>
  </si>
  <si>
    <t>30001008957</t>
  </si>
  <si>
    <t>ჩარექიშვილი</t>
  </si>
  <si>
    <t>ნანი</t>
  </si>
  <si>
    <t>60001040352</t>
  </si>
  <si>
    <t>კერელეიშვილი</t>
  </si>
  <si>
    <t>ნათია</t>
  </si>
  <si>
    <t>ოზურგეთი</t>
  </si>
  <si>
    <t>33001008881</t>
  </si>
  <si>
    <t>სვანიძე</t>
  </si>
  <si>
    <t>დინარა</t>
  </si>
  <si>
    <t>ხარაგაული</t>
  </si>
  <si>
    <t>56001018358</t>
  </si>
  <si>
    <t>ჩადუნელი</t>
  </si>
  <si>
    <t>თინა</t>
  </si>
  <si>
    <t>გულრიფში</t>
  </si>
  <si>
    <t>62004013577</t>
  </si>
  <si>
    <t>გუნია</t>
  </si>
  <si>
    <t>30001002002</t>
  </si>
  <si>
    <t>კვიციანი</t>
  </si>
  <si>
    <t>ლია</t>
  </si>
  <si>
    <t>სარძევე ჯირკვლის ქვედა ლატერალური კვადრატი</t>
  </si>
  <si>
    <t xml:space="preserve">სარძევე ჯირკვალი, სხვაგვარად დაუზუსტებელი </t>
  </si>
  <si>
    <t>სარძევე ჯირკვლის ქვედა მედიალური კვადრატი</t>
  </si>
  <si>
    <t>სარძევე ჯირკვლის კომბინირებული დაზიანება</t>
  </si>
  <si>
    <t>სარძევე ჯირკვლის ცენტრალური ნაწილი</t>
  </si>
  <si>
    <t xml:space="preserve">სარძევე ჯირკვლის იღლიისკენა (აქსიალური) ნაწილი </t>
  </si>
  <si>
    <t xml:space="preserve">სარძევე ჯირკვლის ზედა მედიალური კვადრატი </t>
  </si>
  <si>
    <t>დვრილი</t>
  </si>
  <si>
    <t>სარძევე ჯირკვლის ზედა ლატერალური კვადრატი</t>
  </si>
  <si>
    <t>ფიბროადენომა (ICD-O-Code-9010/0)</t>
  </si>
  <si>
    <t>ფიბროზულ-ცისტური დაავადება</t>
  </si>
  <si>
    <t>ფიბროლიპომა  (ICD-O-Code-8850/0)</t>
  </si>
  <si>
    <t>ადენოკარცინომა</t>
  </si>
  <si>
    <t>ადენოზი</t>
  </si>
  <si>
    <t>ფიბრომატოზი</t>
  </si>
  <si>
    <t>სარძევე ჯირკვლის ლობულური კარცინომა   (ICD-O-Code-8520/3)</t>
  </si>
  <si>
    <t>სარძევე ჯირკვლის სადინროვანი კარცინომა (ICD-O-Code-8500/3)</t>
  </si>
  <si>
    <t>დრენირებული ცისტა (ფიბროზულ-ცისტური დაავადება)</t>
  </si>
  <si>
    <t>ცხიმოვანი ნეკროზი</t>
  </si>
  <si>
    <t>საეჭვო ავთვისებიანობაზე</t>
  </si>
  <si>
    <t>ატიპიური/განუსაზღვრელი</t>
  </si>
  <si>
    <t>ინტრადუქტული პაპილომა</t>
  </si>
  <si>
    <t>ფოთლისებური ფიბროადენომა</t>
  </si>
  <si>
    <t>სარძევე ჯირკვლის ლობულური კარცინომა (ICD-O-Code-8520/3)</t>
  </si>
  <si>
    <t xml:space="preserve">ფიბროლიპომა </t>
  </si>
  <si>
    <t>ტოპოგრაფია</t>
  </si>
  <si>
    <t>მორფოლოგია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</si>
</sst>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333333"/>
      <name val="Arial"/>
      <family val="2"/>
    </font>
    <font>
      <sz val="14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1" xfId="0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115" zoomScaleNormal="115" workbookViewId="0">
      <selection activeCell="G21" sqref="G21"/>
    </sheetView>
  </sheetViews>
  <sheetFormatPr defaultRowHeight="15" x14ac:dyDescent="0.25"/>
  <cols>
    <col min="1" max="1" width="14.7109375" customWidth="1"/>
    <col min="2" max="2" width="13.28515625" customWidth="1"/>
    <col min="3" max="3" width="23.140625" style="1" customWidth="1"/>
    <col min="4" max="4" width="10.5703125" customWidth="1"/>
    <col min="5" max="5" width="22.42578125" customWidth="1"/>
    <col min="6" max="6" width="25.85546875" customWidth="1"/>
    <col min="7" max="7" width="20.140625" customWidth="1"/>
  </cols>
  <sheetData>
    <row r="1" spans="1:7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s="5" t="s">
        <v>113</v>
      </c>
      <c r="G1" s="5" t="s">
        <v>114</v>
      </c>
    </row>
    <row r="2" spans="1:7" ht="18.75" x14ac:dyDescent="0.3">
      <c r="A2" t="s">
        <v>5</v>
      </c>
      <c r="B2">
        <v>283009</v>
      </c>
      <c r="C2" s="1" t="s">
        <v>6</v>
      </c>
      <c r="D2" t="s">
        <v>7</v>
      </c>
      <c r="E2" t="s">
        <v>8</v>
      </c>
      <c r="F2" s="6"/>
    </row>
    <row r="3" spans="1:7" x14ac:dyDescent="0.25">
      <c r="A3" t="s">
        <v>9</v>
      </c>
      <c r="B3">
        <v>285569</v>
      </c>
      <c r="C3" s="1" t="s">
        <v>10</v>
      </c>
      <c r="D3" t="s">
        <v>11</v>
      </c>
      <c r="E3" t="s">
        <v>12</v>
      </c>
    </row>
    <row r="4" spans="1:7" x14ac:dyDescent="0.25">
      <c r="A4" t="s">
        <v>13</v>
      </c>
      <c r="B4">
        <v>281561</v>
      </c>
      <c r="C4" s="1" t="s">
        <v>14</v>
      </c>
      <c r="D4" t="s">
        <v>15</v>
      </c>
      <c r="E4" t="s">
        <v>16</v>
      </c>
    </row>
    <row r="5" spans="1:7" x14ac:dyDescent="0.25">
      <c r="B5">
        <v>283864</v>
      </c>
      <c r="C5" s="1" t="s">
        <v>17</v>
      </c>
      <c r="D5" t="s">
        <v>18</v>
      </c>
      <c r="E5" t="s">
        <v>19</v>
      </c>
    </row>
    <row r="6" spans="1:7" x14ac:dyDescent="0.25">
      <c r="A6" t="s">
        <v>20</v>
      </c>
      <c r="B6">
        <v>284435</v>
      </c>
      <c r="C6" s="1" t="s">
        <v>21</v>
      </c>
      <c r="D6" t="s">
        <v>22</v>
      </c>
      <c r="E6" t="s">
        <v>23</v>
      </c>
    </row>
    <row r="7" spans="1:7" x14ac:dyDescent="0.25">
      <c r="A7" t="s">
        <v>24</v>
      </c>
      <c r="B7">
        <v>282582</v>
      </c>
      <c r="C7" s="1" t="s">
        <v>25</v>
      </c>
      <c r="D7" t="s">
        <v>26</v>
      </c>
      <c r="E7" t="s">
        <v>27</v>
      </c>
    </row>
    <row r="8" spans="1:7" x14ac:dyDescent="0.25">
      <c r="A8" t="s">
        <v>28</v>
      </c>
      <c r="B8">
        <v>279285</v>
      </c>
      <c r="C8" s="1" t="s">
        <v>29</v>
      </c>
      <c r="D8" t="s">
        <v>30</v>
      </c>
      <c r="E8" t="s">
        <v>31</v>
      </c>
    </row>
    <row r="9" spans="1:7" x14ac:dyDescent="0.25">
      <c r="A9" t="s">
        <v>32</v>
      </c>
      <c r="B9">
        <v>282978</v>
      </c>
      <c r="C9" s="1" t="s">
        <v>33</v>
      </c>
      <c r="D9" t="s">
        <v>34</v>
      </c>
      <c r="E9" t="s">
        <v>35</v>
      </c>
    </row>
    <row r="10" spans="1:7" x14ac:dyDescent="0.25">
      <c r="A10" t="s">
        <v>36</v>
      </c>
      <c r="B10">
        <v>284575</v>
      </c>
      <c r="C10" s="1" t="s">
        <v>37</v>
      </c>
      <c r="D10" t="s">
        <v>38</v>
      </c>
      <c r="E10" t="s">
        <v>39</v>
      </c>
    </row>
    <row r="11" spans="1:7" x14ac:dyDescent="0.25">
      <c r="A11" t="s">
        <v>32</v>
      </c>
      <c r="B11">
        <v>282472</v>
      </c>
      <c r="C11" s="1" t="s">
        <v>40</v>
      </c>
      <c r="D11" t="s">
        <v>41</v>
      </c>
      <c r="E11" t="s">
        <v>42</v>
      </c>
    </row>
    <row r="12" spans="1:7" x14ac:dyDescent="0.25">
      <c r="A12" t="s">
        <v>43</v>
      </c>
      <c r="B12">
        <v>284535</v>
      </c>
      <c r="C12" s="1" t="s">
        <v>44</v>
      </c>
      <c r="D12" t="s">
        <v>45</v>
      </c>
      <c r="E12" t="s">
        <v>46</v>
      </c>
    </row>
    <row r="13" spans="1:7" x14ac:dyDescent="0.25">
      <c r="A13" t="s">
        <v>47</v>
      </c>
      <c r="B13">
        <v>284032</v>
      </c>
      <c r="C13" s="1" t="s">
        <v>48</v>
      </c>
      <c r="D13" t="s">
        <v>49</v>
      </c>
      <c r="E13" t="s">
        <v>50</v>
      </c>
    </row>
    <row r="14" spans="1:7" x14ac:dyDescent="0.25">
      <c r="A14" t="s">
        <v>51</v>
      </c>
      <c r="B14">
        <v>282637</v>
      </c>
      <c r="C14" s="1" t="s">
        <v>52</v>
      </c>
      <c r="D14" t="s">
        <v>53</v>
      </c>
      <c r="E14" t="s">
        <v>54</v>
      </c>
    </row>
    <row r="15" spans="1:7" x14ac:dyDescent="0.25">
      <c r="A15" t="s">
        <v>13</v>
      </c>
      <c r="B15">
        <v>285312</v>
      </c>
      <c r="C15" s="1" t="s">
        <v>55</v>
      </c>
      <c r="D15" t="s">
        <v>56</v>
      </c>
      <c r="E15" t="s">
        <v>57</v>
      </c>
    </row>
    <row r="16" spans="1:7" x14ac:dyDescent="0.25">
      <c r="A16" t="s">
        <v>9</v>
      </c>
      <c r="B16">
        <v>282479</v>
      </c>
      <c r="C16" s="1" t="s">
        <v>58</v>
      </c>
      <c r="D16" t="s">
        <v>59</v>
      </c>
      <c r="E16" t="s">
        <v>60</v>
      </c>
    </row>
    <row r="17" spans="1:5" x14ac:dyDescent="0.25">
      <c r="A17" t="s">
        <v>32</v>
      </c>
      <c r="B17">
        <v>282390</v>
      </c>
      <c r="C17" s="1" t="s">
        <v>61</v>
      </c>
      <c r="D17" t="s">
        <v>62</v>
      </c>
      <c r="E17" t="s">
        <v>63</v>
      </c>
    </row>
    <row r="18" spans="1:5" x14ac:dyDescent="0.25">
      <c r="A18" t="s">
        <v>64</v>
      </c>
      <c r="B18">
        <v>283652</v>
      </c>
      <c r="C18" s="1" t="s">
        <v>65</v>
      </c>
      <c r="D18" t="s">
        <v>66</v>
      </c>
      <c r="E18" t="s">
        <v>46</v>
      </c>
    </row>
    <row r="19" spans="1:5" x14ac:dyDescent="0.25">
      <c r="A19" t="s">
        <v>67</v>
      </c>
      <c r="B19">
        <v>283943</v>
      </c>
      <c r="C19" s="1" t="s">
        <v>68</v>
      </c>
      <c r="D19" t="s">
        <v>69</v>
      </c>
      <c r="E19" t="s">
        <v>70</v>
      </c>
    </row>
    <row r="20" spans="1:5" x14ac:dyDescent="0.25">
      <c r="B20">
        <v>282773</v>
      </c>
      <c r="C20" s="1" t="s">
        <v>71</v>
      </c>
      <c r="D20" t="s">
        <v>72</v>
      </c>
      <c r="E20" t="s">
        <v>73</v>
      </c>
    </row>
    <row r="21" spans="1:5" x14ac:dyDescent="0.25">
      <c r="A21" t="s">
        <v>74</v>
      </c>
      <c r="B21">
        <v>283842</v>
      </c>
      <c r="C21" s="1" t="s">
        <v>75</v>
      </c>
      <c r="D21" t="s">
        <v>76</v>
      </c>
      <c r="E21" t="s">
        <v>77</v>
      </c>
    </row>
    <row r="22" spans="1:5" x14ac:dyDescent="0.25">
      <c r="A22" t="s">
        <v>78</v>
      </c>
      <c r="B22">
        <v>283903</v>
      </c>
      <c r="C22" s="1" t="s">
        <v>79</v>
      </c>
      <c r="D22" t="s">
        <v>80</v>
      </c>
      <c r="E22" t="s">
        <v>81</v>
      </c>
    </row>
    <row r="23" spans="1:5" x14ac:dyDescent="0.25">
      <c r="A23" t="s">
        <v>82</v>
      </c>
      <c r="B23">
        <v>285705</v>
      </c>
      <c r="C23" s="1" t="s">
        <v>83</v>
      </c>
      <c r="D23" t="s">
        <v>84</v>
      </c>
      <c r="E23" t="s">
        <v>63</v>
      </c>
    </row>
    <row r="24" spans="1:5" x14ac:dyDescent="0.25">
      <c r="A24" t="s">
        <v>32</v>
      </c>
      <c r="B24">
        <v>282023</v>
      </c>
      <c r="C24" s="1" t="s">
        <v>85</v>
      </c>
      <c r="D24" t="s">
        <v>86</v>
      </c>
      <c r="E24" t="s">
        <v>87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Topologia!$A$1:$A$9</xm:f>
          </x14:formula1>
          <xm:sqref>F2 F3:F24</xm:sqref>
        </x14:dataValidation>
        <x14:dataValidation type="list" allowBlank="1" showInputMessage="1" showErrorMessage="1">
          <x14:formula1>
            <xm:f>Diagnozi!$A$1:$A$14</xm:f>
          </x14:formula1>
          <xm:sqref>G2:G24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3" sqref="A13"/>
    </sheetView>
  </sheetViews>
  <sheetFormatPr defaultRowHeight="15" x14ac:dyDescent="0.25"/>
  <cols>
    <col min="1" max="1" width="54.85546875" bestFit="1" customWidth="1"/>
  </cols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A16" sqref="A16"/>
    </sheetView>
  </sheetViews>
  <sheetFormatPr defaultRowHeight="15" x14ac:dyDescent="0.25"/>
  <cols>
    <col min="1" max="1" width="68.28515625" bestFit="1" customWidth="1"/>
  </cols>
  <sheetData>
    <row r="1" spans="1:1" x14ac:dyDescent="0.25">
      <c r="A1" t="s">
        <v>101</v>
      </c>
    </row>
    <row r="2" spans="1:1" x14ac:dyDescent="0.25">
      <c r="A2" t="s">
        <v>100</v>
      </c>
    </row>
    <row r="3" spans="1:1" x14ac:dyDescent="0.25">
      <c r="A3" t="s">
        <v>108</v>
      </c>
    </row>
    <row r="4" spans="1:1" x14ac:dyDescent="0.25">
      <c r="A4" t="s">
        <v>105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104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112</v>
      </c>
    </row>
    <row r="12" spans="1:1" x14ac:dyDescent="0.25">
      <c r="A12" t="s">
        <v>102</v>
      </c>
    </row>
    <row r="13" spans="1:1" x14ac:dyDescent="0.25">
      <c r="A13" t="s">
        <v>110</v>
      </c>
    </row>
    <row r="14" spans="1:1" x14ac:dyDescent="0.25">
      <c r="A14" t="s">
        <v>106</v>
      </c>
    </row>
    <row r="26" spans="1:2" ht="15.75" x14ac:dyDescent="0.25">
      <c r="A26" s="3" t="s">
        <v>101</v>
      </c>
      <c r="B26" s="2" t="str">
        <f>"N'"&amp;A26&amp;"',"</f>
        <v>N'ადენოზი',</v>
      </c>
    </row>
    <row r="27" spans="1:2" ht="15.75" x14ac:dyDescent="0.25">
      <c r="A27" s="4" t="s">
        <v>100</v>
      </c>
      <c r="B27" s="2" t="str">
        <f t="shared" ref="B27:B39" si="0">"N'"&amp;A27&amp;"',"</f>
        <v>N'ადენოკარცინომა',</v>
      </c>
    </row>
    <row r="28" spans="1:2" ht="15.75" x14ac:dyDescent="0.25">
      <c r="A28" s="3" t="s">
        <v>108</v>
      </c>
      <c r="B28" s="2" t="str">
        <f t="shared" si="0"/>
        <v>N'ატიპიური/განუსაზღვრელი',</v>
      </c>
    </row>
    <row r="29" spans="1:2" ht="15.75" x14ac:dyDescent="0.25">
      <c r="A29" s="3" t="s">
        <v>105</v>
      </c>
      <c r="B29" s="2" t="str">
        <f t="shared" si="0"/>
        <v>N'დრენირებული ცისტა (ფიბროზულ-ცისტური დაავადება)',</v>
      </c>
    </row>
    <row r="30" spans="1:2" ht="15.75" x14ac:dyDescent="0.25">
      <c r="A30" s="3" t="s">
        <v>109</v>
      </c>
      <c r="B30" s="2" t="str">
        <f t="shared" si="0"/>
        <v>N'ინტრადუქტული პაპილომა',</v>
      </c>
    </row>
    <row r="31" spans="1:2" ht="15.75" x14ac:dyDescent="0.25">
      <c r="A31" s="3" t="s">
        <v>107</v>
      </c>
      <c r="B31" s="2" t="str">
        <f t="shared" si="0"/>
        <v>N'საეჭვო ავთვისებიანობაზე',</v>
      </c>
    </row>
    <row r="32" spans="1:2" ht="15.75" x14ac:dyDescent="0.25">
      <c r="A32" s="3" t="s">
        <v>103</v>
      </c>
      <c r="B32" s="2" t="str">
        <f t="shared" si="0"/>
        <v>N'სარძევე ჯირკვლის ლობულური კარცინომა   (ICD-O-Code-8520/3)',</v>
      </c>
    </row>
    <row r="33" spans="1:2" ht="15.75" x14ac:dyDescent="0.25">
      <c r="A33" s="3" t="s">
        <v>104</v>
      </c>
      <c r="B33" s="2" t="str">
        <f t="shared" si="0"/>
        <v>N'სარძევე ჯირკვლის სადინროვანი კარცინომა (ICD-O-Code-8500/3)',</v>
      </c>
    </row>
    <row r="34" spans="1:2" ht="15.75" x14ac:dyDescent="0.25">
      <c r="A34" s="3" t="s">
        <v>97</v>
      </c>
      <c r="B34" s="2" t="str">
        <f t="shared" si="0"/>
        <v>N'ფიბროადენომა (ICD-O-Code-9010/0)',</v>
      </c>
    </row>
    <row r="35" spans="1:2" ht="15.75" x14ac:dyDescent="0.25">
      <c r="A35" s="3" t="s">
        <v>98</v>
      </c>
      <c r="B35" s="2" t="str">
        <f t="shared" si="0"/>
        <v>N'ფიბროზულ-ცისტური დაავადება',</v>
      </c>
    </row>
    <row r="36" spans="1:2" ht="15.75" x14ac:dyDescent="0.25">
      <c r="A36" s="4" t="s">
        <v>99</v>
      </c>
      <c r="B36" s="2" t="str">
        <f t="shared" si="0"/>
        <v>N'ფიბროლიპომა  (ICD-O-Code-8850/0)',</v>
      </c>
    </row>
    <row r="37" spans="1:2" ht="15.75" x14ac:dyDescent="0.25">
      <c r="A37" s="3" t="s">
        <v>102</v>
      </c>
      <c r="B37" s="2" t="str">
        <f t="shared" si="0"/>
        <v>N'ფიბრომატოზი',</v>
      </c>
    </row>
    <row r="38" spans="1:2" ht="15.75" x14ac:dyDescent="0.25">
      <c r="A38" s="3" t="s">
        <v>110</v>
      </c>
      <c r="B38" s="2" t="str">
        <f t="shared" si="0"/>
        <v>N'ფოთლისებური ფიბროადენომა',</v>
      </c>
    </row>
    <row r="39" spans="1:2" ht="15.75" x14ac:dyDescent="0.25">
      <c r="A39" s="3" t="s">
        <v>106</v>
      </c>
      <c r="B39" s="2" t="str">
        <f t="shared" si="0"/>
        <v>N'ცხიმოვანი ნეკროზი',</v>
      </c>
    </row>
  </sheetData>
  <sortState ref="A27:B40">
    <sortCondition ref="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Topologia</vt:lpstr>
      <vt:lpstr>Diagnozi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Zurab Batiashvili</cp:lastModifiedBy>
  <dcterms:created xsi:type="dcterms:W3CDTF">2020-08-05T16:23:06Z</dcterms:created>
  <dcterms:modified xsi:type="dcterms:W3CDTF">2020-08-05T16:41:42Z</dcterms:modified>
</cp:coreProperties>
</file>