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AlgorithmName="SHA-512" workbookHashValue="QPoaNDo5LVp91U/7Erq6hcP+7OQzJfMHpMs9v4kv3/symAko08mC6dJPgGfYBj88mBbg7EtHeyo7M2qZ5xgzqg==" workbookSaltValue="KW9NIgtiKjGK8QIb6pAEpA==" workbookSpinCount="100000" lockStructure="1"/>
  <bookViews>
    <workbookView xWindow="0" yWindow="0" windowWidth="17490" windowHeight="7755" tabRatio="830" firstSheet="1" activeTab="1"/>
  </bookViews>
  <sheets>
    <sheet name="Cover Page &amp; Instructions" sheetId="6" r:id="rId1"/>
    <sheet name="Application Form" sheetId="2" r:id="rId2"/>
    <sheet name="Project Implementation Timeline" sheetId="3" r:id="rId3"/>
    <sheet name="Project Budget" sheetId="5" r:id="rId4"/>
    <sheet name="IGA Plan" sheetId="8" r:id="rId5"/>
    <sheet name="FINAL CHECKLIST" sheetId="11" r:id="rId6"/>
    <sheet name="For Official Use by NAC   " sheetId="9" r:id="rId7"/>
    <sheet name="Sheet1" sheetId="10" r:id="rId8"/>
  </sheets>
  <definedNames>
    <definedName name="OLE_LINK1" localSheetId="1">'Application Form'!$C$3</definedName>
    <definedName name="OLE_LINK2" localSheetId="5">'FINAL CHECKLIST'!$C$8</definedName>
    <definedName name="OLE_LINK3" localSheetId="1">'Application Form'!$D$185</definedName>
    <definedName name="OLE_LINK5" localSheetId="5">'FINAL CHECKLIST'!$C$39</definedName>
    <definedName name="OLE_LINK9" localSheetId="5">'FINAL CHECKLIST'!$C$33</definedName>
    <definedName name="_xlnm.Print_Area" localSheetId="1">'Application Form'!$B$1:$L$268</definedName>
    <definedName name="_xlnm.Print_Area" localSheetId="0">'Cover Page &amp; Instructions'!$A$1:$K$40</definedName>
  </definedNames>
  <calcPr calcId="145621"/>
</workbook>
</file>

<file path=xl/calcChain.xml><?xml version="1.0" encoding="utf-8"?>
<calcChain xmlns="http://schemas.openxmlformats.org/spreadsheetml/2006/main">
  <c r="H102" i="5" l="1"/>
  <c r="H83" i="5"/>
  <c r="H64" i="5"/>
  <c r="H45" i="5"/>
  <c r="H26" i="5"/>
  <c r="H7" i="5"/>
  <c r="J254" i="2" l="1"/>
  <c r="J250" i="2"/>
  <c r="J238" i="2"/>
  <c r="J226" i="2"/>
  <c r="J213" i="2"/>
  <c r="J201" i="2"/>
  <c r="J189" i="2"/>
  <c r="J100" i="2" l="1"/>
  <c r="F176" i="5" l="1"/>
  <c r="F177" i="5"/>
  <c r="F178" i="5"/>
  <c r="F179" i="5"/>
  <c r="F180" i="5"/>
  <c r="F158" i="5"/>
  <c r="H158" i="5" s="1"/>
  <c r="F159" i="5"/>
  <c r="H159" i="5" s="1"/>
  <c r="F160" i="5"/>
  <c r="H160" i="5" s="1"/>
  <c r="F161" i="5"/>
  <c r="H161" i="5" s="1"/>
  <c r="F162" i="5"/>
  <c r="H162" i="5" s="1"/>
  <c r="F140" i="5"/>
  <c r="H140" i="5" s="1"/>
  <c r="F141" i="5"/>
  <c r="H141" i="5" s="1"/>
  <c r="F142" i="5"/>
  <c r="H142" i="5" s="1"/>
  <c r="F143" i="5"/>
  <c r="H143" i="5" s="1"/>
  <c r="F144" i="5"/>
  <c r="H144" i="5" s="1"/>
  <c r="F73" i="5"/>
  <c r="H73" i="5" s="1"/>
  <c r="F74" i="5"/>
  <c r="H74" i="5" s="1"/>
  <c r="F75" i="5"/>
  <c r="H75" i="5" s="1"/>
  <c r="F76" i="5"/>
  <c r="H76" i="5" s="1"/>
  <c r="F77" i="5"/>
  <c r="H77" i="5" s="1"/>
  <c r="F78" i="5"/>
  <c r="H78" i="5" s="1"/>
  <c r="F79" i="5"/>
  <c r="H79" i="5" s="1"/>
  <c r="F92" i="5"/>
  <c r="H92" i="5" s="1"/>
  <c r="F93" i="5"/>
  <c r="H93" i="5" s="1"/>
  <c r="F94" i="5"/>
  <c r="H94" i="5" s="1"/>
  <c r="F95" i="5"/>
  <c r="H95" i="5" s="1"/>
  <c r="F96" i="5"/>
  <c r="H96" i="5" s="1"/>
  <c r="F97" i="5"/>
  <c r="H97" i="5" s="1"/>
  <c r="F98" i="5"/>
  <c r="H98" i="5" s="1"/>
  <c r="F113" i="5"/>
  <c r="H113" i="5" s="1"/>
  <c r="F114" i="5"/>
  <c r="H114" i="5" s="1"/>
  <c r="F115" i="5"/>
  <c r="H115" i="5" s="1"/>
  <c r="F116" i="5"/>
  <c r="H116" i="5" s="1"/>
  <c r="F117" i="5"/>
  <c r="H117" i="5" s="1"/>
  <c r="F56" i="5"/>
  <c r="H56" i="5" s="1"/>
  <c r="F57" i="5"/>
  <c r="H57" i="5" s="1"/>
  <c r="F58" i="5"/>
  <c r="H58" i="5" s="1"/>
  <c r="F59" i="5"/>
  <c r="H59" i="5" s="1"/>
  <c r="F60" i="5"/>
  <c r="H60" i="5" s="1"/>
  <c r="F37" i="5"/>
  <c r="H37" i="5" s="1"/>
  <c r="F38" i="5"/>
  <c r="H38" i="5" s="1"/>
  <c r="F39" i="5"/>
  <c r="H39" i="5" s="1"/>
  <c r="F40" i="5"/>
  <c r="H40" i="5" s="1"/>
  <c r="F41" i="5"/>
  <c r="H41" i="5" s="1"/>
  <c r="F19" i="5"/>
  <c r="H19" i="5" s="1"/>
  <c r="F20" i="5"/>
  <c r="H20" i="5" s="1"/>
  <c r="F21" i="5"/>
  <c r="H21" i="5" s="1"/>
  <c r="F22" i="5"/>
  <c r="H22" i="5" s="1"/>
  <c r="F18" i="5"/>
  <c r="H18" i="5" s="1"/>
  <c r="C13" i="3"/>
  <c r="C12" i="3"/>
  <c r="C11" i="3"/>
  <c r="C10" i="3"/>
  <c r="C9" i="3"/>
  <c r="C8" i="3"/>
  <c r="C7" i="5"/>
  <c r="C26" i="5"/>
  <c r="J188" i="2" l="1"/>
  <c r="C45" i="5" l="1"/>
  <c r="C1" i="8" l="1"/>
  <c r="C5" i="5"/>
  <c r="D4" i="3"/>
  <c r="C102" i="5" l="1"/>
  <c r="C83" i="5"/>
  <c r="C64" i="5"/>
  <c r="J83" i="8" l="1"/>
  <c r="J66" i="8"/>
  <c r="J56" i="8"/>
  <c r="J44" i="8"/>
  <c r="J32" i="8"/>
  <c r="J15" i="8"/>
  <c r="F181" i="5"/>
  <c r="F175" i="5"/>
  <c r="F174" i="5"/>
  <c r="F173" i="5"/>
  <c r="F172" i="5"/>
  <c r="F171" i="5"/>
  <c r="F170" i="5"/>
  <c r="F169" i="5"/>
  <c r="F168" i="5"/>
  <c r="F167" i="5"/>
  <c r="F163" i="5"/>
  <c r="H163" i="5" s="1"/>
  <c r="F157" i="5"/>
  <c r="H157" i="5" s="1"/>
  <c r="F156" i="5"/>
  <c r="H156" i="5" s="1"/>
  <c r="F155" i="5"/>
  <c r="H155" i="5" s="1"/>
  <c r="F154" i="5"/>
  <c r="H154" i="5" s="1"/>
  <c r="F153" i="5"/>
  <c r="H153" i="5" s="1"/>
  <c r="F152" i="5"/>
  <c r="H152" i="5" s="1"/>
  <c r="F151" i="5"/>
  <c r="H151" i="5" s="1"/>
  <c r="F150" i="5"/>
  <c r="H150" i="5" s="1"/>
  <c r="F149" i="5"/>
  <c r="H149" i="5" s="1"/>
  <c r="F145" i="5"/>
  <c r="H145" i="5" s="1"/>
  <c r="F139" i="5"/>
  <c r="H139" i="5" s="1"/>
  <c r="F138" i="5"/>
  <c r="H138" i="5" s="1"/>
  <c r="F137" i="5"/>
  <c r="H137" i="5" s="1"/>
  <c r="F136" i="5"/>
  <c r="H136" i="5" s="1"/>
  <c r="F135" i="5"/>
  <c r="H135" i="5" s="1"/>
  <c r="F134" i="5"/>
  <c r="H134" i="5" s="1"/>
  <c r="F133" i="5"/>
  <c r="H133" i="5" s="1"/>
  <c r="F132" i="5"/>
  <c r="H132" i="5" s="1"/>
  <c r="F131" i="5"/>
  <c r="H131" i="5" s="1"/>
  <c r="F118" i="5"/>
  <c r="H118" i="5" s="1"/>
  <c r="F112" i="5"/>
  <c r="H112" i="5" s="1"/>
  <c r="F111" i="5"/>
  <c r="H111" i="5" s="1"/>
  <c r="F110" i="5"/>
  <c r="H110" i="5" s="1"/>
  <c r="F109" i="5"/>
  <c r="H109" i="5" s="1"/>
  <c r="F108" i="5"/>
  <c r="H108" i="5" s="1"/>
  <c r="F107" i="5"/>
  <c r="H107" i="5" s="1"/>
  <c r="F106" i="5"/>
  <c r="H106" i="5" s="1"/>
  <c r="F105" i="5"/>
  <c r="H105" i="5" s="1"/>
  <c r="F104" i="5"/>
  <c r="H104" i="5" s="1"/>
  <c r="F99" i="5"/>
  <c r="H99" i="5" s="1"/>
  <c r="F91" i="5"/>
  <c r="H91" i="5" s="1"/>
  <c r="F90" i="5"/>
  <c r="H90" i="5" s="1"/>
  <c r="F89" i="5"/>
  <c r="H89" i="5" s="1"/>
  <c r="F88" i="5"/>
  <c r="H88" i="5" s="1"/>
  <c r="F87" i="5"/>
  <c r="H87" i="5" s="1"/>
  <c r="F86" i="5"/>
  <c r="H86" i="5" s="1"/>
  <c r="F85" i="5"/>
  <c r="H85" i="5" s="1"/>
  <c r="F80" i="5"/>
  <c r="H80" i="5" s="1"/>
  <c r="F72" i="5"/>
  <c r="H72" i="5" s="1"/>
  <c r="F71" i="5"/>
  <c r="H71" i="5" s="1"/>
  <c r="F70" i="5"/>
  <c r="H70" i="5" s="1"/>
  <c r="F69" i="5"/>
  <c r="H69" i="5" s="1"/>
  <c r="F68" i="5"/>
  <c r="H68" i="5" s="1"/>
  <c r="F67" i="5"/>
  <c r="H67" i="5" s="1"/>
  <c r="F66" i="5"/>
  <c r="H66" i="5" s="1"/>
  <c r="F61" i="5"/>
  <c r="H61" i="5" s="1"/>
  <c r="F55" i="5"/>
  <c r="H55" i="5" s="1"/>
  <c r="F54" i="5"/>
  <c r="H54" i="5" s="1"/>
  <c r="F53" i="5"/>
  <c r="H53" i="5" s="1"/>
  <c r="F52" i="5"/>
  <c r="H52" i="5" s="1"/>
  <c r="F51" i="5"/>
  <c r="H51" i="5" s="1"/>
  <c r="F50" i="5"/>
  <c r="H50" i="5" s="1"/>
  <c r="F49" i="5"/>
  <c r="H49" i="5" s="1"/>
  <c r="F48" i="5"/>
  <c r="H48" i="5" s="1"/>
  <c r="F47" i="5"/>
  <c r="H47" i="5" s="1"/>
  <c r="F42" i="5"/>
  <c r="H42" i="5" s="1"/>
  <c r="F36" i="5"/>
  <c r="H36" i="5" s="1"/>
  <c r="F35" i="5"/>
  <c r="H35" i="5" s="1"/>
  <c r="F34" i="5"/>
  <c r="H34" i="5" s="1"/>
  <c r="F33" i="5"/>
  <c r="H33" i="5" s="1"/>
  <c r="F32" i="5"/>
  <c r="H32" i="5" s="1"/>
  <c r="F31" i="5"/>
  <c r="H31" i="5" s="1"/>
  <c r="F30" i="5"/>
  <c r="H30" i="5" s="1"/>
  <c r="F29" i="5"/>
  <c r="H29" i="5" s="1"/>
  <c r="F28" i="5"/>
  <c r="H28" i="5" s="1"/>
  <c r="F23" i="5"/>
  <c r="H23" i="5" s="1"/>
  <c r="F17" i="5"/>
  <c r="H17" i="5" s="1"/>
  <c r="F16" i="5"/>
  <c r="H16" i="5" s="1"/>
  <c r="F15" i="5"/>
  <c r="H15" i="5" s="1"/>
  <c r="F14" i="5"/>
  <c r="H14" i="5" s="1"/>
  <c r="F13" i="5"/>
  <c r="H13" i="5" s="1"/>
  <c r="F12" i="5"/>
  <c r="H12" i="5" s="1"/>
  <c r="F11" i="5"/>
  <c r="H11" i="5" s="1"/>
  <c r="F10" i="5"/>
  <c r="H10" i="5" s="1"/>
  <c r="F9" i="5"/>
  <c r="H9" i="5" s="1"/>
  <c r="F24" i="5" l="1"/>
  <c r="F146" i="5"/>
  <c r="J16" i="3"/>
  <c r="J265" i="2" l="1"/>
  <c r="J249" i="2"/>
  <c r="J247" i="2"/>
  <c r="J237" i="2"/>
  <c r="J235" i="2"/>
  <c r="J225" i="2"/>
  <c r="J223" i="2"/>
  <c r="J212" i="2"/>
  <c r="J210" i="2"/>
  <c r="J200" i="2"/>
  <c r="J198" i="2"/>
  <c r="J186" i="2" l="1"/>
  <c r="J178" i="2"/>
  <c r="J155" i="2"/>
  <c r="G152" i="2"/>
  <c r="J145" i="2"/>
  <c r="J142" i="2"/>
  <c r="J102" i="2" l="1"/>
  <c r="J93" i="2"/>
  <c r="J95" i="2"/>
  <c r="J86" i="2"/>
  <c r="J84" i="2"/>
  <c r="J77" i="2"/>
  <c r="J75" i="2"/>
  <c r="J66" i="2"/>
  <c r="J64" i="2"/>
  <c r="J42" i="2"/>
  <c r="J37" i="2"/>
  <c r="F62" i="5" l="1"/>
  <c r="G62" i="5"/>
  <c r="G24" i="5"/>
  <c r="H62" i="5"/>
  <c r="H24" i="5"/>
  <c r="H164" i="5"/>
  <c r="G182" i="5"/>
  <c r="H182" i="5"/>
  <c r="F182" i="5"/>
  <c r="G164" i="5"/>
  <c r="F164" i="5"/>
  <c r="G146" i="5"/>
  <c r="H146" i="5"/>
  <c r="H184" i="5" l="1"/>
  <c r="F192" i="5" s="1"/>
  <c r="F184" i="5"/>
  <c r="G184" i="5"/>
  <c r="E192" i="5" s="1"/>
  <c r="H43" i="5" l="1"/>
  <c r="G43" i="5"/>
  <c r="F43" i="5"/>
  <c r="H81" i="5"/>
  <c r="G81" i="5"/>
  <c r="F81" i="5"/>
  <c r="H119" i="5"/>
  <c r="G119" i="5"/>
  <c r="F119" i="5"/>
  <c r="H100" i="5"/>
  <c r="G100" i="5"/>
  <c r="F100" i="5"/>
  <c r="G121" i="5" l="1"/>
  <c r="E190" i="5" s="1"/>
  <c r="E194" i="5" s="1"/>
  <c r="F121" i="5"/>
  <c r="H121" i="5"/>
  <c r="F190" i="5" s="1"/>
  <c r="F194" i="5" s="1"/>
</calcChain>
</file>

<file path=xl/sharedStrings.xml><?xml version="1.0" encoding="utf-8"?>
<sst xmlns="http://schemas.openxmlformats.org/spreadsheetml/2006/main" count="509" uniqueCount="285">
  <si>
    <t>Director’s Name:</t>
  </si>
  <si>
    <t>Mailing Address:</t>
  </si>
  <si>
    <t>District:</t>
  </si>
  <si>
    <t>Province:</t>
  </si>
  <si>
    <t>Names of Key Officers</t>
  </si>
  <si>
    <t>Title</t>
  </si>
  <si>
    <t>Person responsible for submitting application:</t>
  </si>
  <si>
    <t>Title:</t>
  </si>
  <si>
    <t>Tel/Cell:</t>
  </si>
  <si>
    <t>Name of Donor</t>
  </si>
  <si>
    <t>Amount</t>
  </si>
  <si>
    <t>Name of Project:</t>
  </si>
  <si>
    <t>Amount of Award:</t>
  </si>
  <si>
    <t>Year of the grant:</t>
  </si>
  <si>
    <t>Name of the project:</t>
  </si>
  <si>
    <t>What other agencies in the catchment area provide services to this targeted population?</t>
  </si>
  <si>
    <t>Services Provided</t>
  </si>
  <si>
    <t>Objective:</t>
  </si>
  <si>
    <t>Activity 1</t>
  </si>
  <si>
    <t>Activity 2</t>
  </si>
  <si>
    <t>Activity 3</t>
  </si>
  <si>
    <t>Activity 4</t>
  </si>
  <si>
    <t>Agency Name</t>
  </si>
  <si>
    <t>Activity 5</t>
  </si>
  <si>
    <t xml:space="preserve">Employee/Volunteer  </t>
  </si>
  <si>
    <t>PART I:  GENERAL INFORMATION</t>
  </si>
  <si>
    <t>PART II:  Background Information</t>
  </si>
  <si>
    <t>PART III:  Project Proposal</t>
  </si>
  <si>
    <t xml:space="preserve">PART IV:  Methodology </t>
  </si>
  <si>
    <t>Oct</t>
  </si>
  <si>
    <t>Nov</t>
  </si>
  <si>
    <t>Dec</t>
  </si>
  <si>
    <t>Jan</t>
  </si>
  <si>
    <t>Feb</t>
  </si>
  <si>
    <t>Mar</t>
  </si>
  <si>
    <t>Apr</t>
  </si>
  <si>
    <t>May</t>
  </si>
  <si>
    <t>Jun</t>
  </si>
  <si>
    <t>Jul</t>
  </si>
  <si>
    <t>Aug</t>
  </si>
  <si>
    <t>Sep</t>
  </si>
  <si>
    <t>ACTIVITY</t>
  </si>
  <si>
    <t>Activity 1:</t>
  </si>
  <si>
    <t>Activity 2:</t>
  </si>
  <si>
    <t>Activity 3:</t>
  </si>
  <si>
    <t>JUSTIFICATION</t>
  </si>
  <si>
    <t>UNIT COST</t>
  </si>
  <si>
    <t>PEPFAR'S CONTRIBUTION</t>
  </si>
  <si>
    <t>TOTAL COST</t>
  </si>
  <si>
    <t>Activity 4:</t>
  </si>
  <si>
    <t>Activity 5:</t>
  </si>
  <si>
    <t>Activity 6:</t>
  </si>
  <si>
    <t>SUBTOTALS:</t>
  </si>
  <si>
    <t>TOTALS:</t>
  </si>
  <si>
    <t>Year organization  was founded:</t>
  </si>
  <si>
    <t>Total number of staff and volunteers working for the organization:</t>
  </si>
  <si>
    <t>Type of organization:</t>
  </si>
  <si>
    <t>PROJECT MANAGER for this PROJECT</t>
  </si>
  <si>
    <t>Name of Project Manager:</t>
  </si>
  <si>
    <t>Person Responsible</t>
  </si>
  <si>
    <t>Full Name</t>
  </si>
  <si>
    <t>Position</t>
  </si>
  <si>
    <t>Organization Name:</t>
  </si>
  <si>
    <t>2. GENERAL INFORMATION:</t>
  </si>
  <si>
    <t>3. STAFFING INFORMATION:</t>
  </si>
  <si>
    <t>1. PROJECT TYPE:</t>
  </si>
  <si>
    <t>For official use only</t>
  </si>
  <si>
    <t>Cover Page</t>
  </si>
  <si>
    <t>Name of Organization:</t>
  </si>
  <si>
    <t>INSTRUCTIONS</t>
  </si>
  <si>
    <t>9.  PROJECT OVERVIEW</t>
  </si>
  <si>
    <t>11.  PROJECT ACTIVITIES</t>
  </si>
  <si>
    <t>13.  PROJECT IMPLEMENTATION TIMELINE</t>
  </si>
  <si>
    <t>14.  PROJECT BUDGET</t>
  </si>
  <si>
    <t>5.  HISTORY OF ACTIVITIES:</t>
  </si>
  <si>
    <t>Total Cost</t>
  </si>
  <si>
    <t>Unit Price</t>
  </si>
  <si>
    <t>IGA</t>
  </si>
  <si>
    <t>PROJECT</t>
  </si>
  <si>
    <t>TOTAL AMOUNT REQUESTED</t>
  </si>
  <si>
    <t>PEPFAR</t>
  </si>
  <si>
    <t>Organization</t>
  </si>
  <si>
    <t>SUBTOTALS</t>
  </si>
  <si>
    <t># of Years Served</t>
  </si>
  <si>
    <t>Email:</t>
  </si>
  <si>
    <t>Name of Experienced Merchant:</t>
  </si>
  <si>
    <t>Type of Business/Organization:</t>
  </si>
  <si>
    <t>Name of Business/Organization:</t>
  </si>
  <si>
    <t xml:space="preserve">Location: </t>
  </si>
  <si>
    <t>Telephone Number:</t>
  </si>
  <si>
    <t>Ward:</t>
  </si>
  <si>
    <t>HIV testing Counseling (HTC)</t>
  </si>
  <si>
    <t>Condom Distribution &amp; Education</t>
  </si>
  <si>
    <t>Voluntary Medical Male Circumcision (VMMC)</t>
  </si>
  <si>
    <t>Providing youth and adolescents with age-appropriate HIV prevention support as they proceed into adulthood</t>
  </si>
  <si>
    <t>Support life skills training, education, HIV prevention for children and youth</t>
  </si>
  <si>
    <t>Support capacity of communities to create protective and caring environments for children</t>
  </si>
  <si>
    <t xml:space="preserve">OVC </t>
  </si>
  <si>
    <t>HIV Prevention</t>
  </si>
  <si>
    <t>Past Activity 1</t>
  </si>
  <si>
    <t>Past Activity 2</t>
  </si>
  <si>
    <t>Past Activity 3</t>
  </si>
  <si>
    <t>6. PAST FUNDRAISING STRATEGIES</t>
  </si>
  <si>
    <t>10.  INTERVENTION METHODS:  Interventions supported by PEPFAR include:</t>
  </si>
  <si>
    <t>Signature:</t>
  </si>
  <si>
    <t>Education/Community Mobilization for Prevention of Mother-to Child Transmission (PMTCT)</t>
  </si>
  <si>
    <t>*Attach 3 Pro-forma receipts for each major budget item ZMW 5,000+</t>
  </si>
  <si>
    <t>Tel/Mobile:</t>
  </si>
  <si>
    <t>Brief Biography of Project Manager:  (950 characters max)</t>
  </si>
  <si>
    <t>Date:</t>
  </si>
  <si>
    <t>Location:</t>
  </si>
  <si>
    <t>Telephone:</t>
  </si>
  <si>
    <t>Mobile:</t>
  </si>
  <si>
    <t>Name of Official:</t>
  </si>
  <si>
    <t xml:space="preserve">(Stamp &amp; Recommendation)  </t>
  </si>
  <si>
    <t>LESSONS LEARNED (800 characters max)</t>
  </si>
  <si>
    <t>Sustainability is a major conponent of the grant review process.  To ensure your IGA Plan is destined for long-term success, contact a merchant in the same field as your IGA to discuss your plan &amp; learn what you can expect.  In the box below, explain the lessons learned during your visit/conversation.</t>
  </si>
  <si>
    <t>Description of IGA:  (1,000 characters max)</t>
  </si>
  <si>
    <t>Describe:  Target market; pricing strategy; the proximity of competing entities  (1,500 characters max)</t>
  </si>
  <si>
    <t>Organization/ Community's Contribution</t>
  </si>
  <si>
    <t>Include any comments on the work plan (Optional)  (1,000 characters max)</t>
  </si>
  <si>
    <t>Describe how your organization will collaborate with other local agencies, and how this proposed project will complement their existing work, in order to better serve the beneficiaries.  (1,000 characters max)</t>
  </si>
  <si>
    <t>What gap in services exists? (1,000 characters max)</t>
  </si>
  <si>
    <t>What problem(s) does this project address?  (850 characters max)</t>
  </si>
  <si>
    <t>For Official Use by NAC</t>
  </si>
  <si>
    <t xml:space="preserve">ZMW  </t>
  </si>
  <si>
    <t xml:space="preserve">  </t>
  </si>
  <si>
    <t>First Name:</t>
  </si>
  <si>
    <t>Mr.</t>
  </si>
  <si>
    <t>Ms.</t>
  </si>
  <si>
    <t>Mrs.</t>
  </si>
  <si>
    <t>Dr.</t>
  </si>
  <si>
    <t>Sister</t>
  </si>
  <si>
    <t>Position Title:</t>
  </si>
  <si>
    <t>Newspaper</t>
  </si>
  <si>
    <t>Television</t>
  </si>
  <si>
    <t>Radio</t>
  </si>
  <si>
    <t>U.S.Embassy</t>
  </si>
  <si>
    <t>Word of Mouth</t>
  </si>
  <si>
    <t>NAC/DATF</t>
  </si>
  <si>
    <t xml:space="preserve">How did you learn about the PEPFAR Small Grants Program?  </t>
  </si>
  <si>
    <t>Certified</t>
  </si>
  <si>
    <t>Email</t>
  </si>
  <si>
    <t>Post</t>
  </si>
  <si>
    <t>Required:     a</t>
  </si>
  <si>
    <t>b</t>
  </si>
  <si>
    <t>c</t>
  </si>
  <si>
    <t>d</t>
  </si>
  <si>
    <t>e</t>
  </si>
  <si>
    <t>Date Rec'd:</t>
  </si>
  <si>
    <t>Office Use Only</t>
  </si>
  <si>
    <t>Mr/Ms/etc</t>
  </si>
  <si>
    <t>Select Newspaper, TV, Radio, etc.:</t>
  </si>
  <si>
    <t xml:space="preserve">Telephone/Cell #1: </t>
  </si>
  <si>
    <t xml:space="preserve">Telephone/Cell #2: </t>
  </si>
  <si>
    <t>Telephone/Cell #3:</t>
  </si>
  <si>
    <t>Email Address #1:</t>
  </si>
  <si>
    <t>Email Address #2:</t>
  </si>
  <si>
    <t>Email Address #3:</t>
  </si>
  <si>
    <t>Implementation Location:</t>
  </si>
  <si>
    <t xml:space="preserve">                          Year organization was registered in Zambia:</t>
  </si>
  <si>
    <t>Type an X in the appropriate box.  Mark only one box.</t>
  </si>
  <si>
    <t>Your organization’s annual budget for the past three years:</t>
  </si>
  <si>
    <t>Summary of Past PEPFAR Small Grant Project #1:</t>
  </si>
  <si>
    <t>Summary of Past PEPFAR Small Grant Project #2:</t>
  </si>
  <si>
    <t>Summary of Past PEPFAR Small Grant Project #3:</t>
  </si>
  <si>
    <t>NO</t>
  </si>
  <si>
    <t>HIV/AIDS Prevention:</t>
  </si>
  <si>
    <t>Your total # of characters:</t>
  </si>
  <si>
    <t>Name of Activity:</t>
  </si>
  <si>
    <r>
      <t xml:space="preserve">Description:
</t>
    </r>
    <r>
      <rPr>
        <sz val="9"/>
        <color theme="1"/>
        <rFont val="Times New Roman"/>
        <family val="1"/>
      </rPr>
      <t>(600 Characters Max)</t>
    </r>
  </si>
  <si>
    <r>
      <t xml:space="preserve">Outcomes/Impact on Community:
</t>
    </r>
    <r>
      <rPr>
        <sz val="9"/>
        <color theme="1"/>
        <rFont val="Times New Roman"/>
        <family val="1"/>
      </rPr>
      <t>(250 Characters Max)</t>
    </r>
  </si>
  <si>
    <t># of Beneficiaries:</t>
  </si>
  <si>
    <t>Outcomes:
(450 Characters Max)</t>
  </si>
  <si>
    <r>
      <t xml:space="preserve"> Description:
</t>
    </r>
    <r>
      <rPr>
        <sz val="9"/>
        <color theme="1"/>
        <rFont val="Times New Roman"/>
        <family val="1"/>
      </rPr>
      <t>(1000 Characters Max)</t>
    </r>
  </si>
  <si>
    <r>
      <t>YES</t>
    </r>
    <r>
      <rPr>
        <b/>
        <vertAlign val="subscript"/>
        <sz val="14"/>
        <color theme="1"/>
        <rFont val="Times New Roman"/>
        <family val="1"/>
      </rPr>
      <t/>
    </r>
  </si>
  <si>
    <r>
      <t xml:space="preserve">7. FINANCIAL BACKGROUND:  </t>
    </r>
    <r>
      <rPr>
        <sz val="10"/>
        <color theme="1"/>
        <rFont val="Times New Roman"/>
        <family val="1"/>
      </rPr>
      <t>Has your organization received funding or other assistance from the United States Government, the Government of the Republic of Zambia, international agencies,  and/or private donors?</t>
    </r>
  </si>
  <si>
    <t xml:space="preserve">Year
From                      To               </t>
  </si>
  <si>
    <r>
      <t xml:space="preserve">8.  Has your organization been a past recipient of a PEPFAR Small Grant Award? 
      </t>
    </r>
    <r>
      <rPr>
        <b/>
        <sz val="9"/>
        <color theme="1"/>
        <rFont val="Times New Roman"/>
        <family val="1"/>
      </rPr>
      <t>(Type an X in the appropriate box.)</t>
    </r>
  </si>
  <si>
    <t xml:space="preserve">If NO, move on to PART III. </t>
  </si>
  <si>
    <t>If YES, complete project summary below for each past PEPFAR grant.</t>
  </si>
  <si>
    <t xml:space="preserve">Strengthening families as primary caregivers of children through economic initiatives and caregiver/parenting skills building
</t>
  </si>
  <si>
    <t>Prevention for key populations</t>
  </si>
  <si>
    <t xml:space="preserve">Routine care for People Living With HIV and AIDS (PLWH)
</t>
  </si>
  <si>
    <t>Indicators to measure success of Activity 1:</t>
  </si>
  <si>
    <r>
      <t xml:space="preserve">Description:
</t>
    </r>
    <r>
      <rPr>
        <sz val="9"/>
        <color theme="1"/>
        <rFont val="Times New Roman"/>
        <family val="1"/>
      </rPr>
      <t>(750 Characters Max)</t>
    </r>
  </si>
  <si>
    <t>Indicators to measure success of Activity 2:</t>
  </si>
  <si>
    <t>Indicators to measure success of Activity 3:</t>
  </si>
  <si>
    <t>Indicators to measure success of Activity 4:</t>
  </si>
  <si>
    <t>Indicators to measure success of Activity 5:</t>
  </si>
  <si>
    <t>Activity 6</t>
  </si>
  <si>
    <t>Indicators to measure success of Activity 6:</t>
  </si>
  <si>
    <r>
      <rPr>
        <b/>
        <sz val="11"/>
        <color theme="1"/>
        <rFont val="Calibri"/>
        <family val="2"/>
        <scheme val="minor"/>
      </rPr>
      <t>Startup Costs:</t>
    </r>
    <r>
      <rPr>
        <sz val="11"/>
        <color theme="1"/>
        <rFont val="Calibri"/>
        <family val="2"/>
        <scheme val="minor"/>
      </rPr>
      <t xml:space="preserve">  Usually one time only expenses</t>
    </r>
  </si>
  <si>
    <t>TOTAL</t>
  </si>
  <si>
    <r>
      <rPr>
        <b/>
        <sz val="11"/>
        <color theme="1"/>
        <rFont val="Calibri"/>
        <family val="2"/>
        <scheme val="minor"/>
      </rPr>
      <t>Direct Costs:</t>
    </r>
    <r>
      <rPr>
        <sz val="11"/>
        <color theme="1"/>
        <rFont val="Calibri"/>
        <family val="2"/>
        <scheme val="minor"/>
      </rPr>
      <t xml:space="preserve"> Directly attributed to the activity (materials, labor, transportation, etc.)</t>
    </r>
  </si>
  <si>
    <r>
      <rPr>
        <b/>
        <u/>
        <sz val="11"/>
        <color theme="1"/>
        <rFont val="Calibri"/>
        <family val="2"/>
        <scheme val="minor"/>
      </rPr>
      <t>Direct costs:</t>
    </r>
    <r>
      <rPr>
        <b/>
        <sz val="11"/>
        <color theme="1"/>
        <rFont val="Calibri"/>
        <family val="2"/>
        <scheme val="minor"/>
      </rPr>
      <t xml:space="preserve"> </t>
    </r>
    <r>
      <rPr>
        <sz val="11"/>
        <color theme="1"/>
        <rFont val="Calibri"/>
        <family val="2"/>
        <scheme val="minor"/>
      </rPr>
      <t>Directly attributed to the activity (materials, labor, shipment, etc.)</t>
    </r>
  </si>
  <si>
    <r>
      <rPr>
        <b/>
        <u/>
        <sz val="11"/>
        <color theme="1"/>
        <rFont val="Calibri"/>
        <family val="2"/>
        <scheme val="minor"/>
      </rPr>
      <t>Indirect costs:</t>
    </r>
    <r>
      <rPr>
        <sz val="11"/>
        <color theme="1"/>
        <rFont val="Calibri"/>
        <family val="2"/>
        <scheme val="minor"/>
      </rPr>
      <t xml:space="preserve"> Not directly attributed to the activity (utilities, rent, security, telephone, etc.)  
                                  These expenses </t>
    </r>
    <r>
      <rPr>
        <b/>
        <sz val="11"/>
        <color theme="1"/>
        <rFont val="Calibri"/>
        <family val="2"/>
        <scheme val="minor"/>
      </rPr>
      <t>must</t>
    </r>
    <r>
      <rPr>
        <sz val="11"/>
        <color theme="1"/>
        <rFont val="Calibri"/>
        <family val="2"/>
        <scheme val="minor"/>
      </rPr>
      <t xml:space="preserve"> be covered by your organization/community.</t>
    </r>
  </si>
  <si>
    <t xml:space="preserve">              *Attach 3 Pro-forma receipts for each major budget item ZMW 5,000+</t>
  </si>
  <si>
    <t>ZMK</t>
  </si>
  <si>
    <t>Current Date:</t>
  </si>
  <si>
    <r>
      <t xml:space="preserve">Estimate the projected sales for a month:  Sales - Cost = Profit.  
Then, </t>
    </r>
    <r>
      <rPr>
        <b/>
        <sz val="11"/>
        <color theme="1"/>
        <rFont val="Times New Roman"/>
        <family val="1"/>
      </rPr>
      <t>explain how</t>
    </r>
    <r>
      <rPr>
        <sz val="11"/>
        <color theme="1"/>
        <rFont val="Times New Roman"/>
        <family val="1"/>
      </rPr>
      <t xml:space="preserve"> this amount was determined.</t>
    </r>
  </si>
  <si>
    <t>Discuss how the organization will address possible threats:  Rainy season,  power outages, price increases, broken equipment, medical care for livestock, etc.  (1,000 characters max)</t>
  </si>
  <si>
    <t xml:space="preserve">How will profits from the IGA be used?  </t>
  </si>
  <si>
    <t>Project Period of Performance:</t>
  </si>
  <si>
    <r>
      <rPr>
        <b/>
        <sz val="11.5"/>
        <color theme="1"/>
        <rFont val="Calibri"/>
        <family val="2"/>
        <scheme val="minor"/>
      </rPr>
      <t xml:space="preserve">ITEM 3: </t>
    </r>
    <r>
      <rPr>
        <sz val="11.5"/>
        <color theme="1"/>
        <rFont val="Calibri"/>
        <family val="2"/>
        <scheme val="minor"/>
      </rPr>
      <t xml:space="preserve"> Provide information about key officers, the Project Manager, and the person responsible for submitting the application.</t>
    </r>
  </si>
  <si>
    <r>
      <rPr>
        <b/>
        <sz val="11.5"/>
        <color theme="1"/>
        <rFont val="Calibri"/>
        <family val="2"/>
        <scheme val="minor"/>
      </rPr>
      <t xml:space="preserve">ITEM 7:  </t>
    </r>
    <r>
      <rPr>
        <sz val="11.5"/>
        <color theme="1"/>
        <rFont val="Calibri"/>
        <family val="2"/>
        <scheme val="minor"/>
      </rPr>
      <t>List donors, indicate the amount given, and the time-frame the organization partnered with the donor.  If it is ongoing, write the year it started and use 0000 for the ending year.  List org. annual budget for past 3 years.</t>
    </r>
  </si>
  <si>
    <r>
      <rPr>
        <b/>
        <sz val="11.5"/>
        <color theme="1"/>
        <rFont val="Calibri"/>
        <family val="2"/>
        <scheme val="minor"/>
      </rPr>
      <t xml:space="preserve">ITEM 6: </t>
    </r>
    <r>
      <rPr>
        <sz val="11.5"/>
        <color theme="1"/>
        <rFont val="Calibri"/>
        <family val="2"/>
        <scheme val="minor"/>
      </rPr>
      <t xml:space="preserve"> Describe fundraising strategies the organization used in the past.  List at least 1 strategy.</t>
    </r>
  </si>
  <si>
    <r>
      <rPr>
        <b/>
        <sz val="11.5"/>
        <color theme="1"/>
        <rFont val="Calibri"/>
        <family val="2"/>
        <scheme val="minor"/>
      </rPr>
      <t>ITEM 12:</t>
    </r>
    <r>
      <rPr>
        <sz val="11.5"/>
        <color theme="1"/>
        <rFont val="Calibri"/>
        <family val="2"/>
        <scheme val="minor"/>
      </rPr>
      <t xml:space="preserve"> Explain how this project will be sustained after PEPFAR funds are expended.</t>
    </r>
  </si>
  <si>
    <r>
      <rPr>
        <b/>
        <sz val="11.5"/>
        <color theme="1"/>
        <rFont val="Calibri"/>
        <family val="2"/>
        <scheme val="minor"/>
      </rPr>
      <t xml:space="preserve">ITEM 5: </t>
    </r>
    <r>
      <rPr>
        <sz val="11.5"/>
        <color theme="1"/>
        <rFont val="Calibri"/>
        <family val="2"/>
        <scheme val="minor"/>
      </rPr>
      <t>Describe activities the organization sponsored in the past.  List at least 2 activities.</t>
    </r>
  </si>
  <si>
    <r>
      <t xml:space="preserve">ITEM 4:  </t>
    </r>
    <r>
      <rPr>
        <sz val="11.5"/>
        <color theme="1"/>
        <rFont val="Calibri"/>
        <family val="2"/>
        <scheme val="minor"/>
      </rPr>
      <t>Provide background information on the organization in 400 words or less.</t>
    </r>
  </si>
  <si>
    <t xml:space="preserve">                    INSTRUCTIONS and GUIDELINES</t>
  </si>
  <si>
    <t>ITEM / EXPENSE</t>
  </si>
  <si>
    <t># OF ITEMS or 
OCCURRENCES REQUIRED</t>
  </si>
  <si>
    <t># of Items or 
# of Occurrences</t>
  </si>
  <si>
    <r>
      <rPr>
        <b/>
        <sz val="11.5"/>
        <color theme="1"/>
        <rFont val="Calibri"/>
        <family val="2"/>
        <scheme val="minor"/>
      </rPr>
      <t xml:space="preserve">ITEM 8:  </t>
    </r>
    <r>
      <rPr>
        <sz val="11.5"/>
        <color theme="1"/>
        <rFont val="Calibri"/>
        <family val="2"/>
        <scheme val="minor"/>
      </rPr>
      <t>If the organization is a past PEPFAR Small Grants Recipient, complete Item 8; if not, proceed to PART III.</t>
    </r>
  </si>
  <si>
    <r>
      <rPr>
        <b/>
        <sz val="11.5"/>
        <color theme="1"/>
        <rFont val="Calibri"/>
        <family val="2"/>
        <scheme val="minor"/>
      </rPr>
      <t xml:space="preserve">ITEM 2: </t>
    </r>
    <r>
      <rPr>
        <sz val="11.5"/>
        <color theme="1"/>
        <rFont val="Calibri"/>
        <family val="2"/>
        <scheme val="minor"/>
      </rPr>
      <t>Provide general information for the organization.  Must include at least 2 telephone numbers and 1 email address.</t>
    </r>
  </si>
  <si>
    <t>Surname:</t>
  </si>
  <si>
    <t>Signature (on hard copies):</t>
  </si>
  <si>
    <r>
      <t xml:space="preserve">ITEM 13: </t>
    </r>
    <r>
      <rPr>
        <sz val="11.5"/>
        <rFont val="Calibri"/>
        <family val="2"/>
        <scheme val="minor"/>
      </rPr>
      <t xml:space="preserve"> Enter your activities from Item 11 on this time line. List each activity and mark an "X" under the month and year the activity will be carried out. Provide the name and title of person responisble for implementation. </t>
    </r>
  </si>
  <si>
    <r>
      <rPr>
        <b/>
        <sz val="11.5"/>
        <color theme="1"/>
        <rFont val="Calibri"/>
        <family val="2"/>
        <scheme val="minor"/>
      </rPr>
      <t xml:space="preserve">ITEM 9: </t>
    </r>
    <r>
      <rPr>
        <sz val="11.5"/>
        <rFont val="Calibri"/>
        <family val="2"/>
        <scheme val="minor"/>
      </rPr>
      <t>Thoroughly</t>
    </r>
    <r>
      <rPr>
        <sz val="11.5"/>
        <color theme="1"/>
        <rFont val="Calibri"/>
        <family val="2"/>
        <scheme val="minor"/>
      </rPr>
      <t xml:space="preserve"> explain: </t>
    </r>
    <r>
      <rPr>
        <b/>
        <sz val="11.5"/>
        <color theme="1"/>
        <rFont val="Calibri"/>
        <family val="2"/>
        <scheme val="minor"/>
      </rPr>
      <t>1</t>
    </r>
    <r>
      <rPr>
        <sz val="11.5"/>
        <color theme="1"/>
        <rFont val="Calibri"/>
        <family val="2"/>
        <scheme val="minor"/>
      </rPr>
      <t xml:space="preserve">) why this project is needed, </t>
    </r>
    <r>
      <rPr>
        <b/>
        <sz val="11.5"/>
        <color theme="1"/>
        <rFont val="Calibri"/>
        <family val="2"/>
        <scheme val="minor"/>
      </rPr>
      <t>2</t>
    </r>
    <r>
      <rPr>
        <sz val="11.5"/>
        <color theme="1"/>
        <rFont val="Calibri"/>
        <family val="2"/>
        <scheme val="minor"/>
      </rPr>
      <t xml:space="preserve">) who it will serve, </t>
    </r>
    <r>
      <rPr>
        <b/>
        <sz val="11.5"/>
        <color theme="1"/>
        <rFont val="Calibri"/>
        <family val="2"/>
        <scheme val="minor"/>
      </rPr>
      <t>3</t>
    </r>
    <r>
      <rPr>
        <sz val="11.5"/>
        <color theme="1"/>
        <rFont val="Calibri"/>
        <family val="2"/>
        <scheme val="minor"/>
      </rPr>
      <t>) how beneficiaries will be identified, and 4) how this project will work with other local agencies to strengthen the impact.</t>
    </r>
  </si>
  <si>
    <t>ITEM 16: If you are proposing an income generating activity, detail the Business Plan for your IGA.</t>
  </si>
  <si>
    <r>
      <rPr>
        <b/>
        <sz val="11.5"/>
        <rFont val="Calibri"/>
        <family val="2"/>
        <scheme val="minor"/>
      </rPr>
      <t>ITEM 10:</t>
    </r>
    <r>
      <rPr>
        <sz val="11.5"/>
        <rFont val="Calibri"/>
        <family val="2"/>
        <scheme val="minor"/>
      </rPr>
      <t xml:space="preserve">  Decide which of the listed PEPFAR supported intervention methods will be used in your project.  State which of the listed methods for Prevention/OVC you have chosen and explain the reasons for your selections. (300 words or less)</t>
    </r>
  </si>
  <si>
    <r>
      <t xml:space="preserve">ITEM 11: Your project must have a </t>
    </r>
    <r>
      <rPr>
        <b/>
        <sz val="13"/>
        <rFont val="Calibri"/>
        <family val="2"/>
        <scheme val="minor"/>
      </rPr>
      <t>minimum</t>
    </r>
    <r>
      <rPr>
        <sz val="11.5"/>
        <rFont val="Calibri"/>
        <family val="2"/>
        <scheme val="minor"/>
      </rPr>
      <t xml:space="preserve"> of three activities. Activities must include the intervention models selected in Item 10.</t>
    </r>
  </si>
  <si>
    <t>Business Address:</t>
  </si>
  <si>
    <r>
      <t xml:space="preserve">15. INCOME GENERATING ACTIVITY </t>
    </r>
    <r>
      <rPr>
        <sz val="14"/>
        <rFont val="Times New Roman"/>
        <family val="1"/>
      </rPr>
      <t>(IF PROPOSED)</t>
    </r>
  </si>
  <si>
    <t>v1.0</t>
  </si>
  <si>
    <r>
      <t xml:space="preserve">State which of the above interventions will be used in the project.  Explain why they have been selected. </t>
    </r>
    <r>
      <rPr>
        <sz val="9"/>
        <color theme="1"/>
        <rFont val="Times New Roman"/>
        <family val="1"/>
      </rPr>
      <t>(2,500 characters max)</t>
    </r>
  </si>
  <si>
    <r>
      <t xml:space="preserve">16.  IGA BUSINESS PLAN </t>
    </r>
    <r>
      <rPr>
        <sz val="11"/>
        <rFont val="Times New Roman"/>
        <family val="1"/>
      </rPr>
      <t>(</t>
    </r>
    <r>
      <rPr>
        <b/>
        <sz val="11"/>
        <rFont val="Times New Roman"/>
        <family val="1"/>
      </rPr>
      <t>REQUIRED IF IGA PROPOSED</t>
    </r>
    <r>
      <rPr>
        <sz val="11"/>
        <rFont val="Times New Roman"/>
        <family val="1"/>
      </rPr>
      <t>)</t>
    </r>
  </si>
  <si>
    <t>GENERAL CRITERIA</t>
  </si>
  <si>
    <t>COMPLETE APPLICATION PACKET 
FINAL CHECKLIST</t>
  </si>
  <si>
    <t>Excel Application File</t>
  </si>
  <si>
    <t>Cover Page Tab (pages 1-2)</t>
  </si>
  <si>
    <t>Application Tab (pages 3-13)</t>
  </si>
  <si>
    <t>Project Implementation Timeline Tab (page 14)</t>
  </si>
  <si>
    <t>Project Budget Tab (pages 15-17)</t>
  </si>
  <si>
    <t>IGA Plan Tab (optional; pages 18-19)</t>
  </si>
  <si>
    <r>
      <t xml:space="preserve">Copy of organizations's </t>
    </r>
    <r>
      <rPr>
        <b/>
        <sz val="14"/>
        <color theme="1"/>
        <rFont val="Times New Roman"/>
        <family val="1"/>
      </rPr>
      <t>Certificate of Registration</t>
    </r>
    <r>
      <rPr>
        <sz val="14"/>
        <color theme="1"/>
        <rFont val="Times New Roman"/>
        <family val="1"/>
      </rPr>
      <t xml:space="preserve"> with the GRZ</t>
    </r>
  </si>
  <si>
    <r>
      <t xml:space="preserve">Recent </t>
    </r>
    <r>
      <rPr>
        <b/>
        <sz val="14"/>
        <color theme="1"/>
        <rFont val="Times New Roman"/>
        <family val="1"/>
      </rPr>
      <t>bank statement</t>
    </r>
  </si>
  <si>
    <r>
      <rPr>
        <b/>
        <sz val="14"/>
        <color theme="1"/>
        <rFont val="Times New Roman"/>
        <family val="1"/>
      </rPr>
      <t>Qualifications of key staff and/or volunteers</t>
    </r>
    <r>
      <rPr>
        <sz val="14"/>
        <color theme="1"/>
        <rFont val="Times New Roman"/>
        <family val="1"/>
      </rPr>
      <t xml:space="preserve"> who will be actively involved in the project.</t>
    </r>
  </si>
  <si>
    <r>
      <rPr>
        <b/>
        <sz val="14"/>
        <color theme="1"/>
        <rFont val="Times New Roman"/>
        <family val="1"/>
      </rPr>
      <t xml:space="preserve">3 Pro-forma receipts </t>
    </r>
    <r>
      <rPr>
        <sz val="14"/>
        <color theme="1"/>
        <rFont val="Times New Roman"/>
        <family val="1"/>
      </rPr>
      <t>for each major budget item (ZMK 5,000+)</t>
    </r>
  </si>
  <si>
    <r>
      <rPr>
        <b/>
        <sz val="15"/>
        <color theme="1"/>
        <rFont val="Times New Roman"/>
        <family val="1"/>
      </rPr>
      <t>Two</t>
    </r>
    <r>
      <rPr>
        <sz val="14"/>
        <color theme="1"/>
        <rFont val="Times New Roman"/>
        <family val="1"/>
      </rPr>
      <t xml:space="preserve"> letters of recommendation from:  Donors, the Provincial and/or the District AIDS </t>
    </r>
  </si>
  <si>
    <r>
      <t xml:space="preserve">Coordination Advisors (PACAs and/or DACAs), Partner Organizations, and/or Other  District/City/Municipal Offices who know your organization's work. 
   </t>
    </r>
    <r>
      <rPr>
        <sz val="12"/>
        <color theme="1"/>
        <rFont val="Times New Roman"/>
        <family val="1"/>
      </rPr>
      <t>*Self-recommendations/recommendations from your own organization are not acceptable 
   *Recent recommendations (1 year or less) are often stronger than older recommendations</t>
    </r>
  </si>
  <si>
    <r>
      <rPr>
        <b/>
        <sz val="14"/>
        <color theme="1"/>
        <rFont val="Times New Roman"/>
        <family val="1"/>
      </rPr>
      <t>Map</t>
    </r>
    <r>
      <rPr>
        <sz val="14"/>
        <color theme="1"/>
        <rFont val="Times New Roman"/>
        <family val="1"/>
      </rPr>
      <t xml:space="preserve"> showing the physical location of the project and the organization's office 
</t>
    </r>
    <r>
      <rPr>
        <sz val="12"/>
        <color theme="1"/>
        <rFont val="Times New Roman"/>
        <family val="1"/>
      </rPr>
      <t>(Start from nearest large town &amp; indicate distance in kilometers from main road to the site)</t>
    </r>
  </si>
  <si>
    <t>U.S. Embassy, PEPFAR Small Grants Program, Box 320065, Lusaka, Zambia</t>
  </si>
  <si>
    <r>
      <rPr>
        <b/>
        <sz val="16"/>
        <color theme="1"/>
        <rFont val="Calibri"/>
        <family val="2"/>
        <scheme val="minor"/>
      </rPr>
      <t>PLEASE NOTE:</t>
    </r>
    <r>
      <rPr>
        <b/>
        <sz val="12"/>
        <color theme="1"/>
        <rFont val="Calibri"/>
        <family val="2"/>
        <scheme val="minor"/>
      </rPr>
      <t xml:space="preserve">
</t>
    </r>
  </si>
  <si>
    <t xml:space="preserve">Type an "X" in the appropriate box to select 
HIV/AIDS Prevention OR Orphans and Vulnerable Children (OVC) OR Democracy and Governance (Choose only one):     </t>
  </si>
  <si>
    <t>OVC:</t>
  </si>
  <si>
    <r>
      <t xml:space="preserve">Democracy       </t>
    </r>
    <r>
      <rPr>
        <sz val="9"/>
        <color theme="0"/>
        <rFont val="Times New Roman"/>
        <family val="1"/>
      </rPr>
      <t>.</t>
    </r>
    <r>
      <rPr>
        <sz val="9"/>
        <color theme="1"/>
        <rFont val="Times New Roman"/>
        <family val="1"/>
      </rPr>
      <t xml:space="preserve">
and Governance:</t>
    </r>
  </si>
  <si>
    <r>
      <t xml:space="preserve">4.  BACKGROUND INFORMATION: </t>
    </r>
    <r>
      <rPr>
        <b/>
        <sz val="9"/>
        <color theme="1"/>
        <rFont val="Times New Roman"/>
        <family val="1"/>
      </rPr>
      <t xml:space="preserve">
Brief description of the organization. </t>
    </r>
    <r>
      <rPr>
        <b/>
        <sz val="8"/>
        <color theme="1"/>
        <rFont val="Times New Roman"/>
        <family val="1"/>
      </rPr>
      <t>(2000 characters max)</t>
    </r>
  </si>
  <si>
    <t>Volunteers:</t>
  </si>
  <si>
    <t>Paid Staff:</t>
  </si>
  <si>
    <t>to</t>
  </si>
  <si>
    <t>Activity Dates:</t>
  </si>
  <si>
    <r>
      <t xml:space="preserve">From the open Excel file, there are </t>
    </r>
    <r>
      <rPr>
        <b/>
        <sz val="13"/>
        <color theme="1"/>
        <rFont val="Calibri"/>
        <family val="2"/>
        <scheme val="minor"/>
      </rPr>
      <t>5 tabs</t>
    </r>
    <r>
      <rPr>
        <sz val="12"/>
        <color theme="1"/>
        <rFont val="Calibri"/>
        <family val="2"/>
        <scheme val="minor"/>
      </rPr>
      <t xml:space="preserve"> along the bottom of the screen that must be filled out to complete this application:  </t>
    </r>
    <r>
      <rPr>
        <b/>
        <sz val="12"/>
        <color theme="1"/>
        <rFont val="Calibri"/>
        <family val="2"/>
        <scheme val="minor"/>
      </rPr>
      <t>1)</t>
    </r>
    <r>
      <rPr>
        <sz val="12"/>
        <color theme="1"/>
        <rFont val="Calibri"/>
        <family val="2"/>
        <scheme val="minor"/>
      </rPr>
      <t xml:space="preserve"> Cover Page, </t>
    </r>
    <r>
      <rPr>
        <b/>
        <sz val="12"/>
        <color theme="1"/>
        <rFont val="Calibri"/>
        <family val="2"/>
        <scheme val="minor"/>
      </rPr>
      <t>2)</t>
    </r>
    <r>
      <rPr>
        <sz val="12"/>
        <color theme="1"/>
        <rFont val="Calibri"/>
        <family val="2"/>
        <scheme val="minor"/>
      </rPr>
      <t xml:space="preserve"> Application Form, 
</t>
    </r>
    <r>
      <rPr>
        <b/>
        <sz val="12"/>
        <color theme="1"/>
        <rFont val="Calibri"/>
        <family val="2"/>
        <scheme val="minor"/>
      </rPr>
      <t>3)</t>
    </r>
    <r>
      <rPr>
        <sz val="12"/>
        <color theme="1"/>
        <rFont val="Calibri"/>
        <family val="2"/>
        <scheme val="minor"/>
      </rPr>
      <t xml:space="preserve"> Project Implementation Timeline, </t>
    </r>
    <r>
      <rPr>
        <b/>
        <sz val="12"/>
        <color theme="1"/>
        <rFont val="Calibri"/>
        <family val="2"/>
        <scheme val="minor"/>
      </rPr>
      <t>4)</t>
    </r>
    <r>
      <rPr>
        <sz val="12"/>
        <color theme="1"/>
        <rFont val="Calibri"/>
        <family val="2"/>
        <scheme val="minor"/>
      </rPr>
      <t xml:space="preserve"> Project Budget, and </t>
    </r>
    <r>
      <rPr>
        <b/>
        <sz val="12"/>
        <color theme="1"/>
        <rFont val="Calibri"/>
        <family val="2"/>
        <scheme val="minor"/>
      </rPr>
      <t>5)</t>
    </r>
    <r>
      <rPr>
        <sz val="12"/>
        <color theme="1"/>
        <rFont val="Calibri"/>
        <family val="2"/>
        <scheme val="minor"/>
      </rPr>
      <t xml:space="preserve"> IGA Plan. 
When you complete the 1st tab, click the next tab to the right to continue entering your information. 
Assemble a Complete Application Package (see 6th tab).  The 7th tab is for office use only.
Only this 2016-PEPFAR Small Grants Application Form Excel document will be accepted.  
</t>
    </r>
    <r>
      <rPr>
        <b/>
        <sz val="12.5"/>
        <color theme="1"/>
        <rFont val="Calibri"/>
        <family val="2"/>
        <scheme val="minor"/>
      </rPr>
      <t>No handwritten, MS Word documents, PDF nor other formatted applications will be reviewed.</t>
    </r>
  </si>
  <si>
    <r>
      <rPr>
        <b/>
        <sz val="11.5"/>
        <color theme="1"/>
        <rFont val="Calibri"/>
        <family val="2"/>
        <scheme val="minor"/>
      </rPr>
      <t>ITEM 1:</t>
    </r>
    <r>
      <rPr>
        <sz val="11.5"/>
        <color theme="1"/>
        <rFont val="Calibri"/>
        <family val="2"/>
        <scheme val="minor"/>
      </rPr>
      <t xml:space="preserve"> Enter "</t>
    </r>
    <r>
      <rPr>
        <b/>
        <sz val="11.5"/>
        <color theme="1"/>
        <rFont val="Calibri"/>
        <family val="2"/>
        <scheme val="minor"/>
      </rPr>
      <t>X</t>
    </r>
    <r>
      <rPr>
        <sz val="11.5"/>
        <color theme="1"/>
        <rFont val="Calibri"/>
        <family val="2"/>
        <scheme val="minor"/>
      </rPr>
      <t>" in only one box, HIV Prevention or OVC or Democracy and Governance.</t>
    </r>
  </si>
  <si>
    <t>Faith-Based Org.:</t>
  </si>
  <si>
    <t>Community-
Based Org.:</t>
  </si>
  <si>
    <r>
      <t xml:space="preserve">Civil  </t>
    </r>
    <r>
      <rPr>
        <sz val="9"/>
        <color theme="0"/>
        <rFont val="Times New Roman"/>
        <family val="1"/>
      </rPr>
      <t>.</t>
    </r>
    <r>
      <rPr>
        <sz val="9"/>
        <color theme="1"/>
        <rFont val="Times New Roman"/>
        <family val="1"/>
      </rPr>
      <t xml:space="preserve">
Society Org.:</t>
    </r>
  </si>
  <si>
    <r>
      <t xml:space="preserve">12.  SUSTAINABLITY PLAN: Sustainability is a major component of the grant review process.  </t>
    </r>
    <r>
      <rPr>
        <sz val="10"/>
        <color theme="1"/>
        <rFont val="Times New Roman"/>
        <family val="1"/>
      </rPr>
      <t>Explain how the project will be sustainable in the future in terms of 1) human resource capabilities, 2) future financing of the project, 3) other contributing factors. (3,000 characters max)</t>
    </r>
  </si>
  <si>
    <t>***Rainy Season is denoted in gray.  Please do NOT schedule major events during this time if they will be affected by rainy season.***</t>
  </si>
  <si>
    <r>
      <t xml:space="preserve">ITEM 14: </t>
    </r>
    <r>
      <rPr>
        <sz val="11.5"/>
        <rFont val="Calibri"/>
        <family val="2"/>
        <scheme val="minor"/>
      </rPr>
      <t xml:space="preserve"> </t>
    </r>
    <r>
      <rPr>
        <b/>
        <sz val="12"/>
        <rFont val="Calibri"/>
        <family val="2"/>
        <scheme val="minor"/>
      </rPr>
      <t>Detail/itemize</t>
    </r>
    <r>
      <rPr>
        <sz val="11.5"/>
        <rFont val="Calibri"/>
        <family val="2"/>
        <scheme val="minor"/>
      </rPr>
      <t xml:space="preserve"> your project budget for up to ZMW 100,000.00 total requested PEPFAR funding for combined 1 year project and IGA budget (if proposed). If possible/if necessary, group like expenses together.  </t>
    </r>
  </si>
  <si>
    <r>
      <t xml:space="preserve">ITEM 15: </t>
    </r>
    <r>
      <rPr>
        <sz val="11.5"/>
        <rFont val="Calibri"/>
        <family val="2"/>
        <scheme val="minor"/>
      </rPr>
      <t xml:space="preserve"> Income Generating Activity (IGA) budget. Enter itemized direct and indirect costs.  Group like expenses together.   The total requested funding up to ZMW 100,000.00 should include both the project budget and the IGA budget combined.</t>
    </r>
  </si>
  <si>
    <r>
      <t xml:space="preserve">Total Amount Requested </t>
    </r>
    <r>
      <rPr>
        <sz val="12"/>
        <color theme="1"/>
        <rFont val="Times New Roman"/>
        <family val="1"/>
      </rPr>
      <t>(up to ZMW 100,000.00 PEPFAR funding)</t>
    </r>
  </si>
  <si>
    <r>
      <t xml:space="preserve">Who are the targeted beneficiaries of the project?  </t>
    </r>
    <r>
      <rPr>
        <b/>
        <sz val="10"/>
        <color theme="1"/>
        <rFont val="Times New Roman"/>
        <family val="1"/>
      </rPr>
      <t>Describe how</t>
    </r>
    <r>
      <rPr>
        <sz val="10"/>
        <color theme="1"/>
        <rFont val="Times New Roman"/>
        <family val="1"/>
      </rPr>
      <t xml:space="preserve"> they will be </t>
    </r>
    <r>
      <rPr>
        <b/>
        <sz val="10"/>
        <color theme="1"/>
        <rFont val="Times New Roman"/>
        <family val="1"/>
      </rPr>
      <t>identified and selected.</t>
    </r>
    <r>
      <rPr>
        <sz val="10"/>
        <color theme="1"/>
        <rFont val="Times New Roman"/>
        <family val="1"/>
      </rPr>
      <t xml:space="preserve">  (600 characters max)</t>
    </r>
  </si>
  <si>
    <t>Type of Award:</t>
  </si>
  <si>
    <r>
      <t xml:space="preserve">
</t>
    </r>
    <r>
      <rPr>
        <sz val="11"/>
        <color theme="0"/>
        <rFont val="Times New Roman"/>
        <family val="1"/>
      </rPr>
      <t>.</t>
    </r>
    <r>
      <rPr>
        <sz val="11"/>
        <color theme="1"/>
        <rFont val="Times New Roman"/>
        <family val="1"/>
      </rPr>
      <t xml:space="preserve">                        </t>
    </r>
    <r>
      <rPr>
        <b/>
        <sz val="11"/>
        <color theme="1"/>
        <rFont val="Times New Roman"/>
        <family val="1"/>
      </rPr>
      <t>Democracy and Governance</t>
    </r>
    <r>
      <rPr>
        <sz val="11"/>
        <color theme="1"/>
        <rFont val="Times New Roman"/>
        <family val="1"/>
      </rPr>
      <t xml:space="preserve">
</t>
    </r>
    <r>
      <rPr>
        <sz val="11"/>
        <color rgb="FFEAEAEA"/>
        <rFont val="Times New Roman"/>
        <family val="1"/>
      </rPr>
      <t xml:space="preserve">.   </t>
    </r>
    <r>
      <rPr>
        <sz val="11"/>
        <color theme="1"/>
        <rFont val="Times New Roman"/>
        <family val="1"/>
      </rPr>
      <t xml:space="preserve">            (as related to the national HIV response)
Reducing stigma and discrimination in HIV service delivery/health care settings
Optimizing availability, accessibility, and acceptability of quality HIV care and services
Support local civil society advocacy and community mobilization initiatives to address social, cultural, and legal customs that create barriers to achieving an AIDS-free generation
</t>
    </r>
  </si>
  <si>
    <t>Age   &lt;1 year</t>
  </si>
  <si>
    <t>1-4 years</t>
  </si>
  <si>
    <r>
      <t xml:space="preserve">TOTAL 
</t>
    </r>
    <r>
      <rPr>
        <sz val="8"/>
        <color theme="1"/>
        <rFont val="Times New Roman"/>
        <family val="1"/>
      </rPr>
      <t>Beneficiaries:</t>
    </r>
  </si>
  <si>
    <t>5-9 years</t>
  </si>
  <si>
    <t>10-14 years</t>
  </si>
  <si>
    <t>15-19 years</t>
  </si>
  <si>
    <t>20-24 years</t>
  </si>
  <si>
    <t>25-49 years</t>
  </si>
  <si>
    <t>50+ years</t>
  </si>
  <si>
    <t>Enter the number of beneficiaries under each subpopulation category below:</t>
  </si>
  <si>
    <r>
      <rPr>
        <b/>
        <sz val="11"/>
        <color theme="1"/>
        <rFont val="Times New Roman"/>
        <family val="1"/>
      </rPr>
      <t>Overall Number of Beneficiaries Reached</t>
    </r>
    <r>
      <rPr>
        <sz val="10"/>
        <color theme="1"/>
        <rFont val="Times New Roman"/>
        <family val="1"/>
      </rPr>
      <t xml:space="preserve">
How many beneficiaries will receive one or more services from all of your project activities? 
(Do not count the same people more than one time.)
</t>
    </r>
  </si>
  <si>
    <r>
      <t xml:space="preserve">Strategy 1     </t>
    </r>
    <r>
      <rPr>
        <sz val="10"/>
        <color theme="1"/>
        <rFont val="Times New Roman"/>
        <family val="1"/>
      </rPr>
      <t>Name:</t>
    </r>
  </si>
  <si>
    <r>
      <t xml:space="preserve">Strategy 2   </t>
    </r>
    <r>
      <rPr>
        <sz val="10"/>
        <color theme="1"/>
        <rFont val="Times New Roman"/>
        <family val="1"/>
      </rPr>
      <t>Name:</t>
    </r>
  </si>
  <si>
    <r>
      <rPr>
        <b/>
        <sz val="11"/>
        <color theme="1"/>
        <rFont val="Calibri"/>
        <family val="2"/>
        <scheme val="minor"/>
      </rPr>
      <t xml:space="preserve">Indirect Costs: </t>
    </r>
    <r>
      <rPr>
        <sz val="11"/>
        <color theme="1"/>
        <rFont val="Calibri"/>
        <family val="2"/>
        <scheme val="minor"/>
      </rPr>
      <t xml:space="preserve"> Not specifically for the activity (general/routine organization utilities, rent, telephone, etc.).  
These expenses must be covered by org./community.</t>
    </r>
  </si>
  <si>
    <r>
      <rPr>
        <b/>
        <sz val="11.5"/>
        <color theme="1"/>
        <rFont val="Calibri"/>
        <family val="2"/>
        <scheme val="minor"/>
      </rPr>
      <t>INELIGLE EXPENSES:</t>
    </r>
    <r>
      <rPr>
        <sz val="11.5"/>
        <color theme="1"/>
        <rFont val="Calibri"/>
        <family val="2"/>
        <scheme val="minor"/>
      </rPr>
      <t xml:space="preserve">
-Recurring costs such as rent, salaries and operating costs, religious instruction, research, utilities, etc.
-Projects that benefit a select few (private business, family or individuals)
</t>
    </r>
    <r>
      <rPr>
        <b/>
        <sz val="11.5"/>
        <color theme="1"/>
        <rFont val="Calibri"/>
        <family val="2"/>
        <scheme val="minor"/>
      </rPr>
      <t>INELIGIBLE ACTIVITIES:</t>
    </r>
    <r>
      <rPr>
        <sz val="11.5"/>
        <color theme="1"/>
        <rFont val="Calibri"/>
        <family val="2"/>
        <scheme val="minor"/>
      </rPr>
      <t xml:space="preserve">
-Activities not related to 1) HIV prevention or 2) OVC or3) Democracy and Governance as related to the national HIV response
-Specialized HIV prevention interventions such as blood safety, injection safety, and PMTCT medical interventions
-Broad-based food-assistance projects
                            -------------------------------------------------------
</t>
    </r>
    <r>
      <rPr>
        <b/>
        <sz val="11.5"/>
        <color theme="1"/>
        <rFont val="Calibri"/>
        <family val="2"/>
        <scheme val="minor"/>
      </rPr>
      <t>FOR MORE INFORMATION</t>
    </r>
    <r>
      <rPr>
        <sz val="11.5"/>
        <color theme="1"/>
        <rFont val="Calibri"/>
        <family val="2"/>
        <scheme val="minor"/>
      </rPr>
      <t>, copy and paste the following links into your browser:
INTERVENTION GUIDANCE FOR HIV PREVENTION
http://www.pepfar.gov/documents/organization/183249.pdf 
http://www.pepfar.gov/documents/organization/171303.pdf
INTERVENTION GUIDANCE FOR OVC:
http://www.pepfar.gov/documents/organization/195466.pdf
http://www.pepfar.gov/documents/organization/195702.pdf
FULL TEXT OF NOTICE OF FUNDING OPPORTUNITY can be accessed at:
https://zm.usembassy.gov/our-relationship/pepfar/pepfar-small-grants-program/</t>
    </r>
  </si>
  <si>
    <t xml:space="preserve">                                              2017 PEPFAR Small Grants Program Application</t>
  </si>
  <si>
    <t>2018 PEPFAR Small Grants Program Application</t>
  </si>
  <si>
    <r>
      <rPr>
        <sz val="12"/>
        <color theme="1"/>
        <rFont val="Times New Roman"/>
        <family val="1"/>
      </rPr>
      <t xml:space="preserve">* </t>
    </r>
    <r>
      <rPr>
        <b/>
        <sz val="12"/>
        <color theme="1"/>
        <rFont val="Times New Roman"/>
        <family val="1"/>
      </rPr>
      <t>All</t>
    </r>
    <r>
      <rPr>
        <sz val="12"/>
        <color theme="1"/>
        <rFont val="Times New Roman"/>
        <family val="1"/>
      </rPr>
      <t xml:space="preserve"> parts of the Complete Application Packet must be submitted </t>
    </r>
    <r>
      <rPr>
        <b/>
        <sz val="14"/>
        <color theme="1"/>
        <rFont val="Times New Roman"/>
        <family val="1"/>
      </rPr>
      <t>together</t>
    </r>
    <r>
      <rPr>
        <sz val="12"/>
        <color theme="1"/>
        <rFont val="Times New Roman"/>
        <family val="1"/>
      </rPr>
      <t xml:space="preserve"> including 
         1) the Microsoft Excel application form </t>
    </r>
    <r>
      <rPr>
        <b/>
        <sz val="14"/>
        <color theme="1"/>
        <rFont val="Times New Roman"/>
        <family val="1"/>
      </rPr>
      <t>AND</t>
    </r>
    <r>
      <rPr>
        <sz val="12"/>
        <color theme="1"/>
        <rFont val="Times New Roman"/>
        <family val="1"/>
      </rPr>
      <t xml:space="preserve"> 2) all supporting documents
* Project must address an immediate need </t>
    </r>
    <r>
      <rPr>
        <b/>
        <sz val="14"/>
        <color theme="1"/>
        <rFont val="Times New Roman"/>
        <family val="1"/>
      </rPr>
      <t>and</t>
    </r>
    <r>
      <rPr>
        <sz val="12"/>
        <color theme="1"/>
        <rFont val="Times New Roman"/>
        <family val="1"/>
      </rPr>
      <t xml:space="preserve"> be community-led
* Detail the organization's historical performance and fiscal state
* Innovative project
* Justifiable budget
* Include a </t>
    </r>
    <r>
      <rPr>
        <b/>
        <sz val="14"/>
        <color theme="1"/>
        <rFont val="Times New Roman"/>
        <family val="1"/>
      </rPr>
      <t>contribution</t>
    </r>
    <r>
      <rPr>
        <sz val="12"/>
        <color theme="1"/>
        <rFont val="Times New Roman"/>
        <family val="1"/>
      </rPr>
      <t xml:space="preserve"> of funds, materials, and/or labor from the local community
* Clearly state &amp; explain the impact to be made on HIV prevention or OVC or HIV related Democracy &amp; Governance services in the community
* Document the community means to financially sustain the project after PEPFAR funds are expended
* Be within the means </t>
    </r>
    <r>
      <rPr>
        <sz val="11"/>
        <color theme="1"/>
        <rFont val="Times New Roman"/>
        <family val="1"/>
      </rPr>
      <t>and</t>
    </r>
    <r>
      <rPr>
        <sz val="12"/>
        <color theme="1"/>
        <rFont val="Times New Roman"/>
        <family val="1"/>
      </rPr>
      <t xml:space="preserve"> skills of the community to manage </t>
    </r>
    <r>
      <rPr>
        <sz val="11"/>
        <color theme="1"/>
        <rFont val="Times New Roman"/>
        <family val="1"/>
      </rPr>
      <t>and</t>
    </r>
    <r>
      <rPr>
        <sz val="12"/>
        <color theme="1"/>
        <rFont val="Times New Roman"/>
        <family val="1"/>
      </rPr>
      <t xml:space="preserve"> complete project by Sept. 30, 2019</t>
    </r>
    <r>
      <rPr>
        <sz val="12.5"/>
        <color theme="1"/>
        <rFont val="Times New Roman"/>
        <family val="1"/>
      </rPr>
      <t xml:space="preserve">
</t>
    </r>
  </si>
  <si>
    <r>
      <t xml:space="preserve"> Application from:  https://zm.usembassy.gov/our-relationship/pepfar/pepfar-small-grants-program/
Step 1:  </t>
    </r>
    <r>
      <rPr>
        <sz val="11"/>
        <rFont val="Times New Roman"/>
        <family val="1"/>
      </rPr>
      <t>Print out all five sections of the application form</t>
    </r>
    <r>
      <rPr>
        <b/>
        <sz val="11"/>
        <rFont val="Times New Roman"/>
        <family val="1"/>
      </rPr>
      <t xml:space="preserve"> in portrait format</t>
    </r>
    <r>
      <rPr>
        <sz val="11"/>
        <rFont val="Times New Roman"/>
        <family val="1"/>
      </rPr>
      <t xml:space="preserve">.  Use it to create a draft document.
</t>
    </r>
    <r>
      <rPr>
        <b/>
        <sz val="11"/>
        <rFont val="Times New Roman"/>
        <family val="1"/>
      </rPr>
      <t xml:space="preserve">Step 2:  </t>
    </r>
    <r>
      <rPr>
        <sz val="11"/>
        <rFont val="Times New Roman"/>
        <family val="1"/>
      </rPr>
      <t xml:space="preserve">Save the </t>
    </r>
    <r>
      <rPr>
        <b/>
        <sz val="11"/>
        <rFont val="Times New Roman"/>
        <family val="1"/>
      </rPr>
      <t>Excel file</t>
    </r>
    <r>
      <rPr>
        <sz val="11"/>
        <rFont val="Times New Roman"/>
        <family val="1"/>
      </rPr>
      <t xml:space="preserve"> to computer.  </t>
    </r>
    <r>
      <rPr>
        <b/>
        <sz val="11"/>
        <rFont val="Times New Roman"/>
        <family val="1"/>
      </rPr>
      <t xml:space="preserve">Save As/Name your file: "2018 - </t>
    </r>
    <r>
      <rPr>
        <b/>
        <i/>
        <sz val="11"/>
        <rFont val="Times New Roman"/>
        <family val="1"/>
      </rPr>
      <t>Your Organization's Name"</t>
    </r>
    <r>
      <rPr>
        <i/>
        <sz val="11"/>
        <rFont val="Times New Roman"/>
        <family val="1"/>
      </rPr>
      <t xml:space="preserve">
</t>
    </r>
    <r>
      <rPr>
        <b/>
        <sz val="11"/>
        <rFont val="Times New Roman"/>
        <family val="1"/>
      </rPr>
      <t xml:space="preserve">Step 3:  </t>
    </r>
    <r>
      <rPr>
        <sz val="11"/>
        <rFont val="Times New Roman"/>
        <family val="1"/>
      </rPr>
      <t xml:space="preserve">Collect data for draft proposal; transfer draft proposal information into </t>
    </r>
    <r>
      <rPr>
        <b/>
        <sz val="11"/>
        <rFont val="Times New Roman"/>
        <family val="1"/>
      </rPr>
      <t>Excel file</t>
    </r>
    <r>
      <rPr>
        <sz val="11"/>
        <rFont val="Times New Roman"/>
        <family val="1"/>
      </rPr>
      <t xml:space="preserve"> application form.
</t>
    </r>
    <r>
      <rPr>
        <b/>
        <sz val="11"/>
        <rFont val="Times New Roman"/>
        <family val="1"/>
      </rPr>
      <t xml:space="preserve">Step 4:  </t>
    </r>
    <r>
      <rPr>
        <sz val="11"/>
        <rFont val="Times New Roman"/>
        <family val="1"/>
      </rPr>
      <t xml:space="preserve">Review application, </t>
    </r>
    <r>
      <rPr>
        <b/>
        <sz val="11"/>
        <rFont val="Times New Roman"/>
        <family val="1"/>
      </rPr>
      <t>save</t>
    </r>
    <r>
      <rPr>
        <sz val="11"/>
        <rFont val="Times New Roman"/>
        <family val="1"/>
      </rPr>
      <t xml:space="preserve"> Excel file &amp; print the Excel document </t>
    </r>
    <r>
      <rPr>
        <b/>
        <sz val="11"/>
        <rFont val="Times New Roman"/>
        <family val="1"/>
      </rPr>
      <t>in portrait format</t>
    </r>
    <r>
      <rPr>
        <sz val="11"/>
        <rFont val="Times New Roman"/>
        <family val="1"/>
      </rPr>
      <t xml:space="preserve">.
</t>
    </r>
    <r>
      <rPr>
        <b/>
        <sz val="11"/>
        <rFont val="Times New Roman"/>
        <family val="1"/>
      </rPr>
      <t xml:space="preserve">Step 5:  </t>
    </r>
    <r>
      <rPr>
        <sz val="11"/>
        <rFont val="Times New Roman"/>
        <family val="1"/>
      </rPr>
      <t xml:space="preserve">Mail completed application and </t>
    </r>
    <r>
      <rPr>
        <b/>
        <sz val="11"/>
        <rFont val="Times New Roman"/>
        <family val="1"/>
      </rPr>
      <t xml:space="preserve">all </t>
    </r>
    <r>
      <rPr>
        <sz val="11"/>
        <rFont val="Times New Roman"/>
        <family val="1"/>
      </rPr>
      <t>supporting documents 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</si>
</sst>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409]dd\-mmm\-yy;@"/>
    <numFmt numFmtId="165" formatCode="mm/dd/yyyy"/>
    <numFmt numFmtId="166" formatCode="[$-409]mmmm\ d\,\ yyyy;@"/>
    <numFmt numFmtId="167" formatCode="0\ &quot; Girls&quot;"/>
    <numFmt numFmtId="168" formatCode="0\ &quot;Women&quot;"/>
    <numFmt numFmtId="169" formatCode="0\ &quot; Boys&quot;"/>
    <numFmt numFmtId="170" formatCode="0\ &quot; Men&quot;"/>
    <numFmt numFmtId="171" formatCode="0\ &quot; W&quot;"/>
    <numFmt numFmtId="172" formatCode="0\ &quot; M&quot;"/>
    <numFmt numFmtId="173" formatCode="0\ &quot; Wom&quot;"/>
  </numFmts>
  <fonts count="91" x14ac:knownFonts="1">
    <font>
      <sz val="11"/>
      <color theme="1"/>
      <name val="Calibri"/>
      <family val="2"/>
      <scheme val="minor"/>
    </font>
    <font>
      <vertAlign val="subscript"/>
      <sz val="12"/>
      <color theme="1"/>
      <name val="Times New Roman"/>
      <family val="1"/>
    </font>
    <font>
      <vertAlign val="subscript"/>
      <sz val="12"/>
      <color rgb="FF000000"/>
      <name val="Times New Roman"/>
      <family val="1"/>
    </font>
    <font>
      <sz val="12"/>
      <color theme="1"/>
      <name val="Times New Roman"/>
      <family val="1"/>
    </font>
    <font>
      <b/>
      <sz val="11"/>
      <color theme="1"/>
      <name val="Times New Roman"/>
      <family val="1"/>
    </font>
    <font>
      <b/>
      <sz val="11"/>
      <color theme="1"/>
      <name val="Calibri"/>
      <family val="2"/>
      <scheme val="minor"/>
    </font>
    <font>
      <b/>
      <sz val="14"/>
      <color theme="1"/>
      <name val="Calibri"/>
      <family val="2"/>
      <scheme val="minor"/>
    </font>
    <font>
      <b/>
      <vertAlign val="subscript"/>
      <sz val="14"/>
      <color theme="1"/>
      <name val="Times New Roman"/>
      <family val="1"/>
    </font>
    <font>
      <sz val="16"/>
      <color theme="1"/>
      <name val="Calibri"/>
      <family val="2"/>
      <scheme val="minor"/>
    </font>
    <font>
      <sz val="11"/>
      <color theme="1"/>
      <name val="Times New Roman"/>
      <family val="1"/>
    </font>
    <font>
      <b/>
      <sz val="14"/>
      <color theme="1"/>
      <name val="Times New Roman"/>
      <family val="1"/>
    </font>
    <font>
      <sz val="9"/>
      <color theme="1"/>
      <name val="Calibri"/>
      <family val="2"/>
      <scheme val="minor"/>
    </font>
    <font>
      <b/>
      <sz val="18"/>
      <color theme="1"/>
      <name val="Calibri"/>
      <family val="2"/>
      <scheme val="minor"/>
    </font>
    <font>
      <b/>
      <sz val="11"/>
      <name val="Times New Roman"/>
      <family val="1"/>
    </font>
    <font>
      <sz val="14"/>
      <color theme="1"/>
      <name val="Times New Roman"/>
      <family val="1"/>
    </font>
    <font>
      <sz val="10"/>
      <color theme="1"/>
      <name val="Times New Roman"/>
      <family val="1"/>
    </font>
    <font>
      <b/>
      <sz val="16"/>
      <color theme="1"/>
      <name val="Times New Roman"/>
      <family val="1"/>
    </font>
    <font>
      <b/>
      <sz val="12"/>
      <color theme="1"/>
      <name val="Tahoma"/>
      <family val="2"/>
    </font>
    <font>
      <b/>
      <sz val="12"/>
      <color rgb="FF0070C0"/>
      <name val="Calibri"/>
      <family val="2"/>
      <scheme val="minor"/>
    </font>
    <font>
      <sz val="11"/>
      <name val="Times New Roman"/>
      <family val="1"/>
    </font>
    <font>
      <i/>
      <sz val="11"/>
      <name val="Times New Roman"/>
      <family val="1"/>
    </font>
    <font>
      <b/>
      <sz val="18"/>
      <color rgb="FFFF0000"/>
      <name val="Times New Roman"/>
      <family val="1"/>
    </font>
    <font>
      <b/>
      <sz val="12"/>
      <name val="Times New Roman"/>
      <family val="1"/>
    </font>
    <font>
      <b/>
      <u/>
      <sz val="11"/>
      <color theme="1"/>
      <name val="Calibri"/>
      <family val="2"/>
      <scheme val="minor"/>
    </font>
    <font>
      <b/>
      <sz val="12"/>
      <color theme="1"/>
      <name val="Calibri"/>
      <family val="2"/>
      <scheme val="minor"/>
    </font>
    <font>
      <sz val="12"/>
      <color theme="1"/>
      <name val="Calibri"/>
      <family val="2"/>
      <scheme val="minor"/>
    </font>
    <font>
      <sz val="16"/>
      <color rgb="FF0070C0"/>
      <name val="Tahoma"/>
      <family val="2"/>
    </font>
    <font>
      <b/>
      <sz val="16"/>
      <color theme="3"/>
      <name val="Calibri"/>
      <family val="2"/>
      <scheme val="minor"/>
    </font>
    <font>
      <u/>
      <sz val="11"/>
      <color theme="10"/>
      <name val="Calibri"/>
      <family val="2"/>
    </font>
    <font>
      <sz val="16"/>
      <color theme="3" tint="0.39997558519241921"/>
      <name val="Calibri"/>
      <family val="2"/>
      <scheme val="minor"/>
    </font>
    <font>
      <sz val="18"/>
      <color rgb="FF0070C0"/>
      <name val="Calibri"/>
      <family val="2"/>
      <scheme val="minor"/>
    </font>
    <font>
      <sz val="18"/>
      <color theme="1"/>
      <name val="Calibri"/>
      <family val="2"/>
      <scheme val="minor"/>
    </font>
    <font>
      <sz val="10"/>
      <color theme="1"/>
      <name val="Calibri"/>
      <family val="2"/>
      <scheme val="minor"/>
    </font>
    <font>
      <sz val="12"/>
      <color rgb="FF000000"/>
      <name val="Times New Roman"/>
      <family val="1"/>
    </font>
    <font>
      <sz val="10"/>
      <color rgb="FF000000"/>
      <name val="Times New Roman"/>
      <family val="1"/>
    </font>
    <font>
      <sz val="9"/>
      <color theme="1"/>
      <name val="Times New Roman"/>
      <family val="1"/>
    </font>
    <font>
      <b/>
      <sz val="13"/>
      <name val="Times New Roman"/>
      <family val="1"/>
    </font>
    <font>
      <sz val="10.5"/>
      <color theme="1"/>
      <name val="Times New Roman"/>
      <family val="1"/>
    </font>
    <font>
      <sz val="10"/>
      <name val="Times New Roman"/>
      <family val="1"/>
    </font>
    <font>
      <b/>
      <sz val="10"/>
      <color theme="1"/>
      <name val="Times New Roman"/>
      <family val="1"/>
    </font>
    <font>
      <b/>
      <sz val="10"/>
      <color rgb="FF000000"/>
      <name val="Times New Roman"/>
      <family val="1"/>
    </font>
    <font>
      <u/>
      <sz val="10"/>
      <color theme="10"/>
      <name val="Calibri"/>
      <family val="2"/>
    </font>
    <font>
      <b/>
      <sz val="9"/>
      <color theme="1"/>
      <name val="Times New Roman"/>
      <family val="1"/>
    </font>
    <font>
      <sz val="10.5"/>
      <color theme="1" tint="0.249977111117893"/>
      <name val="Times New Roman"/>
      <family val="1"/>
    </font>
    <font>
      <sz val="10.5"/>
      <color theme="1"/>
      <name val="Calibri"/>
      <family val="2"/>
      <scheme val="minor"/>
    </font>
    <font>
      <sz val="7"/>
      <color rgb="FF000000"/>
      <name val="Times New Roman"/>
      <family val="1"/>
    </font>
    <font>
      <b/>
      <sz val="9"/>
      <color rgb="FF000000"/>
      <name val="Times New Roman"/>
      <family val="1"/>
    </font>
    <font>
      <b/>
      <sz val="8"/>
      <color theme="1"/>
      <name val="Times New Roman"/>
      <family val="1"/>
    </font>
    <font>
      <vertAlign val="subscript"/>
      <sz val="10"/>
      <color theme="1"/>
      <name val="Times New Roman"/>
      <family val="1"/>
    </font>
    <font>
      <sz val="7"/>
      <color theme="1"/>
      <name val="Times New Roman"/>
      <family val="1"/>
    </font>
    <font>
      <sz val="8"/>
      <color theme="1"/>
      <name val="Times New Roman"/>
      <family val="1"/>
    </font>
    <font>
      <sz val="20"/>
      <color theme="1"/>
      <name val="Times New Roman"/>
      <family val="1"/>
    </font>
    <font>
      <sz val="20"/>
      <color theme="1"/>
      <name val="Calibri"/>
      <family val="2"/>
      <scheme val="minor"/>
    </font>
    <font>
      <sz val="11"/>
      <color theme="1"/>
      <name val="Calibri"/>
      <family val="2"/>
      <scheme val="minor"/>
    </font>
    <font>
      <b/>
      <sz val="22"/>
      <name val="Times New Roman"/>
      <family val="1"/>
    </font>
    <font>
      <sz val="8.5"/>
      <color theme="1"/>
      <name val="Calibri"/>
      <family val="2"/>
      <scheme val="minor"/>
    </font>
    <font>
      <sz val="9"/>
      <color theme="1"/>
      <name val="Arial Narrow"/>
      <family val="2"/>
    </font>
    <font>
      <sz val="10"/>
      <name val="Calibri"/>
      <family val="2"/>
      <scheme val="minor"/>
    </font>
    <font>
      <sz val="7"/>
      <name val="Times New Roman"/>
      <family val="1"/>
    </font>
    <font>
      <b/>
      <sz val="9"/>
      <name val="Times New Roman"/>
      <family val="1"/>
    </font>
    <font>
      <sz val="8"/>
      <name val="Arial Narrow"/>
      <family val="2"/>
    </font>
    <font>
      <u/>
      <sz val="12"/>
      <color theme="1"/>
      <name val="Calibri"/>
      <family val="2"/>
      <scheme val="minor"/>
    </font>
    <font>
      <sz val="8"/>
      <color theme="0"/>
      <name val="Calibri"/>
      <family val="2"/>
      <scheme val="minor"/>
    </font>
    <font>
      <sz val="8"/>
      <color theme="1"/>
      <name val="Calibri"/>
      <family val="2"/>
      <scheme val="minor"/>
    </font>
    <font>
      <sz val="11.5"/>
      <color theme="1"/>
      <name val="Calibri"/>
      <family val="2"/>
      <scheme val="minor"/>
    </font>
    <font>
      <b/>
      <sz val="11.5"/>
      <color theme="1"/>
      <name val="Calibri"/>
      <family val="2"/>
      <scheme val="minor"/>
    </font>
    <font>
      <b/>
      <i/>
      <sz val="11"/>
      <name val="Times New Roman"/>
      <family val="1"/>
    </font>
    <font>
      <b/>
      <sz val="16"/>
      <color theme="1"/>
      <name val="Calibri"/>
      <family val="2"/>
      <scheme val="minor"/>
    </font>
    <font>
      <b/>
      <sz val="18"/>
      <name val="Calibri"/>
      <family val="2"/>
      <scheme val="minor"/>
    </font>
    <font>
      <b/>
      <sz val="13"/>
      <color theme="1"/>
      <name val="Calibri"/>
      <family val="2"/>
      <scheme val="minor"/>
    </font>
    <font>
      <b/>
      <sz val="11.5"/>
      <name val="Calibri"/>
      <family val="2"/>
      <scheme val="minor"/>
    </font>
    <font>
      <sz val="11.5"/>
      <name val="Calibri"/>
      <family val="2"/>
      <scheme val="minor"/>
    </font>
    <font>
      <b/>
      <sz val="13"/>
      <name val="Calibri"/>
      <family val="2"/>
      <scheme val="minor"/>
    </font>
    <font>
      <b/>
      <sz val="14"/>
      <name val="Times New Roman"/>
      <family val="1"/>
    </font>
    <font>
      <b/>
      <sz val="10"/>
      <name val="Times New Roman"/>
      <family val="1"/>
    </font>
    <font>
      <b/>
      <sz val="12"/>
      <color theme="1"/>
      <name val="Times New Roman"/>
      <family val="1"/>
    </font>
    <font>
      <sz val="14"/>
      <name val="Times New Roman"/>
      <family val="1"/>
    </font>
    <font>
      <sz val="11"/>
      <name val="Calibri"/>
      <family val="2"/>
      <scheme val="minor"/>
    </font>
    <font>
      <b/>
      <sz val="10"/>
      <color theme="1"/>
      <name val="Calibri"/>
      <family val="2"/>
      <scheme val="minor"/>
    </font>
    <font>
      <sz val="16"/>
      <color theme="1"/>
      <name val="Times New Roman"/>
      <family val="1"/>
    </font>
    <font>
      <sz val="12.5"/>
      <color theme="1"/>
      <name val="Times New Roman"/>
      <family val="1"/>
    </font>
    <font>
      <sz val="12.5"/>
      <color theme="1"/>
      <name val="Calibri"/>
      <family val="2"/>
      <scheme val="minor"/>
    </font>
    <font>
      <sz val="19"/>
      <color theme="1"/>
      <name val="Times New Roman"/>
      <family val="1"/>
    </font>
    <font>
      <sz val="19"/>
      <color theme="1"/>
      <name val="Calibri"/>
      <family val="2"/>
      <scheme val="minor"/>
    </font>
    <font>
      <b/>
      <sz val="15"/>
      <color theme="1"/>
      <name val="Times New Roman"/>
      <family val="1"/>
    </font>
    <font>
      <sz val="12"/>
      <name val="Calibri"/>
      <family val="2"/>
      <scheme val="minor"/>
    </font>
    <font>
      <b/>
      <sz val="12.5"/>
      <color theme="1"/>
      <name val="Calibri"/>
      <family val="2"/>
      <scheme val="minor"/>
    </font>
    <font>
      <b/>
      <sz val="12"/>
      <name val="Calibri"/>
      <family val="2"/>
      <scheme val="minor"/>
    </font>
    <font>
      <sz val="9"/>
      <color theme="0"/>
      <name val="Times New Roman"/>
      <family val="1"/>
    </font>
    <font>
      <sz val="11"/>
      <color theme="0"/>
      <name val="Times New Roman"/>
      <family val="1"/>
    </font>
    <font>
      <sz val="11"/>
      <color rgb="FFEAEAEA"/>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9"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double">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style="double">
        <color indexed="64"/>
      </right>
      <top style="thin">
        <color indexed="64"/>
      </top>
      <bottom style="thin">
        <color indexed="64"/>
      </bottom>
      <diagonal/>
    </border>
  </borders>
  <cellStyleXfs count="3">
    <xf numFmtId="0" fontId="0" fillId="0" borderId="0"/>
    <xf numFmtId="0" fontId="28" fillId="0" borderId="0" applyNumberFormat="0" applyFill="0" applyBorder="0" applyAlignment="0" applyProtection="0">
      <alignment vertical="top"/>
      <protection locked="0"/>
    </xf>
    <xf numFmtId="43" fontId="53" fillId="0" borderId="0" applyFont="0" applyFill="0" applyBorder="0" applyAlignment="0" applyProtection="0"/>
  </cellStyleXfs>
  <cellXfs count="756">
    <xf numFmtId="0" fontId="0" fillId="0" borderId="0" xfId="0"/>
    <xf numFmtId="0" fontId="0" fillId="0" borderId="0" xfId="0" applyProtection="1"/>
    <xf numFmtId="0" fontId="17" fillId="0" borderId="0" xfId="0" applyFont="1" applyAlignment="1" applyProtection="1">
      <alignment horizontal="center"/>
    </xf>
    <xf numFmtId="0" fontId="3" fillId="0" borderId="1" xfId="0" applyFont="1" applyFill="1" applyBorder="1" applyAlignment="1" applyProtection="1">
      <alignment horizontal="center"/>
      <protection locked="0"/>
    </xf>
    <xf numFmtId="0" fontId="26" fillId="0" borderId="0" xfId="0" applyFont="1" applyAlignment="1" applyProtection="1">
      <alignment horizontal="center"/>
    </xf>
    <xf numFmtId="1" fontId="15" fillId="0" borderId="1" xfId="0" applyNumberFormat="1" applyFont="1" applyFill="1" applyBorder="1" applyAlignment="1" applyProtection="1">
      <alignment horizontal="left"/>
      <protection locked="0"/>
    </xf>
    <xf numFmtId="0" fontId="34" fillId="0" borderId="1" xfId="0" applyFont="1" applyBorder="1" applyAlignment="1" applyProtection="1"/>
    <xf numFmtId="0" fontId="15" fillId="0" borderId="40" xfId="0" applyFont="1" applyFill="1" applyBorder="1" applyAlignment="1" applyProtection="1">
      <protection locked="0"/>
    </xf>
    <xf numFmtId="0" fontId="15" fillId="0" borderId="40" xfId="0" applyFont="1" applyFill="1" applyBorder="1" applyProtection="1">
      <protection locked="0"/>
    </xf>
    <xf numFmtId="0" fontId="15" fillId="0" borderId="40" xfId="0" applyFont="1" applyBorder="1" applyAlignment="1" applyProtection="1">
      <protection locked="0"/>
    </xf>
    <xf numFmtId="0" fontId="15" fillId="0" borderId="1" xfId="0" applyFont="1" applyFill="1" applyBorder="1" applyAlignment="1" applyProtection="1">
      <protection locked="0"/>
    </xf>
    <xf numFmtId="0" fontId="39" fillId="0" borderId="0" xfId="0" applyFont="1" applyAlignment="1" applyProtection="1">
      <alignment horizontal="left"/>
    </xf>
    <xf numFmtId="0" fontId="39" fillId="0" borderId="0" xfId="0" applyFont="1" applyAlignment="1" applyProtection="1">
      <alignment vertical="center"/>
    </xf>
    <xf numFmtId="0" fontId="15" fillId="0" borderId="0" xfId="0" applyFont="1" applyProtection="1"/>
    <xf numFmtId="0" fontId="15" fillId="0" borderId="0" xfId="0" applyFont="1" applyFill="1" applyBorder="1" applyProtection="1"/>
    <xf numFmtId="0" fontId="15" fillId="0" borderId="0" xfId="0" applyFont="1" applyFill="1" applyBorder="1" applyAlignment="1" applyProtection="1"/>
    <xf numFmtId="0" fontId="39" fillId="0" borderId="0" xfId="0" applyFont="1" applyAlignment="1" applyProtection="1">
      <alignment horizontal="left" vertical="top"/>
    </xf>
    <xf numFmtId="0" fontId="39" fillId="0" borderId="0" xfId="0" applyFont="1" applyBorder="1" applyAlignment="1" applyProtection="1">
      <alignment horizontal="center" vertical="center"/>
    </xf>
    <xf numFmtId="0" fontId="54" fillId="0" borderId="1" xfId="0" applyFont="1" applyFill="1" applyBorder="1" applyAlignment="1" applyProtection="1">
      <alignment horizontal="center" vertical="center"/>
      <protection locked="0"/>
    </xf>
    <xf numFmtId="0" fontId="54" fillId="3" borderId="1" xfId="0" applyFont="1" applyFill="1" applyBorder="1" applyAlignment="1" applyProtection="1">
      <alignment horizontal="center" vertical="center"/>
      <protection locked="0"/>
    </xf>
    <xf numFmtId="0" fontId="54" fillId="4" borderId="1" xfId="0" applyFont="1" applyFill="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0" fillId="0" borderId="0" xfId="0" applyFont="1" applyProtection="1"/>
    <xf numFmtId="0" fontId="0" fillId="0" borderId="0" xfId="0" applyFont="1" applyAlignment="1" applyProtection="1">
      <alignment horizontal="center"/>
    </xf>
    <xf numFmtId="0" fontId="0" fillId="0" borderId="1" xfId="0" applyFont="1" applyBorder="1" applyAlignment="1" applyProtection="1">
      <alignment horizontal="center"/>
      <protection locked="0"/>
    </xf>
    <xf numFmtId="1" fontId="0" fillId="0" borderId="1" xfId="0" applyNumberFormat="1" applyFont="1" applyBorder="1" applyAlignment="1" applyProtection="1">
      <alignment horizontal="right"/>
      <protection locked="0"/>
    </xf>
    <xf numFmtId="0" fontId="0" fillId="0" borderId="1" xfId="0" applyFont="1" applyBorder="1" applyAlignment="1" applyProtection="1">
      <alignment horizontal="left" wrapText="1"/>
      <protection locked="0"/>
    </xf>
    <xf numFmtId="4" fontId="0" fillId="0" borderId="1" xfId="0" applyNumberFormat="1" applyFont="1" applyBorder="1" applyAlignment="1" applyProtection="1">
      <alignment horizontal="right"/>
      <protection locked="0"/>
    </xf>
    <xf numFmtId="1" fontId="0" fillId="0" borderId="14" xfId="0" applyNumberFormat="1" applyFont="1" applyBorder="1" applyAlignment="1" applyProtection="1">
      <alignment horizontal="right"/>
      <protection locked="0"/>
    </xf>
    <xf numFmtId="4" fontId="0" fillId="0" borderId="1" xfId="0" applyNumberFormat="1" applyFont="1" applyBorder="1" applyAlignment="1" applyProtection="1">
      <alignment horizontal="center"/>
      <protection locked="0"/>
    </xf>
    <xf numFmtId="4" fontId="0" fillId="0" borderId="14" xfId="0" applyNumberFormat="1" applyFont="1" applyBorder="1" applyAlignment="1" applyProtection="1">
      <alignment horizontal="center"/>
      <protection locked="0"/>
    </xf>
    <xf numFmtId="4" fontId="0" fillId="0" borderId="1" xfId="0" applyNumberFormat="1" applyFont="1" applyBorder="1" applyAlignment="1" applyProtection="1">
      <alignment horizontal="right"/>
    </xf>
    <xf numFmtId="4" fontId="0" fillId="0" borderId="14" xfId="0" applyNumberFormat="1" applyFont="1" applyBorder="1" applyAlignment="1" applyProtection="1">
      <alignment horizontal="right"/>
    </xf>
    <xf numFmtId="4" fontId="0" fillId="0" borderId="58" xfId="0" applyNumberFormat="1" applyFont="1" applyBorder="1" applyProtection="1"/>
    <xf numFmtId="0" fontId="0" fillId="0" borderId="14" xfId="0" applyFont="1" applyBorder="1" applyAlignment="1" applyProtection="1">
      <alignment horizontal="left" wrapText="1"/>
      <protection locked="0"/>
    </xf>
    <xf numFmtId="4" fontId="0" fillId="3" borderId="1" xfId="0" applyNumberFormat="1" applyFont="1" applyFill="1" applyBorder="1" applyProtection="1"/>
    <xf numFmtId="0" fontId="9" fillId="0" borderId="0" xfId="0" applyFont="1" applyFill="1" applyBorder="1" applyAlignment="1" applyProtection="1"/>
    <xf numFmtId="0" fontId="9" fillId="0" borderId="0" xfId="0" applyFont="1" applyFill="1" applyBorder="1" applyAlignment="1" applyProtection="1">
      <alignment vertical="top"/>
    </xf>
    <xf numFmtId="0" fontId="9" fillId="0" borderId="0" xfId="0" applyFont="1" applyBorder="1" applyAlignment="1" applyProtection="1">
      <alignment vertical="top"/>
    </xf>
    <xf numFmtId="0" fontId="9" fillId="0" borderId="0" xfId="0" applyFont="1" applyFill="1" applyBorder="1" applyAlignment="1" applyProtection="1">
      <alignment vertical="center"/>
    </xf>
    <xf numFmtId="0" fontId="25" fillId="0" borderId="0" xfId="0" applyFont="1" applyProtection="1"/>
    <xf numFmtId="0" fontId="63" fillId="0" borderId="0" xfId="0" applyFont="1" applyProtection="1"/>
    <xf numFmtId="0" fontId="64" fillId="0" borderId="27" xfId="0" applyFont="1" applyBorder="1" applyAlignment="1" applyProtection="1">
      <alignment vertical="top" wrapText="1"/>
    </xf>
    <xf numFmtId="0" fontId="64" fillId="0" borderId="1" xfId="0" applyFont="1" applyBorder="1" applyAlignment="1" applyProtection="1">
      <alignment vertical="top" wrapText="1"/>
    </xf>
    <xf numFmtId="0" fontId="62" fillId="0" borderId="0" xfId="0" applyFont="1" applyProtection="1"/>
    <xf numFmtId="0" fontId="5" fillId="3" borderId="24" xfId="0" applyFont="1" applyFill="1" applyBorder="1" applyAlignment="1" applyProtection="1">
      <alignment horizontal="left"/>
    </xf>
    <xf numFmtId="0" fontId="33" fillId="3" borderId="2" xfId="0" applyFont="1" applyFill="1" applyBorder="1" applyAlignment="1" applyProtection="1">
      <alignment horizontal="right" wrapText="1"/>
    </xf>
    <xf numFmtId="0" fontId="33" fillId="3" borderId="1" xfId="0" applyFont="1" applyFill="1" applyBorder="1" applyAlignment="1" applyProtection="1">
      <alignment horizontal="right" vertical="center"/>
    </xf>
    <xf numFmtId="0" fontId="25" fillId="0" borderId="12" xfId="0" applyFont="1" applyBorder="1" applyAlignment="1" applyProtection="1"/>
    <xf numFmtId="0" fontId="62" fillId="0" borderId="0" xfId="0" applyFont="1" applyFill="1" applyBorder="1" applyProtection="1"/>
    <xf numFmtId="0" fontId="3" fillId="3" borderId="24" xfId="0" applyFont="1" applyFill="1" applyBorder="1" applyProtection="1"/>
    <xf numFmtId="0" fontId="3" fillId="3" borderId="25" xfId="0" applyFont="1" applyFill="1" applyBorder="1" applyProtection="1"/>
    <xf numFmtId="0" fontId="3" fillId="3" borderId="25" xfId="0" applyFont="1" applyFill="1" applyBorder="1" applyAlignment="1" applyProtection="1"/>
    <xf numFmtId="0" fontId="25" fillId="3" borderId="25" xfId="0" applyFont="1" applyFill="1" applyBorder="1" applyProtection="1"/>
    <xf numFmtId="0" fontId="3" fillId="3" borderId="25" xfId="0" applyFont="1" applyFill="1" applyBorder="1" applyAlignment="1" applyProtection="1">
      <alignment horizontal="right"/>
    </xf>
    <xf numFmtId="0" fontId="25" fillId="3" borderId="34" xfId="0" applyFont="1" applyFill="1" applyBorder="1" applyProtection="1"/>
    <xf numFmtId="0" fontId="25" fillId="0" borderId="0" xfId="0" applyFont="1" applyBorder="1" applyProtection="1"/>
    <xf numFmtId="0" fontId="25" fillId="0" borderId="0" xfId="0" applyFont="1" applyBorder="1" applyAlignment="1" applyProtection="1">
      <alignment horizontal="left"/>
    </xf>
    <xf numFmtId="0" fontId="2" fillId="0" borderId="0" xfId="0" applyFont="1" applyBorder="1" applyAlignment="1" applyProtection="1">
      <alignment vertical="center"/>
    </xf>
    <xf numFmtId="0" fontId="24" fillId="3" borderId="16" xfId="0" applyFont="1" applyFill="1" applyBorder="1" applyAlignment="1" applyProtection="1"/>
    <xf numFmtId="0" fontId="25" fillId="3" borderId="17" xfId="0" applyFont="1" applyFill="1" applyBorder="1" applyAlignment="1" applyProtection="1"/>
    <xf numFmtId="0" fontId="25" fillId="3" borderId="18" xfId="0" applyFont="1" applyFill="1" applyBorder="1" applyAlignment="1" applyProtection="1"/>
    <xf numFmtId="0" fontId="63" fillId="0" borderId="19" xfId="0" applyFont="1" applyFill="1" applyBorder="1" applyProtection="1"/>
    <xf numFmtId="0" fontId="25" fillId="3" borderId="0" xfId="0" applyFont="1" applyFill="1" applyBorder="1" applyProtection="1"/>
    <xf numFmtId="0" fontId="25" fillId="3" borderId="22" xfId="0" applyFont="1" applyFill="1" applyBorder="1" applyProtection="1"/>
    <xf numFmtId="0" fontId="25" fillId="3" borderId="17" xfId="0" applyFont="1" applyFill="1" applyBorder="1" applyAlignment="1" applyProtection="1">
      <alignment horizontal="right"/>
    </xf>
    <xf numFmtId="0" fontId="25" fillId="3" borderId="0" xfId="0" applyFont="1" applyFill="1" applyBorder="1" applyAlignment="1" applyProtection="1">
      <alignment horizontal="right"/>
    </xf>
    <xf numFmtId="0" fontId="25" fillId="3" borderId="27" xfId="0" applyFont="1" applyFill="1" applyBorder="1" applyAlignment="1" applyProtection="1">
      <alignment horizontal="right"/>
    </xf>
    <xf numFmtId="0" fontId="25" fillId="3" borderId="63" xfId="0" applyFont="1" applyFill="1" applyBorder="1" applyAlignment="1" applyProtection="1">
      <alignment horizontal="right"/>
    </xf>
    <xf numFmtId="0" fontId="25" fillId="3" borderId="33" xfId="0" applyFont="1" applyFill="1" applyBorder="1" applyAlignment="1" applyProtection="1">
      <alignment horizontal="right"/>
    </xf>
    <xf numFmtId="0" fontId="25" fillId="3" borderId="22" xfId="0" applyFont="1" applyFill="1" applyBorder="1" applyAlignment="1" applyProtection="1">
      <alignment horizontal="right"/>
    </xf>
    <xf numFmtId="0" fontId="25" fillId="3" borderId="19" xfId="0" applyFont="1" applyFill="1" applyBorder="1" applyProtection="1"/>
    <xf numFmtId="0" fontId="25" fillId="3" borderId="21" xfId="0" applyFont="1" applyFill="1" applyBorder="1" applyProtection="1"/>
    <xf numFmtId="0" fontId="13" fillId="0" borderId="0" xfId="0" applyFont="1" applyAlignment="1" applyProtection="1">
      <alignment horizontal="center" vertical="center"/>
    </xf>
    <xf numFmtId="0" fontId="10" fillId="0" borderId="0" xfId="0" applyNumberFormat="1" applyFont="1" applyAlignment="1" applyProtection="1">
      <alignment horizontal="left"/>
    </xf>
    <xf numFmtId="0" fontId="39" fillId="0" borderId="2" xfId="0" applyFont="1" applyBorder="1" applyAlignment="1" applyProtection="1">
      <alignment horizontal="left"/>
    </xf>
    <xf numFmtId="0" fontId="35" fillId="0" borderId="12" xfId="0" applyFont="1" applyFill="1" applyBorder="1" applyAlignment="1" applyProtection="1">
      <alignment horizontal="right" vertical="center" wrapText="1"/>
    </xf>
    <xf numFmtId="0" fontId="10" fillId="0" borderId="0" xfId="0" applyFont="1" applyAlignment="1" applyProtection="1">
      <alignment horizontal="left"/>
    </xf>
    <xf numFmtId="0" fontId="10" fillId="0" borderId="0" xfId="0" applyFont="1" applyAlignment="1" applyProtection="1"/>
    <xf numFmtId="0" fontId="9" fillId="0" borderId="0" xfId="0" applyFont="1" applyAlignment="1" applyProtection="1"/>
    <xf numFmtId="0" fontId="9" fillId="0" borderId="0" xfId="0" applyFont="1" applyAlignment="1" applyProtection="1">
      <alignment horizontal="right"/>
    </xf>
    <xf numFmtId="0" fontId="15" fillId="0" borderId="1" xfId="0" applyFont="1" applyBorder="1" applyAlignment="1" applyProtection="1"/>
    <xf numFmtId="0" fontId="15" fillId="0" borderId="36" xfId="0" applyFont="1" applyBorder="1" applyAlignment="1" applyProtection="1"/>
    <xf numFmtId="0" fontId="15" fillId="0" borderId="13" xfId="0" applyFont="1" applyBorder="1" applyAlignment="1" applyProtection="1"/>
    <xf numFmtId="0" fontId="35" fillId="0" borderId="13" xfId="0" applyFont="1" applyBorder="1" applyAlignment="1" applyProtection="1">
      <alignment horizontal="left"/>
    </xf>
    <xf numFmtId="0" fontId="34" fillId="0" borderId="36" xfId="0" applyFont="1" applyBorder="1" applyAlignment="1" applyProtection="1">
      <alignment horizontal="right"/>
    </xf>
    <xf numFmtId="0" fontId="15" fillId="0" borderId="36" xfId="0" applyFont="1" applyBorder="1" applyAlignment="1" applyProtection="1">
      <alignment horizontal="right"/>
    </xf>
    <xf numFmtId="0" fontId="39" fillId="0" borderId="0" xfId="0" applyFont="1" applyAlignment="1" applyProtection="1"/>
    <xf numFmtId="0" fontId="40" fillId="0" borderId="2" xfId="0" applyFont="1" applyBorder="1" applyAlignment="1" applyProtection="1"/>
    <xf numFmtId="0" fontId="34" fillId="0" borderId="2" xfId="0" applyFont="1" applyBorder="1" applyAlignment="1" applyProtection="1"/>
    <xf numFmtId="0" fontId="40" fillId="0" borderId="12" xfId="0" applyFont="1" applyBorder="1" applyAlignment="1" applyProtection="1"/>
    <xf numFmtId="0" fontId="45" fillId="3" borderId="44" xfId="0" applyFont="1" applyFill="1" applyBorder="1" applyAlignment="1" applyProtection="1">
      <alignment horizontal="right" vertical="center" wrapText="1"/>
    </xf>
    <xf numFmtId="49" fontId="39" fillId="0" borderId="0" xfId="0" applyNumberFormat="1" applyFont="1" applyAlignment="1" applyProtection="1">
      <alignment horizontal="left" vertical="top"/>
    </xf>
    <xf numFmtId="0" fontId="46" fillId="3" borderId="45"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9" fillId="0" borderId="0" xfId="0" applyFont="1" applyFill="1" applyBorder="1" applyAlignment="1" applyProtection="1">
      <alignment horizontal="left"/>
    </xf>
    <xf numFmtId="0" fontId="15" fillId="0" borderId="0" xfId="0" applyFont="1" applyAlignment="1" applyProtection="1">
      <alignment vertical="center"/>
    </xf>
    <xf numFmtId="0" fontId="39" fillId="0" borderId="0" xfId="0" applyFont="1" applyFill="1" applyAlignment="1" applyProtection="1">
      <alignment horizontal="left"/>
    </xf>
    <xf numFmtId="0" fontId="15" fillId="0" borderId="1" xfId="0" applyFont="1" applyFill="1" applyBorder="1" applyAlignment="1" applyProtection="1">
      <alignment vertical="center"/>
    </xf>
    <xf numFmtId="0" fontId="15" fillId="3" borderId="12" xfId="0" applyFont="1" applyFill="1" applyBorder="1" applyAlignment="1" applyProtection="1"/>
    <xf numFmtId="0" fontId="15" fillId="3" borderId="3" xfId="0" applyFont="1" applyFill="1" applyBorder="1" applyAlignment="1" applyProtection="1"/>
    <xf numFmtId="0" fontId="48" fillId="0" borderId="0" xfId="0" applyFont="1" applyBorder="1" applyAlignment="1" applyProtection="1">
      <alignment vertical="center"/>
    </xf>
    <xf numFmtId="0" fontId="1" fillId="0" borderId="0" xfId="0" applyFont="1" applyBorder="1" applyAlignment="1" applyProtection="1">
      <alignment vertical="center"/>
    </xf>
    <xf numFmtId="0" fontId="9" fillId="0" borderId="0" xfId="0" applyFont="1" applyBorder="1" applyProtection="1"/>
    <xf numFmtId="0" fontId="39" fillId="0" borderId="0" xfId="0" applyFont="1" applyBorder="1" applyAlignment="1" applyProtection="1">
      <alignment vertical="center"/>
    </xf>
    <xf numFmtId="0" fontId="39" fillId="0" borderId="0" xfId="0" applyFont="1" applyBorder="1" applyProtection="1"/>
    <xf numFmtId="0" fontId="39" fillId="0" borderId="1" xfId="0" applyFont="1" applyBorder="1" applyAlignment="1" applyProtection="1">
      <alignment horizontal="left" vertical="center"/>
    </xf>
    <xf numFmtId="0" fontId="40" fillId="3" borderId="45" xfId="0" applyFont="1" applyFill="1" applyBorder="1" applyAlignment="1" applyProtection="1">
      <alignment horizontal="center" vertical="center"/>
    </xf>
    <xf numFmtId="0" fontId="15" fillId="0" borderId="0" xfId="0" applyFont="1" applyBorder="1" applyAlignment="1" applyProtection="1">
      <alignment horizontal="left" vertical="center"/>
    </xf>
    <xf numFmtId="0" fontId="15" fillId="0" borderId="0" xfId="0" applyFont="1" applyBorder="1" applyAlignment="1" applyProtection="1"/>
    <xf numFmtId="0" fontId="15" fillId="0" borderId="0" xfId="0" applyFont="1" applyAlignment="1" applyProtection="1">
      <alignment horizontal="left"/>
    </xf>
    <xf numFmtId="0" fontId="39" fillId="0" borderId="0" xfId="0" applyFont="1" applyFill="1" applyAlignment="1" applyProtection="1">
      <alignment horizontal="left" vertical="center"/>
    </xf>
    <xf numFmtId="0" fontId="39" fillId="0" borderId="12" xfId="0" applyFont="1" applyFill="1" applyBorder="1" applyAlignment="1" applyProtection="1">
      <alignment horizontal="right" vertical="center"/>
    </xf>
    <xf numFmtId="0" fontId="15" fillId="0" borderId="1" xfId="0" applyFont="1" applyBorder="1" applyAlignment="1" applyProtection="1">
      <alignment vertical="center"/>
    </xf>
    <xf numFmtId="0" fontId="15" fillId="0" borderId="40" xfId="0" applyFont="1" applyFill="1" applyBorder="1" applyAlignment="1" applyProtection="1">
      <alignment horizontal="center" vertical="center"/>
      <protection locked="0"/>
    </xf>
    <xf numFmtId="0" fontId="39" fillId="0" borderId="40" xfId="0" applyFont="1" applyFill="1" applyBorder="1" applyAlignment="1" applyProtection="1">
      <alignment horizontal="center" vertical="center"/>
      <protection locked="0"/>
    </xf>
    <xf numFmtId="0" fontId="10" fillId="0" borderId="0" xfId="0" applyFont="1" applyFill="1" applyAlignment="1" applyProtection="1">
      <alignment horizontal="left"/>
    </xf>
    <xf numFmtId="0" fontId="14" fillId="0" borderId="0" xfId="0" applyFont="1" applyProtection="1"/>
    <xf numFmtId="0" fontId="15" fillId="0" borderId="2" xfId="0" applyFont="1" applyBorder="1" applyAlignment="1" applyProtection="1">
      <alignment horizontal="left" vertical="center" wrapText="1"/>
    </xf>
    <xf numFmtId="0" fontId="15" fillId="0" borderId="0" xfId="0" applyFont="1" applyAlignment="1" applyProtection="1">
      <alignment vertical="top"/>
    </xf>
    <xf numFmtId="0" fontId="15" fillId="0" borderId="0" xfId="0" applyFont="1" applyBorder="1" applyAlignment="1" applyProtection="1">
      <alignment horizontal="left" vertical="top" wrapText="1"/>
    </xf>
    <xf numFmtId="0" fontId="15" fillId="0" borderId="6" xfId="0" applyFont="1" applyBorder="1" applyAlignment="1" applyProtection="1">
      <alignment horizontal="left" vertical="top" wrapText="1"/>
    </xf>
    <xf numFmtId="0" fontId="15" fillId="0" borderId="10" xfId="0" applyFont="1" applyBorder="1" applyAlignment="1" applyProtection="1"/>
    <xf numFmtId="0" fontId="15" fillId="0" borderId="46" xfId="0" applyFont="1" applyBorder="1" applyAlignment="1" applyProtection="1"/>
    <xf numFmtId="0" fontId="49" fillId="3" borderId="44" xfId="0" applyFont="1" applyFill="1" applyBorder="1" applyAlignment="1" applyProtection="1">
      <alignment horizontal="right" vertical="center" wrapText="1"/>
    </xf>
    <xf numFmtId="0" fontId="39" fillId="0" borderId="0" xfId="0" applyFont="1" applyAlignment="1" applyProtection="1">
      <alignment horizontal="left" vertical="center"/>
    </xf>
    <xf numFmtId="0" fontId="9" fillId="0" borderId="0" xfId="0" applyFont="1" applyAlignment="1" applyProtection="1">
      <alignment vertical="center"/>
    </xf>
    <xf numFmtId="0" fontId="49" fillId="3" borderId="44" xfId="0" applyFont="1" applyFill="1" applyBorder="1" applyAlignment="1" applyProtection="1">
      <alignment horizontal="right" wrapText="1"/>
    </xf>
    <xf numFmtId="0" fontId="46" fillId="3" borderId="45" xfId="0" applyFont="1" applyFill="1" applyBorder="1" applyAlignment="1" applyProtection="1">
      <alignment horizontal="center"/>
    </xf>
    <xf numFmtId="0" fontId="1" fillId="0" borderId="0" xfId="0" applyFont="1" applyBorder="1" applyAlignment="1" applyProtection="1">
      <alignment vertical="center" wrapText="1"/>
    </xf>
    <xf numFmtId="1" fontId="15" fillId="0" borderId="40" xfId="2" applyNumberFormat="1" applyFont="1" applyBorder="1" applyAlignment="1" applyProtection="1">
      <alignment horizontal="center" vertical="center"/>
    </xf>
    <xf numFmtId="0" fontId="10" fillId="0" borderId="0" xfId="0" applyFont="1" applyBorder="1" applyAlignment="1" applyProtection="1">
      <alignment horizontal="left"/>
    </xf>
    <xf numFmtId="0" fontId="46" fillId="3" borderId="64" xfId="0" applyFont="1" applyFill="1" applyBorder="1" applyAlignment="1" applyProtection="1">
      <alignment horizontal="center" vertical="center"/>
    </xf>
    <xf numFmtId="0" fontId="1" fillId="0" borderId="0" xfId="0" applyFont="1" applyAlignment="1" applyProtection="1">
      <alignment vertical="center"/>
    </xf>
    <xf numFmtId="0" fontId="39" fillId="0" borderId="0" xfId="0" applyFont="1" applyBorder="1" applyAlignment="1" applyProtection="1">
      <alignment horizontal="left"/>
    </xf>
    <xf numFmtId="0" fontId="15" fillId="0" borderId="0" xfId="0" applyFont="1" applyFill="1" applyAlignment="1" applyProtection="1"/>
    <xf numFmtId="0" fontId="0" fillId="0" borderId="0" xfId="0" applyFill="1" applyBorder="1" applyAlignment="1" applyProtection="1"/>
    <xf numFmtId="0" fontId="45" fillId="0" borderId="0" xfId="0" applyFont="1" applyFill="1" applyBorder="1" applyAlignment="1" applyProtection="1">
      <alignment horizontal="right" vertical="center"/>
    </xf>
    <xf numFmtId="0" fontId="46" fillId="0" borderId="0" xfId="0" applyFont="1" applyFill="1" applyBorder="1" applyAlignment="1" applyProtection="1">
      <alignment horizontal="center" vertical="center"/>
    </xf>
    <xf numFmtId="0" fontId="0" fillId="0" borderId="0" xfId="0" applyFont="1" applyBorder="1" applyProtection="1"/>
    <xf numFmtId="0" fontId="0" fillId="0" borderId="0" xfId="0" applyFont="1" applyBorder="1" applyAlignment="1" applyProtection="1">
      <alignment horizontal="center"/>
    </xf>
    <xf numFmtId="0" fontId="5" fillId="0" borderId="0" xfId="0" applyFont="1" applyBorder="1" applyAlignment="1" applyProtection="1">
      <alignment horizontal="right" vertical="top"/>
    </xf>
    <xf numFmtId="0" fontId="5" fillId="0" borderId="0" xfId="0" applyFont="1" applyBorder="1" applyAlignment="1" applyProtection="1"/>
    <xf numFmtId="0" fontId="5" fillId="0" borderId="4" xfId="0" applyFont="1" applyBorder="1" applyAlignment="1" applyProtection="1">
      <alignment horizontal="right" vertical="center"/>
    </xf>
    <xf numFmtId="0" fontId="5" fillId="0" borderId="0" xfId="0" applyFont="1" applyBorder="1" applyAlignment="1" applyProtection="1">
      <alignment vertical="top"/>
    </xf>
    <xf numFmtId="0" fontId="5" fillId="0" borderId="0" xfId="0" applyFont="1" applyBorder="1" applyAlignment="1" applyProtection="1">
      <alignment horizontal="left"/>
    </xf>
    <xf numFmtId="0" fontId="5" fillId="0" borderId="1" xfId="0" applyFont="1" applyBorder="1" applyAlignment="1" applyProtection="1">
      <alignment horizontal="right"/>
    </xf>
    <xf numFmtId="0" fontId="5" fillId="0" borderId="1" xfId="0" applyFont="1" applyFill="1" applyBorder="1" applyAlignment="1" applyProtection="1">
      <alignment horizontal="center"/>
    </xf>
    <xf numFmtId="0" fontId="5" fillId="3" borderId="1" xfId="0" applyFont="1" applyFill="1" applyBorder="1" applyAlignment="1" applyProtection="1">
      <alignment horizontal="center"/>
    </xf>
    <xf numFmtId="0" fontId="5" fillId="4" borderId="1" xfId="0" applyFont="1" applyFill="1" applyBorder="1" applyAlignment="1" applyProtection="1">
      <alignment horizontal="center"/>
    </xf>
    <xf numFmtId="0" fontId="5" fillId="0" borderId="1" xfId="0" applyFont="1" applyBorder="1" applyAlignment="1" applyProtection="1">
      <alignment horizontal="center" wrapText="1"/>
    </xf>
    <xf numFmtId="0" fontId="0" fillId="0" borderId="0" xfId="0" applyFont="1" applyAlignment="1" applyProtection="1">
      <alignment vertical="center"/>
    </xf>
    <xf numFmtId="0" fontId="32" fillId="0" borderId="0" xfId="0" applyFont="1" applyProtection="1"/>
    <xf numFmtId="0" fontId="57" fillId="0" borderId="0" xfId="0" applyFont="1" applyFill="1" applyAlignment="1" applyProtection="1"/>
    <xf numFmtId="0" fontId="59" fillId="3" borderId="57" xfId="0" applyFont="1" applyFill="1" applyBorder="1" applyAlignment="1" applyProtection="1">
      <alignment horizontal="center"/>
    </xf>
    <xf numFmtId="0" fontId="32" fillId="0" borderId="0" xfId="0" applyFont="1" applyAlignment="1" applyProtection="1"/>
    <xf numFmtId="0" fontId="5" fillId="0" borderId="0" xfId="0" applyFont="1" applyBorder="1" applyAlignment="1" applyProtection="1">
      <alignment horizontal="right" vertical="center"/>
    </xf>
    <xf numFmtId="0" fontId="6" fillId="0" borderId="2" xfId="0" applyFont="1" applyBorder="1" applyAlignment="1" applyProtection="1">
      <alignment horizontal="center"/>
    </xf>
    <xf numFmtId="0" fontId="56" fillId="0" borderId="12" xfId="0" applyFont="1" applyBorder="1" applyAlignment="1" applyProtection="1"/>
    <xf numFmtId="1" fontId="5" fillId="0" borderId="3" xfId="0" applyNumberFormat="1" applyFont="1" applyBorder="1" applyAlignment="1" applyProtection="1">
      <alignment horizontal="center"/>
    </xf>
    <xf numFmtId="0" fontId="0" fillId="0" borderId="1" xfId="0" applyFont="1" applyBorder="1" applyAlignment="1" applyProtection="1">
      <alignment horizontal="center" wrapText="1"/>
    </xf>
    <xf numFmtId="0" fontId="0" fillId="2" borderId="24" xfId="0" applyFont="1" applyFill="1" applyBorder="1" applyProtection="1"/>
    <xf numFmtId="4" fontId="0" fillId="2" borderId="59" xfId="0" applyNumberFormat="1" applyFont="1" applyFill="1" applyBorder="1" applyProtection="1"/>
    <xf numFmtId="0" fontId="18" fillId="0" borderId="0" xfId="0" applyFont="1" applyAlignment="1" applyProtection="1">
      <alignment wrapText="1"/>
    </xf>
    <xf numFmtId="0" fontId="0" fillId="3" borderId="1" xfId="0" applyFont="1" applyFill="1" applyBorder="1" applyProtection="1"/>
    <xf numFmtId="0" fontId="0" fillId="0" borderId="58" xfId="0" applyFont="1" applyFill="1" applyBorder="1" applyAlignment="1" applyProtection="1">
      <alignment horizontal="right"/>
    </xf>
    <xf numFmtId="0" fontId="0" fillId="0" borderId="35" xfId="0" applyFont="1" applyBorder="1" applyProtection="1"/>
    <xf numFmtId="0" fontId="0" fillId="0" borderId="25" xfId="0" applyFont="1" applyBorder="1" applyProtection="1"/>
    <xf numFmtId="0" fontId="0" fillId="0" borderId="26" xfId="0" applyFont="1" applyBorder="1" applyProtection="1"/>
    <xf numFmtId="4" fontId="0" fillId="0" borderId="59" xfId="0" applyNumberFormat="1" applyFont="1" applyBorder="1" applyAlignment="1" applyProtection="1">
      <alignment horizontal="right"/>
    </xf>
    <xf numFmtId="0" fontId="0" fillId="0" borderId="60" xfId="0" applyFont="1" applyBorder="1" applyAlignment="1" applyProtection="1">
      <alignment horizontal="left"/>
    </xf>
    <xf numFmtId="0" fontId="0" fillId="0" borderId="61" xfId="0" applyFont="1" applyBorder="1" applyProtection="1"/>
    <xf numFmtId="0" fontId="0" fillId="0" borderId="62" xfId="0" applyFont="1" applyBorder="1" applyProtection="1"/>
    <xf numFmtId="4" fontId="0" fillId="0" borderId="25" xfId="0" applyNumberFormat="1" applyFont="1" applyBorder="1" applyProtection="1"/>
    <xf numFmtId="4" fontId="0" fillId="0" borderId="59" xfId="0" applyNumberFormat="1" applyFont="1" applyBorder="1" applyProtection="1"/>
    <xf numFmtId="0" fontId="0" fillId="0" borderId="58" xfId="0" applyFont="1" applyBorder="1" applyAlignment="1" applyProtection="1">
      <alignment horizontal="right"/>
    </xf>
    <xf numFmtId="0" fontId="0" fillId="0" borderId="31" xfId="0" applyFont="1" applyBorder="1" applyProtection="1"/>
    <xf numFmtId="0" fontId="0" fillId="0" borderId="65" xfId="0" applyFont="1" applyBorder="1" applyProtection="1"/>
    <xf numFmtId="0" fontId="0" fillId="0" borderId="66" xfId="0" applyFont="1" applyBorder="1" applyProtection="1"/>
    <xf numFmtId="4" fontId="0" fillId="0" borderId="66" xfId="0" applyNumberFormat="1" applyFont="1" applyBorder="1" applyProtection="1"/>
    <xf numFmtId="4" fontId="0" fillId="0" borderId="67" xfId="0" applyNumberFormat="1" applyFont="1" applyBorder="1" applyProtection="1"/>
    <xf numFmtId="0" fontId="0" fillId="0" borderId="0" xfId="0" applyFont="1" applyAlignment="1" applyProtection="1"/>
    <xf numFmtId="0" fontId="5" fillId="3" borderId="40" xfId="0" applyFont="1" applyFill="1" applyBorder="1" applyAlignment="1" applyProtection="1">
      <alignment horizontal="right"/>
    </xf>
    <xf numFmtId="0" fontId="0" fillId="3" borderId="44" xfId="0" applyFont="1" applyFill="1" applyBorder="1" applyAlignment="1" applyProtection="1"/>
    <xf numFmtId="4" fontId="0" fillId="3" borderId="47" xfId="0" applyNumberFormat="1" applyFont="1" applyFill="1" applyBorder="1" applyAlignment="1" applyProtection="1"/>
    <xf numFmtId="0" fontId="0" fillId="3" borderId="45" xfId="0" applyFont="1" applyFill="1" applyBorder="1" applyAlignment="1" applyProtection="1"/>
    <xf numFmtId="4" fontId="0" fillId="3" borderId="40" xfId="0" applyNumberFormat="1" applyFont="1" applyFill="1" applyBorder="1" applyAlignment="1" applyProtection="1"/>
    <xf numFmtId="0" fontId="27" fillId="0" borderId="49" xfId="0" applyFont="1" applyBorder="1" applyAlignment="1" applyProtection="1">
      <alignment horizontal="center"/>
    </xf>
    <xf numFmtId="0" fontId="14" fillId="0" borderId="0" xfId="0" applyFont="1" applyBorder="1" applyAlignment="1" applyProtection="1">
      <alignment horizontal="center"/>
    </xf>
    <xf numFmtId="0" fontId="0" fillId="0" borderId="0" xfId="0" applyFont="1" applyBorder="1" applyAlignment="1" applyProtection="1"/>
    <xf numFmtId="0" fontId="0" fillId="0" borderId="2" xfId="0" applyFont="1" applyBorder="1" applyAlignment="1" applyProtection="1">
      <alignment horizontal="center"/>
    </xf>
    <xf numFmtId="0" fontId="0" fillId="0" borderId="3" xfId="0" applyFont="1" applyBorder="1" applyAlignment="1" applyProtection="1">
      <alignment horizontal="center"/>
    </xf>
    <xf numFmtId="4" fontId="0" fillId="0" borderId="1" xfId="0" applyNumberFormat="1" applyFont="1" applyBorder="1" applyAlignment="1" applyProtection="1"/>
    <xf numFmtId="0" fontId="0" fillId="3" borderId="1" xfId="0" applyFont="1" applyFill="1" applyBorder="1" applyAlignment="1" applyProtection="1"/>
    <xf numFmtId="0" fontId="5" fillId="3" borderId="2" xfId="0" applyFont="1" applyFill="1" applyBorder="1" applyAlignment="1" applyProtection="1">
      <alignment horizontal="center"/>
    </xf>
    <xf numFmtId="0" fontId="5" fillId="3" borderId="3" xfId="0" applyFont="1" applyFill="1" applyBorder="1" applyAlignment="1" applyProtection="1">
      <alignment horizontal="center"/>
    </xf>
    <xf numFmtId="0" fontId="5" fillId="0" borderId="3" xfId="0" applyFont="1" applyBorder="1" applyAlignment="1" applyProtection="1">
      <alignment horizontal="right"/>
    </xf>
    <xf numFmtId="0" fontId="0" fillId="0" borderId="1" xfId="0" applyFont="1" applyFill="1" applyBorder="1" applyAlignment="1" applyProtection="1">
      <alignment horizontal="left" wrapText="1"/>
      <protection locked="0"/>
    </xf>
    <xf numFmtId="0" fontId="32" fillId="0" borderId="0" xfId="0" applyFont="1" applyBorder="1" applyAlignment="1" applyProtection="1">
      <alignment horizontal="left"/>
    </xf>
    <xf numFmtId="0" fontId="4" fillId="0" borderId="0" xfId="0" applyFont="1" applyBorder="1" applyAlignment="1" applyProtection="1">
      <alignment horizontal="center" vertical="center"/>
    </xf>
    <xf numFmtId="0" fontId="9" fillId="0" borderId="2" xfId="0" applyFont="1" applyBorder="1" applyAlignment="1" applyProtection="1"/>
    <xf numFmtId="0" fontId="9" fillId="0" borderId="12" xfId="0" applyFont="1" applyBorder="1" applyAlignment="1" applyProtection="1"/>
    <xf numFmtId="0" fontId="9" fillId="0" borderId="3" xfId="0" applyFont="1" applyBorder="1" applyAlignment="1" applyProtection="1"/>
    <xf numFmtId="0" fontId="9" fillId="0" borderId="0" xfId="0" applyFont="1" applyBorder="1" applyAlignment="1" applyProtection="1"/>
    <xf numFmtId="0" fontId="0" fillId="0" borderId="8" xfId="0" applyBorder="1" applyProtection="1"/>
    <xf numFmtId="0" fontId="8" fillId="3" borderId="25" xfId="0" applyFont="1" applyFill="1" applyBorder="1" applyAlignment="1" applyProtection="1">
      <alignment horizontal="center"/>
    </xf>
    <xf numFmtId="0" fontId="0" fillId="3" borderId="26" xfId="0" applyFont="1" applyFill="1" applyBorder="1" applyAlignment="1" applyProtection="1">
      <alignment horizontal="center"/>
    </xf>
    <xf numFmtId="0" fontId="0" fillId="3" borderId="24" xfId="0" applyFont="1" applyFill="1" applyBorder="1" applyAlignment="1" applyProtection="1">
      <alignment horizontal="center"/>
    </xf>
    <xf numFmtId="0" fontId="25" fillId="0" borderId="10" xfId="0" applyFont="1" applyBorder="1" applyProtection="1"/>
    <xf numFmtId="0" fontId="25" fillId="0" borderId="1" xfId="0" applyFont="1" applyBorder="1" applyProtection="1"/>
    <xf numFmtId="0" fontId="25" fillId="0" borderId="13" xfId="0" applyFont="1" applyBorder="1" applyProtection="1"/>
    <xf numFmtId="0" fontId="25" fillId="0" borderId="0" xfId="0" applyFont="1" applyBorder="1" applyAlignment="1" applyProtection="1">
      <alignment horizontal="right"/>
    </xf>
    <xf numFmtId="0" fontId="25" fillId="0" borderId="32" xfId="0" applyFont="1" applyBorder="1" applyProtection="1"/>
    <xf numFmtId="0" fontId="25" fillId="0" borderId="22" xfId="0" applyFont="1" applyBorder="1" applyAlignment="1" applyProtection="1">
      <alignment horizontal="right"/>
    </xf>
    <xf numFmtId="0" fontId="25" fillId="0" borderId="3" xfId="0" applyFont="1" applyBorder="1" applyAlignment="1" applyProtection="1">
      <protection locked="0"/>
    </xf>
    <xf numFmtId="0" fontId="25" fillId="0" borderId="3" xfId="0" applyFont="1" applyBorder="1" applyAlignment="1" applyProtection="1">
      <alignment horizontal="center" vertical="center"/>
      <protection locked="0"/>
    </xf>
    <xf numFmtId="0" fontId="64" fillId="0" borderId="0" xfId="0" applyFont="1" applyProtection="1"/>
    <xf numFmtId="0" fontId="10" fillId="0" borderId="40" xfId="0" applyFont="1" applyBorder="1" applyAlignment="1" applyProtection="1">
      <alignment horizontal="center" vertical="center"/>
      <protection locked="0"/>
    </xf>
    <xf numFmtId="0" fontId="64" fillId="0" borderId="3" xfId="0" applyFont="1" applyBorder="1" applyAlignment="1" applyProtection="1">
      <alignment vertical="top" wrapText="1"/>
    </xf>
    <xf numFmtId="0" fontId="64" fillId="0" borderId="11" xfId="0" applyFont="1" applyBorder="1" applyAlignment="1" applyProtection="1">
      <alignment vertical="top" wrapText="1"/>
    </xf>
    <xf numFmtId="0" fontId="34" fillId="0" borderId="0" xfId="0" applyFont="1" applyAlignment="1" applyProtection="1"/>
    <xf numFmtId="0" fontId="25" fillId="3" borderId="25" xfId="0" applyFont="1" applyFill="1" applyBorder="1" applyAlignment="1" applyProtection="1">
      <alignment horizontal="right"/>
    </xf>
    <xf numFmtId="165" fontId="61" fillId="0" borderId="9" xfId="0" applyNumberFormat="1" applyFont="1" applyBorder="1" applyProtection="1"/>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center" wrapText="1"/>
    </xf>
    <xf numFmtId="0" fontId="46" fillId="3" borderId="45" xfId="0" applyNumberFormat="1" applyFont="1" applyFill="1" applyBorder="1" applyAlignment="1" applyProtection="1">
      <alignment horizontal="center" vertical="center"/>
    </xf>
    <xf numFmtId="0" fontId="3" fillId="3" borderId="3" xfId="0" applyFont="1" applyFill="1" applyBorder="1" applyAlignment="1" applyProtection="1">
      <alignment horizontal="right"/>
    </xf>
    <xf numFmtId="0" fontId="33" fillId="3" borderId="3" xfId="0" applyFont="1" applyFill="1" applyBorder="1" applyAlignment="1" applyProtection="1">
      <alignment horizontal="right" vertical="center"/>
    </xf>
    <xf numFmtId="0" fontId="5" fillId="0" borderId="2" xfId="0" applyNumberFormat="1" applyFont="1" applyBorder="1" applyAlignment="1" applyProtection="1">
      <alignment horizontal="left" vertical="center"/>
    </xf>
    <xf numFmtId="0" fontId="5" fillId="0" borderId="2" xfId="0" applyFont="1" applyBorder="1" applyAlignment="1" applyProtection="1">
      <alignment horizontal="left"/>
      <protection locked="0"/>
    </xf>
    <xf numFmtId="0" fontId="34" fillId="0" borderId="1" xfId="0" applyNumberFormat="1" applyFont="1" applyBorder="1" applyAlignment="1" applyProtection="1">
      <protection locked="0"/>
    </xf>
    <xf numFmtId="0" fontId="40" fillId="0" borderId="12" xfId="0" applyNumberFormat="1" applyFont="1" applyBorder="1" applyAlignment="1" applyProtection="1"/>
    <xf numFmtId="0" fontId="11" fillId="0" borderId="1" xfId="0" applyFont="1" applyBorder="1" applyAlignment="1" applyProtection="1">
      <alignment horizontal="center" vertical="center" wrapText="1"/>
    </xf>
    <xf numFmtId="0" fontId="55"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0" xfId="0" applyAlignment="1" applyProtection="1"/>
    <xf numFmtId="0" fontId="70" fillId="0" borderId="13" xfId="0" applyFont="1" applyBorder="1" applyAlignment="1" applyProtection="1">
      <alignment vertical="top" wrapText="1"/>
    </xf>
    <xf numFmtId="0" fontId="70" fillId="0" borderId="1" xfId="0" applyFont="1" applyBorder="1" applyAlignment="1" applyProtection="1">
      <alignment vertical="top" wrapText="1"/>
    </xf>
    <xf numFmtId="0" fontId="71" fillId="0" borderId="1" xfId="0" applyFont="1" applyBorder="1" applyAlignment="1" applyProtection="1">
      <alignment horizontal="left" vertical="top" wrapText="1"/>
    </xf>
    <xf numFmtId="49" fontId="71" fillId="0" borderId="1" xfId="0" applyNumberFormat="1" applyFont="1" applyBorder="1" applyAlignment="1" applyProtection="1">
      <alignment vertical="top" wrapText="1"/>
    </xf>
    <xf numFmtId="0" fontId="71" fillId="0" borderId="1" xfId="0" applyFont="1" applyBorder="1" applyAlignment="1" applyProtection="1">
      <alignment vertical="top" wrapText="1"/>
    </xf>
    <xf numFmtId="0" fontId="38" fillId="0" borderId="13" xfId="0" applyFont="1" applyBorder="1" applyAlignment="1" applyProtection="1"/>
    <xf numFmtId="0" fontId="74" fillId="0" borderId="0" xfId="0" applyFont="1" applyAlignment="1" applyProtection="1">
      <alignment horizontal="left"/>
    </xf>
    <xf numFmtId="0" fontId="38" fillId="0" borderId="0" xfId="0" applyFont="1" applyAlignment="1" applyProtection="1">
      <alignment horizontal="center"/>
    </xf>
    <xf numFmtId="0" fontId="38" fillId="0" borderId="0" xfId="0" applyFont="1" applyAlignment="1" applyProtection="1"/>
    <xf numFmtId="0" fontId="0" fillId="0" borderId="19" xfId="0" applyFont="1" applyFill="1" applyBorder="1" applyAlignment="1" applyProtection="1">
      <alignment horizontal="center"/>
    </xf>
    <xf numFmtId="49" fontId="15" fillId="0" borderId="0" xfId="0" applyNumberFormat="1" applyFont="1" applyAlignment="1" applyProtection="1">
      <alignment vertical="top"/>
    </xf>
    <xf numFmtId="0" fontId="15" fillId="0" borderId="0" xfId="0" applyFont="1" applyFill="1" applyProtection="1"/>
    <xf numFmtId="0" fontId="15" fillId="0" borderId="4" xfId="0" applyFont="1" applyBorder="1" applyAlignment="1" applyProtection="1"/>
    <xf numFmtId="0" fontId="15" fillId="0" borderId="0" xfId="0" applyFont="1" applyBorder="1" applyAlignment="1" applyProtection="1">
      <alignment horizontal="center"/>
    </xf>
    <xf numFmtId="0" fontId="19" fillId="0" borderId="0" xfId="0" applyFont="1" applyAlignment="1" applyProtection="1"/>
    <xf numFmtId="0" fontId="9" fillId="0" borderId="0" xfId="0" applyFont="1" applyFill="1" applyAlignment="1" applyProtection="1">
      <alignment vertical="center"/>
    </xf>
    <xf numFmtId="0" fontId="9" fillId="0" borderId="0" xfId="0" applyFont="1" applyFill="1" applyProtection="1"/>
    <xf numFmtId="0" fontId="15" fillId="0" borderId="0" xfId="0" applyFont="1" applyBorder="1" applyAlignment="1" applyProtection="1">
      <alignment horizontal="center" vertical="top"/>
    </xf>
    <xf numFmtId="0" fontId="15" fillId="0" borderId="0" xfId="0" applyFont="1" applyBorder="1" applyAlignment="1" applyProtection="1">
      <alignment vertical="top"/>
    </xf>
    <xf numFmtId="0" fontId="15" fillId="0" borderId="0" xfId="0" applyFont="1" applyAlignment="1" applyProtection="1">
      <alignment horizontal="left" vertical="top"/>
    </xf>
    <xf numFmtId="0" fontId="0" fillId="5" borderId="1" xfId="0" applyFont="1" applyFill="1" applyBorder="1" applyProtection="1">
      <protection locked="0"/>
    </xf>
    <xf numFmtId="0" fontId="57" fillId="0" borderId="0" xfId="0" applyFont="1" applyFill="1" applyProtection="1"/>
    <xf numFmtId="0" fontId="32" fillId="0" borderId="1" xfId="0" applyFont="1" applyBorder="1" applyAlignment="1" applyProtection="1">
      <alignment horizontal="center" wrapText="1"/>
    </xf>
    <xf numFmtId="166" fontId="0" fillId="5" borderId="59" xfId="0" applyNumberFormat="1" applyFont="1" applyFill="1" applyBorder="1" applyProtection="1">
      <protection locked="0"/>
    </xf>
    <xf numFmtId="0" fontId="78" fillId="0" borderId="2" xfId="0" applyFont="1" applyBorder="1" applyAlignment="1" applyProtection="1">
      <alignment horizontal="left"/>
    </xf>
    <xf numFmtId="0" fontId="0" fillId="0" borderId="0" xfId="0" applyBorder="1" applyProtection="1"/>
    <xf numFmtId="0" fontId="5" fillId="0" borderId="8" xfId="0" applyFont="1" applyBorder="1" applyAlignment="1" applyProtection="1">
      <alignment horizontal="left" vertical="center"/>
    </xf>
    <xf numFmtId="0" fontId="9" fillId="0" borderId="0" xfId="0" applyFont="1" applyAlignment="1" applyProtection="1">
      <alignment horizontal="left" vertical="top"/>
    </xf>
    <xf numFmtId="0" fontId="14" fillId="0" borderId="0" xfId="0" applyFont="1" applyAlignment="1" applyProtection="1"/>
    <xf numFmtId="0" fontId="14" fillId="0" borderId="59" xfId="0" applyFont="1" applyBorder="1" applyAlignment="1" applyProtection="1">
      <protection locked="0"/>
    </xf>
    <xf numFmtId="0" fontId="14" fillId="0" borderId="19" xfId="0" applyFont="1" applyBorder="1" applyAlignment="1" applyProtection="1"/>
    <xf numFmtId="0" fontId="14" fillId="0" borderId="0" xfId="0" applyFont="1" applyBorder="1" applyAlignment="1" applyProtection="1"/>
    <xf numFmtId="0" fontId="14" fillId="0" borderId="59" xfId="0" applyFont="1" applyFill="1" applyBorder="1" applyAlignment="1" applyProtection="1">
      <protection locked="0"/>
    </xf>
    <xf numFmtId="0" fontId="14" fillId="5" borderId="19" xfId="0" applyFont="1" applyFill="1" applyBorder="1" applyAlignment="1" applyProtection="1"/>
    <xf numFmtId="0" fontId="0" fillId="5" borderId="0" xfId="0" applyFill="1" applyAlignment="1" applyProtection="1"/>
    <xf numFmtId="0" fontId="14" fillId="6" borderId="19" xfId="0" applyFont="1" applyFill="1" applyBorder="1" applyAlignment="1" applyProtection="1"/>
    <xf numFmtId="0" fontId="0" fillId="6" borderId="0" xfId="0" applyFill="1" applyAlignment="1" applyProtection="1"/>
    <xf numFmtId="0" fontId="14" fillId="7" borderId="19" xfId="0" applyFont="1" applyFill="1" applyBorder="1" applyAlignment="1" applyProtection="1"/>
    <xf numFmtId="0" fontId="0" fillId="7" borderId="0" xfId="0" applyFill="1" applyAlignment="1" applyProtection="1"/>
    <xf numFmtId="0" fontId="14" fillId="8" borderId="19" xfId="0" applyFont="1" applyFill="1" applyBorder="1" applyAlignment="1" applyProtection="1"/>
    <xf numFmtId="0" fontId="0" fillId="8" borderId="0" xfId="0" applyFill="1" applyAlignment="1" applyProtection="1"/>
    <xf numFmtId="0" fontId="14" fillId="9" borderId="19" xfId="0" applyFont="1" applyFill="1" applyBorder="1" applyAlignment="1" applyProtection="1"/>
    <xf numFmtId="0" fontId="0" fillId="9" borderId="0" xfId="0" applyFill="1" applyAlignment="1" applyProtection="1"/>
    <xf numFmtId="0" fontId="14" fillId="0" borderId="0" xfId="0" applyFont="1" applyAlignment="1" applyProtection="1">
      <alignment vertical="top"/>
    </xf>
    <xf numFmtId="0" fontId="14" fillId="0" borderId="59" xfId="0" applyFont="1" applyBorder="1" applyAlignment="1" applyProtection="1">
      <alignment vertical="top"/>
      <protection locked="0"/>
    </xf>
    <xf numFmtId="0" fontId="14" fillId="0" borderId="0" xfId="0" applyFont="1" applyBorder="1" applyAlignment="1" applyProtection="1">
      <alignment vertical="top"/>
    </xf>
    <xf numFmtId="0" fontId="51" fillId="0" borderId="0" xfId="0" applyFont="1" applyAlignment="1" applyProtection="1">
      <alignment vertical="top"/>
    </xf>
    <xf numFmtId="0" fontId="82" fillId="0" borderId="0" xfId="0" applyFont="1" applyAlignment="1" applyProtection="1">
      <alignment vertical="top"/>
    </xf>
    <xf numFmtId="0" fontId="5" fillId="3" borderId="1" xfId="0" applyFont="1" applyFill="1" applyBorder="1" applyAlignment="1" applyProtection="1">
      <alignment horizontal="left"/>
      <protection locked="0"/>
    </xf>
    <xf numFmtId="0" fontId="15" fillId="0" borderId="2" xfId="0" applyFont="1" applyFill="1" applyBorder="1" applyAlignment="1" applyProtection="1">
      <alignment vertical="center"/>
    </xf>
    <xf numFmtId="0" fontId="15" fillId="0" borderId="12" xfId="0" applyFont="1" applyFill="1" applyBorder="1" applyAlignment="1" applyProtection="1">
      <alignment vertical="center"/>
    </xf>
    <xf numFmtId="0" fontId="35" fillId="0" borderId="43" xfId="0" applyFont="1" applyFill="1" applyBorder="1" applyAlignment="1" applyProtection="1">
      <alignment horizontal="right" vertical="center"/>
    </xf>
    <xf numFmtId="0" fontId="32" fillId="0" borderId="12" xfId="0" applyFont="1" applyFill="1" applyBorder="1" applyAlignment="1" applyProtection="1">
      <alignment horizontal="right"/>
    </xf>
    <xf numFmtId="0" fontId="0" fillId="0" borderId="40" xfId="0" applyBorder="1" applyAlignment="1" applyProtection="1">
      <protection locked="0"/>
    </xf>
    <xf numFmtId="0" fontId="15" fillId="0" borderId="2" xfId="0" applyFont="1" applyBorder="1" applyAlignment="1" applyProtection="1">
      <alignment horizontal="right" vertical="center" wrapText="1"/>
    </xf>
    <xf numFmtId="0" fontId="15" fillId="3" borderId="41" xfId="0" applyFont="1" applyFill="1" applyBorder="1" applyAlignment="1" applyProtection="1"/>
    <xf numFmtId="4" fontId="0" fillId="2" borderId="58" xfId="0" applyNumberFormat="1" applyFont="1" applyFill="1" applyBorder="1" applyProtection="1"/>
    <xf numFmtId="0" fontId="64" fillId="0" borderId="13" xfId="0" applyFont="1" applyBorder="1" applyAlignment="1" applyProtection="1">
      <alignment vertical="top" wrapText="1"/>
    </xf>
    <xf numFmtId="0" fontId="64" fillId="0" borderId="12" xfId="0" applyFont="1" applyBorder="1" applyAlignment="1" applyProtection="1">
      <alignment vertical="top" wrapText="1"/>
    </xf>
    <xf numFmtId="0" fontId="64" fillId="0" borderId="10" xfId="0" applyFont="1" applyBorder="1" applyAlignment="1" applyProtection="1">
      <alignment vertical="top" wrapText="1"/>
    </xf>
    <xf numFmtId="0" fontId="15" fillId="0" borderId="14" xfId="0" applyFont="1" applyBorder="1" applyAlignment="1" applyProtection="1">
      <alignment vertical="center" wrapText="1"/>
    </xf>
    <xf numFmtId="0" fontId="39" fillId="3" borderId="2" xfId="0" applyFont="1" applyFill="1" applyBorder="1" applyAlignment="1" applyProtection="1"/>
    <xf numFmtId="0" fontId="9" fillId="0" borderId="0" xfId="0" applyFont="1" applyAlignment="1" applyProtection="1">
      <alignment vertical="top"/>
    </xf>
    <xf numFmtId="0" fontId="33" fillId="0" borderId="37" xfId="0" applyFont="1" applyBorder="1" applyAlignment="1" applyProtection="1">
      <protection locked="0"/>
    </xf>
    <xf numFmtId="0" fontId="0" fillId="3" borderId="0" xfId="0" applyFill="1" applyBorder="1" applyAlignment="1" applyProtection="1"/>
    <xf numFmtId="0" fontId="15" fillId="0" borderId="2" xfId="0" applyFont="1" applyFill="1" applyBorder="1" applyAlignment="1" applyProtection="1">
      <protection locked="0"/>
    </xf>
    <xf numFmtId="0" fontId="15" fillId="0" borderId="0" xfId="0" applyFont="1" applyBorder="1" applyProtection="1"/>
    <xf numFmtId="0" fontId="35" fillId="0" borderId="41" xfId="0" applyFont="1" applyFill="1" applyBorder="1" applyAlignment="1" applyProtection="1">
      <alignment horizontal="right" vertical="center" wrapText="1"/>
    </xf>
    <xf numFmtId="0" fontId="11" fillId="0" borderId="42" xfId="0" applyFont="1" applyFill="1" applyBorder="1" applyAlignment="1" applyProtection="1">
      <alignment horizontal="right"/>
    </xf>
    <xf numFmtId="0" fontId="0" fillId="0" borderId="0" xfId="0" applyAlignment="1" applyProtection="1"/>
    <xf numFmtId="0" fontId="15" fillId="0" borderId="0" xfId="0" applyFont="1" applyAlignment="1" applyProtection="1"/>
    <xf numFmtId="0" fontId="5" fillId="0" borderId="1" xfId="0" applyFont="1" applyBorder="1" applyAlignment="1" applyProtection="1">
      <alignment horizontal="center"/>
    </xf>
    <xf numFmtId="0" fontId="27" fillId="0" borderId="0" xfId="0" applyFont="1" applyBorder="1" applyAlignment="1" applyProtection="1">
      <alignment horizontal="center"/>
    </xf>
    <xf numFmtId="0" fontId="0" fillId="3" borderId="2" xfId="0" applyFont="1" applyFill="1" applyBorder="1" applyAlignment="1" applyProtection="1"/>
    <xf numFmtId="0" fontId="0" fillId="3" borderId="3" xfId="0" applyFont="1" applyFill="1" applyBorder="1" applyAlignment="1" applyProtection="1"/>
    <xf numFmtId="0" fontId="9" fillId="0" borderId="0" xfId="0" applyFont="1" applyProtection="1"/>
    <xf numFmtId="0" fontId="15" fillId="0" borderId="2" xfId="0" applyFont="1" applyBorder="1" applyAlignment="1" applyProtection="1"/>
    <xf numFmtId="0" fontId="9" fillId="0" borderId="0" xfId="0" applyFont="1" applyBorder="1" applyAlignment="1" applyProtection="1">
      <alignment vertical="center" wrapText="1"/>
    </xf>
    <xf numFmtId="0" fontId="35" fillId="0" borderId="8" xfId="0" applyFont="1" applyBorder="1" applyAlignment="1" applyProtection="1">
      <alignment vertical="top" wrapText="1"/>
    </xf>
    <xf numFmtId="169" fontId="35" fillId="0" borderId="1" xfId="0" applyNumberFormat="1" applyFont="1" applyFill="1" applyBorder="1" applyAlignment="1" applyProtection="1">
      <alignment horizontal="center" vertical="center"/>
      <protection locked="0"/>
    </xf>
    <xf numFmtId="169" fontId="35" fillId="0" borderId="1" xfId="0" applyNumberFormat="1" applyFont="1" applyFill="1" applyBorder="1" applyAlignment="1" applyProtection="1">
      <alignment horizontal="left" vertical="center"/>
      <protection locked="0"/>
    </xf>
    <xf numFmtId="0" fontId="47" fillId="0" borderId="1" xfId="0" applyFont="1" applyBorder="1" applyAlignment="1" applyProtection="1">
      <alignment horizontal="center" vertical="center"/>
    </xf>
    <xf numFmtId="0" fontId="47" fillId="0" borderId="1" xfId="0" applyFont="1" applyBorder="1" applyAlignment="1" applyProtection="1">
      <alignment horizontal="center" vertical="center" wrapText="1"/>
    </xf>
    <xf numFmtId="16" fontId="47" fillId="0" borderId="1" xfId="0" applyNumberFormat="1" applyFont="1" applyBorder="1" applyAlignment="1" applyProtection="1">
      <alignment horizontal="center" vertical="center" wrapText="1"/>
    </xf>
    <xf numFmtId="0" fontId="47" fillId="0" borderId="1" xfId="0" applyFont="1" applyBorder="1" applyAlignment="1" applyProtection="1">
      <alignment horizontal="center" wrapText="1"/>
    </xf>
    <xf numFmtId="0" fontId="47" fillId="0" borderId="13" xfId="0" applyFont="1" applyBorder="1" applyAlignment="1" applyProtection="1">
      <alignment horizontal="center" vertical="center"/>
    </xf>
    <xf numFmtId="172" fontId="35" fillId="0" borderId="1" xfId="0" applyNumberFormat="1" applyFont="1" applyFill="1" applyBorder="1" applyAlignment="1" applyProtection="1">
      <alignment vertical="center"/>
      <protection locked="0"/>
    </xf>
    <xf numFmtId="170" fontId="35" fillId="0" borderId="1" xfId="0" applyNumberFormat="1" applyFont="1" applyFill="1" applyBorder="1" applyAlignment="1" applyProtection="1">
      <alignment vertical="center"/>
      <protection locked="0"/>
    </xf>
    <xf numFmtId="0" fontId="0" fillId="0" borderId="40" xfId="0" applyBorder="1" applyAlignment="1" applyProtection="1">
      <alignment vertical="center"/>
    </xf>
    <xf numFmtId="0" fontId="78" fillId="0" borderId="1" xfId="0" applyFont="1" applyBorder="1" applyAlignment="1" applyProtection="1">
      <alignment horizontal="center" wrapText="1"/>
    </xf>
    <xf numFmtId="0" fontId="15" fillId="0" borderId="41" xfId="0" applyFont="1" applyBorder="1" applyAlignment="1" applyProtection="1"/>
    <xf numFmtId="0" fontId="32" fillId="0" borderId="68" xfId="0" applyFont="1" applyBorder="1" applyAlignment="1" applyProtection="1">
      <alignment horizontal="center"/>
    </xf>
    <xf numFmtId="0" fontId="15" fillId="0" borderId="68" xfId="0" applyFont="1" applyBorder="1" applyAlignment="1" applyProtection="1">
      <alignment horizontal="center"/>
    </xf>
    <xf numFmtId="0" fontId="32" fillId="0" borderId="12" xfId="0" applyFont="1" applyBorder="1" applyAlignment="1" applyProtection="1">
      <alignment horizontal="center" vertical="center"/>
    </xf>
    <xf numFmtId="0" fontId="15" fillId="0" borderId="12" xfId="0" applyFont="1" applyBorder="1" applyAlignment="1" applyProtection="1">
      <alignment horizontal="center" vertical="center"/>
    </xf>
    <xf numFmtId="0" fontId="35" fillId="0" borderId="40" xfId="0" applyFont="1" applyFill="1" applyBorder="1" applyAlignment="1" applyProtection="1">
      <alignment vertical="center" wrapText="1"/>
      <protection locked="0"/>
    </xf>
    <xf numFmtId="0" fontId="33" fillId="0" borderId="12" xfId="0" applyFont="1" applyBorder="1" applyAlignment="1" applyProtection="1">
      <protection locked="0"/>
    </xf>
    <xf numFmtId="0" fontId="33" fillId="0" borderId="3" xfId="0" applyFont="1" applyBorder="1" applyAlignment="1" applyProtection="1">
      <protection locked="0"/>
    </xf>
    <xf numFmtId="0" fontId="32" fillId="0" borderId="40" xfId="0" applyFont="1" applyFill="1" applyBorder="1" applyAlignment="1" applyProtection="1">
      <protection locked="0"/>
    </xf>
    <xf numFmtId="0" fontId="32" fillId="0" borderId="40" xfId="0" applyFont="1" applyFill="1" applyBorder="1" applyAlignment="1" applyProtection="1">
      <alignment horizontal="center"/>
      <protection locked="0"/>
    </xf>
    <xf numFmtId="167" fontId="35" fillId="0" borderId="1" xfId="0" applyNumberFormat="1" applyFont="1" applyBorder="1" applyAlignment="1" applyProtection="1">
      <alignment horizontal="center" vertical="center"/>
      <protection locked="0"/>
    </xf>
    <xf numFmtId="167" fontId="35" fillId="0" borderId="1" xfId="0" applyNumberFormat="1" applyFont="1" applyBorder="1" applyAlignment="1" applyProtection="1">
      <alignment horizontal="center" vertical="center" wrapText="1"/>
      <protection locked="0"/>
    </xf>
    <xf numFmtId="167" fontId="35" fillId="0" borderId="1" xfId="0" applyNumberFormat="1" applyFont="1" applyBorder="1" applyAlignment="1" applyProtection="1">
      <alignment horizontal="left" vertical="center" wrapText="1"/>
      <protection locked="0"/>
    </xf>
    <xf numFmtId="171" fontId="50" fillId="0" borderId="1" xfId="0" applyNumberFormat="1" applyFont="1" applyBorder="1" applyAlignment="1" applyProtection="1">
      <alignment vertical="center" wrapText="1"/>
      <protection locked="0"/>
    </xf>
    <xf numFmtId="173" fontId="50" fillId="0" borderId="1" xfId="0" applyNumberFormat="1" applyFont="1" applyBorder="1" applyAlignment="1" applyProtection="1">
      <alignment vertical="center" wrapText="1"/>
      <protection locked="0"/>
    </xf>
    <xf numFmtId="168" fontId="35" fillId="0" borderId="1" xfId="0" applyNumberFormat="1" applyFont="1" applyBorder="1" applyAlignment="1" applyProtection="1">
      <alignment horizontal="center" vertical="center" wrapText="1"/>
      <protection locked="0"/>
    </xf>
    <xf numFmtId="169" fontId="35" fillId="0" borderId="1" xfId="0" applyNumberFormat="1" applyFont="1" applyBorder="1" applyAlignment="1" applyProtection="1">
      <alignment horizontal="center" vertical="center"/>
      <protection locked="0"/>
    </xf>
    <xf numFmtId="170" fontId="35" fillId="0" borderId="1" xfId="2" applyNumberFormat="1" applyFont="1" applyBorder="1" applyAlignment="1" applyProtection="1">
      <alignment horizontal="center" vertical="center"/>
      <protection locked="0"/>
    </xf>
    <xf numFmtId="0" fontId="35" fillId="0" borderId="8" xfId="0" applyFont="1" applyBorder="1" applyAlignment="1" applyProtection="1">
      <alignment vertical="center" wrapText="1"/>
      <protection locked="0"/>
    </xf>
    <xf numFmtId="0" fontId="0" fillId="0" borderId="40" xfId="0" applyBorder="1" applyAlignment="1" applyProtection="1">
      <alignment vertical="center"/>
      <protection locked="0"/>
    </xf>
    <xf numFmtId="0" fontId="60" fillId="0" borderId="2" xfId="0" applyFont="1" applyFill="1" applyBorder="1" applyAlignment="1" applyProtection="1">
      <alignment horizontal="center" vertical="center" wrapText="1"/>
      <protection locked="0"/>
    </xf>
    <xf numFmtId="4" fontId="0" fillId="2" borderId="1" xfId="0" applyNumberFormat="1" applyFont="1" applyFill="1" applyBorder="1" applyAlignment="1" applyProtection="1">
      <alignment horizontal="right"/>
    </xf>
    <xf numFmtId="4" fontId="0" fillId="2" borderId="14" xfId="0" applyNumberFormat="1" applyFont="1" applyFill="1" applyBorder="1" applyAlignment="1" applyProtection="1">
      <alignment horizontal="right"/>
    </xf>
    <xf numFmtId="0" fontId="46" fillId="0" borderId="1" xfId="0" applyFont="1" applyBorder="1" applyAlignment="1" applyProtection="1">
      <alignment horizontal="center"/>
    </xf>
    <xf numFmtId="0" fontId="35" fillId="0" borderId="3" xfId="0" applyFont="1" applyFill="1" applyBorder="1" applyAlignment="1" applyProtection="1">
      <alignment vertical="center" wrapText="1"/>
    </xf>
    <xf numFmtId="0" fontId="25" fillId="0" borderId="35" xfId="0" applyFont="1" applyFill="1" applyBorder="1" applyAlignment="1" applyProtection="1">
      <protection locked="0"/>
    </xf>
    <xf numFmtId="0" fontId="25" fillId="0" borderId="31" xfId="0" applyFont="1" applyFill="1" applyBorder="1" applyAlignment="1" applyProtection="1">
      <protection locked="0"/>
    </xf>
    <xf numFmtId="0" fontId="3" fillId="0" borderId="1" xfId="0" applyFont="1" applyBorder="1" applyAlignment="1" applyProtection="1">
      <alignment horizontal="left"/>
      <protection locked="0"/>
    </xf>
    <xf numFmtId="0" fontId="3" fillId="3" borderId="2" xfId="0" applyFont="1" applyFill="1" applyBorder="1" applyAlignment="1" applyProtection="1">
      <alignment horizontal="right"/>
    </xf>
    <xf numFmtId="0" fontId="25" fillId="0" borderId="12" xfId="0" applyFont="1" applyBorder="1" applyAlignment="1" applyProtection="1">
      <alignment horizontal="right"/>
    </xf>
    <xf numFmtId="0" fontId="25" fillId="0" borderId="3" xfId="0" applyFont="1" applyBorder="1" applyAlignment="1" applyProtection="1">
      <alignment horizontal="right"/>
    </xf>
    <xf numFmtId="0" fontId="3" fillId="0" borderId="1" xfId="0" applyFont="1" applyFill="1" applyBorder="1" applyAlignment="1" applyProtection="1">
      <alignment horizontal="left"/>
      <protection locked="0"/>
    </xf>
    <xf numFmtId="0" fontId="68" fillId="0" borderId="0" xfId="0" applyFont="1" applyAlignment="1" applyProtection="1">
      <alignment horizontal="center"/>
    </xf>
    <xf numFmtId="0" fontId="12" fillId="0" borderId="0" xfId="0" applyFont="1" applyAlignment="1" applyProtection="1">
      <alignment horizontal="center"/>
    </xf>
    <xf numFmtId="0" fontId="0" fillId="5" borderId="24" xfId="0" applyFont="1" applyFill="1" applyBorder="1" applyAlignment="1" applyProtection="1">
      <alignment horizontal="left"/>
      <protection locked="0"/>
    </xf>
    <xf numFmtId="0" fontId="0" fillId="5" borderId="25" xfId="0" applyFont="1" applyFill="1" applyBorder="1" applyAlignment="1" applyProtection="1">
      <alignment horizontal="left"/>
      <protection locked="0"/>
    </xf>
    <xf numFmtId="0" fontId="0" fillId="5" borderId="26" xfId="0" applyFont="1" applyFill="1" applyBorder="1" applyAlignment="1" applyProtection="1">
      <alignment horizontal="left"/>
      <protection locked="0"/>
    </xf>
    <xf numFmtId="0" fontId="3" fillId="3" borderId="2" xfId="0" applyFont="1" applyFill="1" applyBorder="1" applyAlignment="1" applyProtection="1">
      <alignment horizontal="right" vertical="center"/>
    </xf>
    <xf numFmtId="0" fontId="25" fillId="0" borderId="12" xfId="0" applyFont="1" applyBorder="1" applyAlignment="1" applyProtection="1">
      <alignment horizontal="right" vertical="center"/>
    </xf>
    <xf numFmtId="0" fontId="25" fillId="0" borderId="3" xfId="0" applyFont="1" applyBorder="1" applyAlignment="1" applyProtection="1">
      <alignment horizontal="right" vertical="center"/>
    </xf>
    <xf numFmtId="0" fontId="25" fillId="0" borderId="0" xfId="0" applyFont="1" applyBorder="1" applyAlignment="1" applyProtection="1">
      <alignment vertical="top" wrapText="1"/>
    </xf>
    <xf numFmtId="0" fontId="25" fillId="0" borderId="22" xfId="0" applyFont="1" applyBorder="1" applyAlignment="1" applyProtection="1">
      <alignment vertical="top" wrapText="1"/>
    </xf>
    <xf numFmtId="0" fontId="64" fillId="0" borderId="14" xfId="0" applyFont="1" applyBorder="1" applyAlignment="1" applyProtection="1">
      <alignment vertical="top" wrapText="1"/>
    </xf>
    <xf numFmtId="0" fontId="64" fillId="0" borderId="13" xfId="0" applyFont="1" applyBorder="1" applyAlignment="1" applyProtection="1">
      <alignment vertical="top" wrapText="1"/>
    </xf>
    <xf numFmtId="0" fontId="85" fillId="0" borderId="0" xfId="0" applyFont="1" applyAlignment="1" applyProtection="1">
      <alignment horizontal="center"/>
    </xf>
    <xf numFmtId="0" fontId="67" fillId="0" borderId="0" xfId="0" applyFont="1" applyAlignment="1" applyProtection="1">
      <alignment horizontal="center"/>
    </xf>
    <xf numFmtId="0" fontId="24" fillId="0" borderId="2" xfId="0" applyFont="1" applyBorder="1" applyAlignment="1" applyProtection="1">
      <alignment horizontal="center" vertical="center" wrapText="1"/>
    </xf>
    <xf numFmtId="0" fontId="0" fillId="0" borderId="12" xfId="0" applyBorder="1" applyAlignment="1" applyProtection="1">
      <alignment horizontal="center" vertical="center"/>
    </xf>
    <xf numFmtId="0" fontId="0" fillId="0" borderId="3" xfId="0" applyBorder="1" applyAlignment="1" applyProtection="1">
      <alignment horizontal="center" vertical="center"/>
    </xf>
    <xf numFmtId="0" fontId="64" fillId="0" borderId="2" xfId="0" applyFont="1" applyBorder="1" applyAlignment="1" applyProtection="1">
      <alignment vertical="top" wrapText="1"/>
    </xf>
    <xf numFmtId="0" fontId="64" fillId="0" borderId="12" xfId="0" applyFont="1" applyBorder="1" applyAlignment="1" applyProtection="1">
      <alignment vertical="top" wrapText="1"/>
    </xf>
    <xf numFmtId="0" fontId="25" fillId="0" borderId="2" xfId="0" applyFont="1" applyBorder="1" applyAlignment="1" applyProtection="1">
      <alignment horizontal="left" vertical="top" wrapText="1"/>
    </xf>
    <xf numFmtId="0" fontId="0" fillId="0" borderId="12" xfId="0" applyBorder="1" applyAlignment="1" applyProtection="1">
      <alignment horizontal="left" vertical="top" wrapText="1"/>
    </xf>
    <xf numFmtId="0" fontId="0" fillId="0" borderId="12" xfId="0" applyBorder="1" applyAlignment="1" applyProtection="1">
      <alignment horizontal="left" vertical="top"/>
    </xf>
    <xf numFmtId="0" fontId="0" fillId="0" borderId="3" xfId="0" applyBorder="1" applyAlignment="1" applyProtection="1">
      <alignment horizontal="left" vertical="top"/>
    </xf>
    <xf numFmtId="0" fontId="65" fillId="0" borderId="5" xfId="0" applyFont="1" applyBorder="1" applyAlignment="1" applyProtection="1">
      <alignment vertical="top" wrapText="1"/>
    </xf>
    <xf numFmtId="0" fontId="0" fillId="0" borderId="6" xfId="0" applyBorder="1" applyAlignment="1" applyProtection="1">
      <alignment vertical="top" wrapText="1"/>
    </xf>
    <xf numFmtId="0" fontId="0" fillId="0" borderId="9" xfId="0" applyBorder="1" applyAlignment="1" applyProtection="1">
      <alignment vertical="top" wrapText="1"/>
    </xf>
    <xf numFmtId="0" fontId="0" fillId="0" borderId="10" xfId="0" applyBorder="1" applyAlignment="1" applyProtection="1">
      <alignment vertical="top" wrapText="1"/>
    </xf>
    <xf numFmtId="0" fontId="64" fillId="0" borderId="8"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4" xfId="0" applyBorder="1" applyAlignment="1" applyProtection="1">
      <alignment horizontal="left" vertical="top"/>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0" xfId="0" applyBorder="1" applyAlignment="1" applyProtection="1">
      <alignment horizontal="left" vertical="top"/>
    </xf>
    <xf numFmtId="0" fontId="0" fillId="0" borderId="11" xfId="0" applyBorder="1" applyAlignment="1" applyProtection="1">
      <alignment horizontal="left" vertical="top"/>
    </xf>
    <xf numFmtId="0" fontId="64" fillId="0" borderId="9" xfId="0" applyFont="1" applyBorder="1" applyAlignment="1" applyProtection="1">
      <alignment vertical="top" wrapText="1"/>
    </xf>
    <xf numFmtId="0" fontId="64" fillId="0" borderId="10" xfId="0" applyFont="1" applyBorder="1" applyAlignment="1" applyProtection="1">
      <alignment vertical="top" wrapText="1"/>
    </xf>
    <xf numFmtId="0" fontId="15" fillId="0" borderId="0" xfId="0" applyFont="1" applyAlignment="1" applyProtection="1">
      <alignment wrapText="1"/>
    </xf>
    <xf numFmtId="0" fontId="15" fillId="0" borderId="0" xfId="0" applyFont="1" applyAlignment="1" applyProtection="1"/>
    <xf numFmtId="49" fontId="35" fillId="0" borderId="41" xfId="0" applyNumberFormat="1" applyFont="1" applyBorder="1" applyAlignment="1" applyProtection="1">
      <alignment horizontal="right" vertical="center" wrapText="1"/>
    </xf>
    <xf numFmtId="0" fontId="0" fillId="0" borderId="42" xfId="0" applyBorder="1" applyAlignment="1" applyProtection="1">
      <alignment horizontal="right" vertical="center" wrapText="1"/>
    </xf>
    <xf numFmtId="0" fontId="39" fillId="0" borderId="10" xfId="0" applyFont="1" applyBorder="1" applyAlignment="1" applyProtection="1">
      <alignment vertical="center" wrapText="1"/>
    </xf>
    <xf numFmtId="0" fontId="0" fillId="0" borderId="10" xfId="0" applyBorder="1" applyAlignment="1" applyProtection="1"/>
    <xf numFmtId="0" fontId="0" fillId="0" borderId="46" xfId="0" applyBorder="1" applyAlignment="1" applyProtection="1"/>
    <xf numFmtId="0" fontId="15" fillId="0" borderId="12" xfId="0" applyFont="1" applyBorder="1" applyAlignment="1" applyProtection="1">
      <alignment horizontal="right" wrapText="1"/>
    </xf>
    <xf numFmtId="0" fontId="15" fillId="0" borderId="42" xfId="0" applyFont="1" applyBorder="1" applyAlignment="1" applyProtection="1">
      <alignment horizontal="right" wrapText="1"/>
    </xf>
    <xf numFmtId="0" fontId="15" fillId="0" borderId="1" xfId="0" applyFont="1" applyBorder="1" applyAlignment="1" applyProtection="1">
      <alignment wrapText="1"/>
      <protection locked="0"/>
    </xf>
    <xf numFmtId="0" fontId="0" fillId="0" borderId="1" xfId="0" applyBorder="1" applyAlignment="1" applyProtection="1">
      <alignment wrapText="1"/>
      <protection locked="0"/>
    </xf>
    <xf numFmtId="0" fontId="15" fillId="0" borderId="5" xfId="0" applyNumberFormat="1" applyFont="1" applyBorder="1" applyAlignment="1" applyProtection="1">
      <alignment vertical="top" wrapText="1"/>
      <protection locked="0"/>
    </xf>
    <xf numFmtId="0" fontId="0" fillId="0" borderId="6" xfId="0" applyNumberFormat="1" applyBorder="1" applyAlignment="1" applyProtection="1">
      <alignment vertical="top" wrapText="1"/>
      <protection locked="0"/>
    </xf>
    <xf numFmtId="0" fontId="0" fillId="0" borderId="7" xfId="0" applyNumberFormat="1" applyBorder="1" applyAlignment="1" applyProtection="1">
      <alignment vertical="top" wrapText="1"/>
      <protection locked="0"/>
    </xf>
    <xf numFmtId="0" fontId="35" fillId="0" borderId="12" xfId="0" applyFont="1" applyFill="1" applyBorder="1" applyAlignment="1" applyProtection="1">
      <alignment vertical="center" wrapText="1"/>
    </xf>
    <xf numFmtId="0" fontId="11" fillId="0" borderId="12" xfId="0" applyFont="1" applyFill="1" applyBorder="1" applyAlignment="1" applyProtection="1">
      <alignment vertical="center"/>
    </xf>
    <xf numFmtId="0" fontId="15" fillId="0" borderId="2"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15" fillId="0" borderId="2" xfId="0" applyFont="1" applyBorder="1" applyAlignment="1" applyProtection="1">
      <alignment horizontal="left"/>
      <protection locked="0"/>
    </xf>
    <xf numFmtId="0" fontId="0" fillId="0" borderId="3" xfId="0" applyBorder="1" applyAlignment="1" applyProtection="1">
      <alignment horizontal="left"/>
      <protection locked="0"/>
    </xf>
    <xf numFmtId="0" fontId="15" fillId="0" borderId="2"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6" xfId="0" applyNumberFormat="1" applyFont="1" applyBorder="1" applyAlignment="1" applyProtection="1">
      <alignment vertical="top" wrapText="1"/>
      <protection locked="0"/>
    </xf>
    <xf numFmtId="0" fontId="15" fillId="0" borderId="7" xfId="0" applyNumberFormat="1" applyFont="1" applyBorder="1" applyAlignment="1" applyProtection="1">
      <alignment vertical="top" wrapText="1"/>
      <protection locked="0"/>
    </xf>
    <xf numFmtId="0" fontId="22" fillId="0" borderId="0" xfId="0" applyFont="1" applyFill="1" applyAlignment="1" applyProtection="1">
      <alignment horizontal="center" vertical="center"/>
    </xf>
    <xf numFmtId="0" fontId="0" fillId="0" borderId="12" xfId="0" applyBorder="1" applyAlignment="1" applyProtection="1">
      <alignment horizontal="left"/>
      <protection locked="0"/>
    </xf>
    <xf numFmtId="0" fontId="15" fillId="0" borderId="0" xfId="0" applyFont="1" applyBorder="1" applyAlignment="1" applyProtection="1">
      <alignment horizontal="left" wrapText="1"/>
    </xf>
    <xf numFmtId="0" fontId="15" fillId="0" borderId="2" xfId="0" applyFont="1" applyBorder="1" applyAlignment="1" applyProtection="1"/>
    <xf numFmtId="0" fontId="15" fillId="0" borderId="12" xfId="0" applyFont="1" applyBorder="1" applyAlignment="1" applyProtection="1"/>
    <xf numFmtId="0" fontId="15" fillId="0" borderId="3" xfId="0" applyFont="1" applyBorder="1" applyAlignment="1" applyProtection="1"/>
    <xf numFmtId="0" fontId="45" fillId="3" borderId="44" xfId="0" applyFont="1" applyFill="1" applyBorder="1" applyAlignment="1" applyProtection="1">
      <alignment horizontal="right" vertical="center"/>
    </xf>
    <xf numFmtId="0" fontId="0" fillId="3" borderId="47" xfId="0" applyFill="1" applyBorder="1" applyAlignment="1" applyProtection="1"/>
    <xf numFmtId="0" fontId="15" fillId="3" borderId="9" xfId="0" applyFont="1" applyFill="1" applyBorder="1" applyAlignment="1" applyProtection="1"/>
    <xf numFmtId="0" fontId="0" fillId="3" borderId="10" xfId="0" applyFill="1" applyBorder="1" applyAlignment="1" applyProtection="1"/>
    <xf numFmtId="0" fontId="0" fillId="3" borderId="46" xfId="0" applyFill="1" applyBorder="1" applyAlignment="1" applyProtection="1"/>
    <xf numFmtId="0" fontId="15" fillId="0" borderId="14" xfId="0" applyFont="1" applyBorder="1" applyAlignment="1" applyProtection="1">
      <alignment vertical="center" wrapText="1"/>
    </xf>
    <xf numFmtId="0" fontId="0" fillId="0" borderId="13" xfId="0" applyBorder="1" applyAlignment="1" applyProtection="1">
      <alignment vertical="center" wrapText="1"/>
    </xf>
    <xf numFmtId="0" fontId="15" fillId="3" borderId="10" xfId="0" applyFont="1" applyFill="1" applyBorder="1" applyAlignment="1" applyProtection="1"/>
    <xf numFmtId="0" fontId="45" fillId="3" borderId="54" xfId="0" applyFont="1" applyFill="1" applyBorder="1" applyAlignment="1" applyProtection="1">
      <alignment horizontal="right" vertical="center"/>
    </xf>
    <xf numFmtId="0" fontId="0" fillId="3" borderId="55" xfId="0" applyFill="1" applyBorder="1" applyAlignment="1" applyProtection="1"/>
    <xf numFmtId="0" fontId="39" fillId="3" borderId="2" xfId="0" applyFont="1" applyFill="1" applyBorder="1" applyAlignment="1" applyProtection="1"/>
    <xf numFmtId="0" fontId="0" fillId="3" borderId="12" xfId="0" applyFill="1" applyBorder="1" applyAlignment="1" applyProtection="1"/>
    <xf numFmtId="0" fontId="0" fillId="3" borderId="3" xfId="0" applyFill="1" applyBorder="1" applyAlignment="1" applyProtection="1"/>
    <xf numFmtId="0" fontId="0" fillId="0" borderId="12" xfId="0" applyNumberFormat="1" applyBorder="1" applyAlignment="1" applyProtection="1">
      <alignment vertical="top" wrapText="1"/>
      <protection locked="0"/>
    </xf>
    <xf numFmtId="0" fontId="0" fillId="0" borderId="3" xfId="0" applyNumberFormat="1" applyBorder="1" applyAlignment="1" applyProtection="1">
      <alignment vertical="top" wrapText="1"/>
      <protection locked="0"/>
    </xf>
    <xf numFmtId="0" fontId="39" fillId="0" borderId="2" xfId="0" applyFont="1" applyBorder="1" applyAlignment="1" applyProtection="1">
      <alignment vertical="center" wrapText="1"/>
    </xf>
    <xf numFmtId="0" fontId="32" fillId="0" borderId="12" xfId="0" applyFont="1" applyBorder="1" applyAlignment="1" applyProtection="1">
      <alignment vertical="center" wrapText="1"/>
    </xf>
    <xf numFmtId="0" fontId="32" fillId="0" borderId="3" xfId="0" applyFont="1" applyBorder="1" applyAlignment="1" applyProtection="1">
      <alignment vertical="center" wrapText="1"/>
    </xf>
    <xf numFmtId="0" fontId="15" fillId="0" borderId="2" xfId="0" applyFont="1" applyBorder="1" applyAlignment="1" applyProtection="1">
      <protection locked="0"/>
    </xf>
    <xf numFmtId="0" fontId="15" fillId="0" borderId="12" xfId="0" applyFont="1" applyBorder="1" applyAlignment="1" applyProtection="1">
      <protection locked="0"/>
    </xf>
    <xf numFmtId="0" fontId="0" fillId="0" borderId="12" xfId="0" applyBorder="1" applyAlignment="1" applyProtection="1">
      <protection locked="0"/>
    </xf>
    <xf numFmtId="0" fontId="0" fillId="0" borderId="3" xfId="0" applyBorder="1" applyAlignment="1" applyProtection="1">
      <protection locked="0"/>
    </xf>
    <xf numFmtId="0" fontId="15" fillId="0" borderId="5" xfId="0" applyNumberFormat="1" applyFont="1" applyFill="1" applyBorder="1" applyAlignment="1" applyProtection="1">
      <alignment horizontal="left" vertical="top" wrapText="1"/>
      <protection locked="0"/>
    </xf>
    <xf numFmtId="0" fontId="0" fillId="0" borderId="6" xfId="0" applyNumberFormat="1" applyFill="1" applyBorder="1" applyAlignment="1" applyProtection="1">
      <alignment horizontal="left" vertical="top" wrapText="1"/>
      <protection locked="0"/>
    </xf>
    <xf numFmtId="0" fontId="0" fillId="0" borderId="7" xfId="0" applyNumberFormat="1" applyFill="1" applyBorder="1" applyAlignment="1" applyProtection="1">
      <alignment horizontal="left" vertical="top" wrapText="1"/>
      <protection locked="0"/>
    </xf>
    <xf numFmtId="0" fontId="0" fillId="0" borderId="8" xfId="0" applyNumberFormat="1" applyFill="1" applyBorder="1" applyAlignment="1" applyProtection="1">
      <alignment horizontal="left" vertical="top" wrapText="1"/>
      <protection locked="0"/>
    </xf>
    <xf numFmtId="0" fontId="0" fillId="0" borderId="0" xfId="0" applyNumberFormat="1" applyFill="1" applyAlignment="1" applyProtection="1">
      <alignment horizontal="left" vertical="top" wrapText="1"/>
      <protection locked="0"/>
    </xf>
    <xf numFmtId="0" fontId="0" fillId="0" borderId="4" xfId="0" applyNumberFormat="1" applyFill="1" applyBorder="1" applyAlignment="1" applyProtection="1">
      <alignment horizontal="left" vertical="top" wrapText="1"/>
      <protection locked="0"/>
    </xf>
    <xf numFmtId="0" fontId="15" fillId="0" borderId="2" xfId="0" applyFont="1" applyBorder="1" applyAlignment="1" applyProtection="1">
      <alignment vertical="top" wrapText="1"/>
      <protection locked="0"/>
    </xf>
    <xf numFmtId="0" fontId="15" fillId="0" borderId="1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15" fillId="0" borderId="2" xfId="0" applyFont="1" applyBorder="1" applyAlignment="1" applyProtection="1">
      <alignment horizontal="left" wrapText="1"/>
    </xf>
    <xf numFmtId="0" fontId="0" fillId="0" borderId="12" xfId="0" applyBorder="1" applyAlignment="1" applyProtection="1">
      <alignment horizontal="left" wrapText="1"/>
    </xf>
    <xf numFmtId="0" fontId="0" fillId="0" borderId="3" xfId="0" applyBorder="1" applyAlignment="1" applyProtection="1">
      <alignment horizontal="left" wrapText="1"/>
    </xf>
    <xf numFmtId="0" fontId="15" fillId="0" borderId="2" xfId="0" applyNumberFormat="1" applyFont="1" applyBorder="1" applyAlignment="1" applyProtection="1">
      <protection locked="0"/>
    </xf>
    <xf numFmtId="0" fontId="15" fillId="0" borderId="12" xfId="0" applyNumberFormat="1" applyFont="1" applyBorder="1" applyAlignment="1" applyProtection="1">
      <protection locked="0"/>
    </xf>
    <xf numFmtId="0" fontId="15" fillId="0" borderId="3" xfId="0" applyNumberFormat="1" applyFont="1" applyBorder="1" applyAlignment="1" applyProtection="1">
      <protection locked="0"/>
    </xf>
    <xf numFmtId="0" fontId="15" fillId="0" borderId="2" xfId="0" applyFont="1" applyFill="1" applyBorder="1" applyAlignment="1" applyProtection="1">
      <alignment horizontal="right"/>
      <protection locked="0"/>
    </xf>
    <xf numFmtId="0" fontId="15" fillId="0" borderId="3" xfId="0" applyFont="1" applyFill="1" applyBorder="1" applyAlignment="1" applyProtection="1">
      <alignment horizontal="right"/>
      <protection locked="0"/>
    </xf>
    <xf numFmtId="0" fontId="15" fillId="3" borderId="8" xfId="0" applyFont="1" applyFill="1" applyBorder="1" applyAlignment="1" applyProtection="1"/>
    <xf numFmtId="0" fontId="15" fillId="3" borderId="0" xfId="0" applyFont="1" applyFill="1" applyBorder="1" applyAlignment="1" applyProtection="1"/>
    <xf numFmtId="0" fontId="15" fillId="3" borderId="48" xfId="0" applyFont="1" applyFill="1" applyBorder="1" applyAlignment="1" applyProtection="1"/>
    <xf numFmtId="0" fontId="15" fillId="0" borderId="2" xfId="0" applyFont="1" applyBorder="1" applyAlignment="1" applyProtection="1">
      <alignment vertical="center"/>
    </xf>
    <xf numFmtId="0" fontId="0" fillId="0" borderId="3" xfId="0" applyBorder="1" applyAlignment="1" applyProtection="1"/>
    <xf numFmtId="1" fontId="15" fillId="0" borderId="2" xfId="0" applyNumberFormat="1" applyFont="1" applyFill="1" applyBorder="1" applyAlignment="1" applyProtection="1">
      <alignment horizontal="left"/>
      <protection locked="0"/>
    </xf>
    <xf numFmtId="1" fontId="15" fillId="0" borderId="3" xfId="0" applyNumberFormat="1" applyFont="1" applyFill="1" applyBorder="1" applyAlignment="1" applyProtection="1">
      <alignment horizontal="left"/>
      <protection locked="0"/>
    </xf>
    <xf numFmtId="0" fontId="15" fillId="0" borderId="10" xfId="0" applyFont="1" applyBorder="1" applyAlignment="1" applyProtection="1">
      <alignment horizontal="left" wrapText="1"/>
    </xf>
    <xf numFmtId="0" fontId="15" fillId="0" borderId="2" xfId="0" applyNumberFormat="1" applyFont="1" applyBorder="1" applyAlignment="1" applyProtection="1">
      <alignment wrapText="1"/>
      <protection locked="0"/>
    </xf>
    <xf numFmtId="0" fontId="15" fillId="0" borderId="12" xfId="0" applyNumberFormat="1" applyFont="1" applyBorder="1" applyAlignment="1" applyProtection="1">
      <alignment wrapText="1"/>
      <protection locked="0"/>
    </xf>
    <xf numFmtId="0" fontId="0" fillId="0" borderId="12" xfId="0" applyNumberFormat="1" applyBorder="1" applyAlignment="1" applyProtection="1">
      <alignment wrapText="1"/>
      <protection locked="0"/>
    </xf>
    <xf numFmtId="0" fontId="0" fillId="0" borderId="3" xfId="0" applyNumberFormat="1" applyBorder="1" applyAlignment="1" applyProtection="1">
      <alignment wrapText="1"/>
      <protection locked="0"/>
    </xf>
    <xf numFmtId="0" fontId="9" fillId="0" borderId="0" xfId="0" applyFont="1" applyFill="1" applyBorder="1" applyAlignment="1" applyProtection="1">
      <alignment vertical="top" wrapText="1"/>
    </xf>
    <xf numFmtId="0" fontId="15" fillId="0" borderId="5" xfId="0" applyNumberFormat="1" applyFont="1" applyBorder="1" applyAlignment="1" applyProtection="1">
      <alignment horizontal="left" vertical="top" wrapText="1"/>
      <protection locked="0"/>
    </xf>
    <xf numFmtId="0" fontId="0" fillId="0" borderId="6" xfId="0" applyNumberFormat="1" applyBorder="1" applyAlignment="1" applyProtection="1">
      <alignment horizontal="left" vertical="top" wrapText="1"/>
      <protection locked="0"/>
    </xf>
    <xf numFmtId="0" fontId="0" fillId="0" borderId="7" xfId="0" applyNumberFormat="1" applyBorder="1" applyAlignment="1" applyProtection="1">
      <alignment horizontal="left" vertical="top" wrapText="1"/>
      <protection locked="0"/>
    </xf>
    <xf numFmtId="0" fontId="0" fillId="0" borderId="8" xfId="0" applyNumberFormat="1" applyBorder="1" applyAlignment="1" applyProtection="1">
      <alignment horizontal="left" vertical="top" wrapText="1"/>
      <protection locked="0"/>
    </xf>
    <xf numFmtId="0" fontId="0" fillId="0" borderId="0" xfId="0" applyNumberFormat="1" applyAlignment="1" applyProtection="1">
      <alignment horizontal="left" vertical="top" wrapText="1"/>
      <protection locked="0"/>
    </xf>
    <xf numFmtId="0" fontId="0" fillId="0" borderId="4" xfId="0" applyNumberFormat="1" applyBorder="1" applyAlignment="1" applyProtection="1">
      <alignment horizontal="left" vertical="top" wrapText="1"/>
      <protection locked="0"/>
    </xf>
    <xf numFmtId="0" fontId="15" fillId="3" borderId="9" xfId="0" applyFont="1" applyFill="1" applyBorder="1" applyAlignment="1" applyProtection="1">
      <alignment horizontal="left" vertical="top"/>
    </xf>
    <xf numFmtId="0" fontId="0" fillId="3" borderId="10" xfId="0" applyFill="1" applyBorder="1" applyAlignment="1" applyProtection="1">
      <alignment horizontal="left" vertical="top"/>
    </xf>
    <xf numFmtId="0" fontId="0" fillId="3" borderId="46" xfId="0" applyFill="1" applyBorder="1" applyAlignment="1" applyProtection="1">
      <alignment horizontal="left" vertical="top"/>
    </xf>
    <xf numFmtId="0" fontId="9" fillId="0" borderId="0" xfId="0" applyFont="1" applyFill="1" applyBorder="1" applyProtection="1"/>
    <xf numFmtId="0" fontId="15" fillId="0" borderId="10" xfId="0" applyFont="1" applyBorder="1" applyAlignment="1" applyProtection="1">
      <alignment horizontal="center" vertical="center"/>
    </xf>
    <xf numFmtId="0" fontId="9" fillId="0" borderId="0" xfId="0" applyFont="1" applyAlignment="1" applyProtection="1">
      <alignment horizontal="left" vertical="top" wrapText="1"/>
    </xf>
    <xf numFmtId="0" fontId="0" fillId="0" borderId="0" xfId="0" applyAlignment="1" applyProtection="1">
      <alignment horizontal="left" vertical="top"/>
    </xf>
    <xf numFmtId="0" fontId="0" fillId="0" borderId="0" xfId="0" applyAlignment="1" applyProtection="1"/>
    <xf numFmtId="0" fontId="39" fillId="0" borderId="2" xfId="0" applyFont="1" applyFill="1" applyBorder="1" applyAlignment="1" applyProtection="1">
      <alignment horizontal="right" vertical="center"/>
    </xf>
    <xf numFmtId="0" fontId="0" fillId="0" borderId="42" xfId="0" applyBorder="1" applyAlignment="1" applyProtection="1">
      <alignment vertical="center"/>
    </xf>
    <xf numFmtId="0" fontId="45" fillId="3" borderId="47" xfId="0" applyFont="1" applyFill="1" applyBorder="1" applyAlignment="1" applyProtection="1">
      <alignment horizontal="right" vertical="center"/>
    </xf>
    <xf numFmtId="0" fontId="38" fillId="0" borderId="10" xfId="0" applyFont="1" applyBorder="1" applyAlignment="1" applyProtection="1">
      <alignment horizontal="center"/>
    </xf>
    <xf numFmtId="0" fontId="39" fillId="0" borderId="0" xfId="0" applyFont="1" applyAlignment="1" applyProtection="1">
      <alignment vertical="center" wrapText="1"/>
    </xf>
    <xf numFmtId="0" fontId="49" fillId="3" borderId="47" xfId="0" applyFont="1" applyFill="1" applyBorder="1" applyAlignment="1" applyProtection="1"/>
    <xf numFmtId="0" fontId="3" fillId="0" borderId="2"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45" fillId="3" borderId="44" xfId="0" applyNumberFormat="1" applyFont="1" applyFill="1" applyBorder="1" applyAlignment="1" applyProtection="1">
      <alignment horizontal="right" vertical="center"/>
    </xf>
    <xf numFmtId="0" fontId="0" fillId="3" borderId="49" xfId="0" applyNumberFormat="1" applyFill="1" applyBorder="1" applyAlignment="1" applyProtection="1"/>
    <xf numFmtId="0" fontId="0" fillId="3" borderId="49" xfId="0" applyFill="1" applyBorder="1" applyAlignment="1" applyProtection="1"/>
    <xf numFmtId="0" fontId="15" fillId="0" borderId="0" xfId="0" applyNumberFormat="1" applyFont="1" applyBorder="1" applyAlignment="1" applyProtection="1">
      <alignment vertical="top" wrapText="1"/>
      <protection locked="0"/>
    </xf>
    <xf numFmtId="0" fontId="15" fillId="3" borderId="8" xfId="0" applyNumberFormat="1" applyFont="1" applyFill="1" applyBorder="1" applyAlignment="1" applyProtection="1"/>
    <xf numFmtId="0" fontId="0" fillId="3" borderId="0" xfId="0" applyNumberFormat="1" applyFill="1" applyBorder="1" applyAlignment="1" applyProtection="1"/>
    <xf numFmtId="0" fontId="15" fillId="0" borderId="2" xfId="0" applyFont="1" applyBorder="1" applyAlignment="1" applyProtection="1">
      <alignment horizontal="center" vertical="center"/>
    </xf>
    <xf numFmtId="0" fontId="0" fillId="3" borderId="0" xfId="0" applyFill="1" applyBorder="1" applyAlignment="1" applyProtection="1"/>
    <xf numFmtId="0" fontId="15" fillId="0" borderId="1" xfId="0" applyFont="1" applyBorder="1" applyAlignment="1" applyProtection="1">
      <protection locked="0"/>
    </xf>
    <xf numFmtId="0" fontId="0" fillId="0" borderId="1" xfId="0" applyBorder="1" applyAlignment="1" applyProtection="1">
      <protection locked="0"/>
    </xf>
    <xf numFmtId="0" fontId="15" fillId="0" borderId="2"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12" xfId="0" applyFont="1" applyBorder="1" applyProtection="1"/>
    <xf numFmtId="0" fontId="15" fillId="0" borderId="15" xfId="0" applyFont="1" applyBorder="1" applyProtection="1"/>
    <xf numFmtId="0" fontId="15" fillId="0" borderId="6" xfId="0" applyNumberFormat="1" applyFont="1" applyBorder="1" applyAlignment="1" applyProtection="1">
      <alignment horizontal="left" vertical="top" wrapText="1"/>
      <protection locked="0"/>
    </xf>
    <xf numFmtId="0" fontId="15" fillId="0" borderId="7" xfId="0" applyNumberFormat="1" applyFont="1" applyBorder="1" applyAlignment="1" applyProtection="1">
      <alignment horizontal="left" vertical="top" wrapText="1"/>
      <protection locked="0"/>
    </xf>
    <xf numFmtId="0" fontId="15" fillId="0" borderId="8" xfId="0" applyNumberFormat="1" applyFont="1" applyBorder="1" applyAlignment="1" applyProtection="1">
      <alignment horizontal="left" vertical="top" wrapText="1"/>
      <protection locked="0"/>
    </xf>
    <xf numFmtId="0" fontId="15" fillId="0" borderId="0" xfId="0" applyNumberFormat="1" applyFont="1" applyBorder="1" applyAlignment="1" applyProtection="1">
      <alignment horizontal="left" vertical="top" wrapText="1"/>
      <protection locked="0"/>
    </xf>
    <xf numFmtId="0" fontId="15" fillId="0" borderId="10" xfId="0" applyNumberFormat="1" applyFont="1" applyBorder="1" applyAlignment="1" applyProtection="1">
      <alignment horizontal="left" vertical="top" wrapText="1"/>
      <protection locked="0"/>
    </xf>
    <xf numFmtId="0" fontId="15" fillId="0" borderId="11" xfId="0" applyNumberFormat="1" applyFont="1" applyBorder="1" applyAlignment="1" applyProtection="1">
      <alignment horizontal="left" vertical="top" wrapText="1"/>
      <protection locked="0"/>
    </xf>
    <xf numFmtId="0" fontId="33" fillId="0" borderId="2" xfId="0" applyFont="1" applyBorder="1" applyAlignment="1" applyProtection="1">
      <protection locked="0"/>
    </xf>
    <xf numFmtId="0" fontId="3" fillId="0" borderId="37" xfId="0" applyFont="1" applyBorder="1" applyAlignment="1" applyProtection="1">
      <protection locked="0"/>
    </xf>
    <xf numFmtId="0" fontId="3" fillId="0" borderId="38" xfId="0" applyFont="1" applyBorder="1" applyAlignment="1" applyProtection="1">
      <protection locked="0"/>
    </xf>
    <xf numFmtId="0" fontId="15" fillId="0" borderId="37" xfId="0" applyFont="1" applyBorder="1" applyAlignment="1" applyProtection="1">
      <protection locked="0"/>
    </xf>
    <xf numFmtId="0" fontId="15" fillId="0" borderId="38" xfId="0" applyFont="1" applyBorder="1" applyAlignment="1" applyProtection="1">
      <protection locked="0"/>
    </xf>
    <xf numFmtId="0" fontId="3" fillId="0" borderId="9" xfId="0" applyFont="1" applyBorder="1" applyAlignment="1" applyProtection="1">
      <protection locked="0"/>
    </xf>
    <xf numFmtId="0" fontId="3" fillId="0" borderId="10" xfId="0" applyFont="1" applyBorder="1" applyAlignment="1" applyProtection="1">
      <protection locked="0"/>
    </xf>
    <xf numFmtId="0" fontId="3" fillId="0" borderId="11" xfId="0" applyFont="1" applyBorder="1" applyAlignment="1" applyProtection="1">
      <protection locked="0"/>
    </xf>
    <xf numFmtId="0" fontId="15" fillId="0" borderId="9" xfId="0" applyFont="1" applyFill="1" applyBorder="1" applyAlignment="1" applyProtection="1"/>
    <xf numFmtId="0" fontId="15" fillId="0" borderId="11" xfId="0" applyFont="1" applyFill="1" applyBorder="1" applyAlignment="1" applyProtection="1"/>
    <xf numFmtId="49" fontId="33" fillId="0" borderId="2" xfId="0" applyNumberFormat="1" applyFont="1" applyBorder="1" applyAlignment="1" applyProtection="1">
      <alignment horizontal="left"/>
      <protection locked="0"/>
    </xf>
    <xf numFmtId="49" fontId="33" fillId="0" borderId="3" xfId="0" applyNumberFormat="1" applyFont="1" applyBorder="1" applyAlignment="1" applyProtection="1">
      <alignment horizontal="left"/>
      <protection locked="0"/>
    </xf>
    <xf numFmtId="0" fontId="15" fillId="0" borderId="2" xfId="0" applyFont="1" applyFill="1" applyBorder="1" applyAlignment="1" applyProtection="1"/>
    <xf numFmtId="0" fontId="15" fillId="0" borderId="3" xfId="0" applyFont="1" applyFill="1" applyBorder="1" applyAlignment="1" applyProtection="1"/>
    <xf numFmtId="0" fontId="33" fillId="0" borderId="37" xfId="0" applyFont="1" applyBorder="1" applyAlignment="1" applyProtection="1">
      <protection locked="0"/>
    </xf>
    <xf numFmtId="0" fontId="33" fillId="0" borderId="39" xfId="0" applyFont="1" applyBorder="1" applyAlignment="1" applyProtection="1">
      <protection locked="0"/>
    </xf>
    <xf numFmtId="0" fontId="33" fillId="0" borderId="38" xfId="0" applyFont="1" applyBorder="1" applyAlignment="1" applyProtection="1">
      <protection locked="0"/>
    </xf>
    <xf numFmtId="0" fontId="3" fillId="0" borderId="1" xfId="0" applyFont="1" applyBorder="1" applyAlignment="1" applyProtection="1">
      <protection locked="0"/>
    </xf>
    <xf numFmtId="0" fontId="3" fillId="0" borderId="13" xfId="0" applyFont="1" applyBorder="1" applyAlignment="1" applyProtection="1">
      <protection locked="0"/>
    </xf>
    <xf numFmtId="49" fontId="33" fillId="0" borderId="9" xfId="0" applyNumberFormat="1" applyFont="1" applyBorder="1" applyAlignment="1" applyProtection="1">
      <alignment horizontal="left"/>
      <protection locked="0"/>
    </xf>
    <xf numFmtId="49" fontId="33" fillId="0" borderId="11" xfId="0" applyNumberFormat="1" applyFont="1" applyBorder="1" applyAlignment="1" applyProtection="1">
      <alignment horizontal="left"/>
      <protection locked="0"/>
    </xf>
    <xf numFmtId="0" fontId="3" fillId="0" borderId="1" xfId="0" applyFont="1" applyFill="1" applyBorder="1" applyAlignment="1" applyProtection="1">
      <protection locked="0"/>
    </xf>
    <xf numFmtId="0" fontId="40" fillId="0" borderId="1" xfId="0" applyFont="1" applyBorder="1" applyAlignment="1" applyProtection="1">
      <alignment horizontal="center"/>
    </xf>
    <xf numFmtId="0" fontId="33" fillId="0" borderId="1" xfId="0" applyFont="1" applyBorder="1" applyAlignment="1" applyProtection="1">
      <protection locked="0"/>
    </xf>
    <xf numFmtId="0" fontId="15" fillId="0" borderId="2" xfId="0" applyNumberFormat="1" applyFont="1" applyFill="1" applyBorder="1" applyAlignment="1" applyProtection="1">
      <protection locked="0"/>
    </xf>
    <xf numFmtId="0" fontId="15" fillId="0" borderId="3" xfId="0" applyNumberFormat="1" applyFont="1" applyFill="1" applyBorder="1" applyAlignment="1" applyProtection="1">
      <protection locked="0"/>
    </xf>
    <xf numFmtId="0" fontId="15" fillId="0" borderId="2" xfId="0" applyFont="1" applyFill="1" applyBorder="1" applyAlignment="1" applyProtection="1">
      <alignment horizontal="left" vertical="center" wrapText="1"/>
    </xf>
    <xf numFmtId="0" fontId="32" fillId="0" borderId="42" xfId="0" applyFont="1" applyBorder="1" applyAlignment="1" applyProtection="1">
      <alignment horizontal="left" vertical="center"/>
    </xf>
    <xf numFmtId="49" fontId="3" fillId="0" borderId="2" xfId="0" applyNumberFormat="1" applyFont="1" applyBorder="1" applyAlignment="1" applyProtection="1">
      <alignment horizontal="left"/>
      <protection locked="0"/>
    </xf>
    <xf numFmtId="49" fontId="3" fillId="0" borderId="12" xfId="0" applyNumberFormat="1" applyFont="1" applyBorder="1" applyAlignment="1" applyProtection="1">
      <alignment horizontal="left"/>
      <protection locked="0"/>
    </xf>
    <xf numFmtId="0" fontId="34" fillId="0" borderId="14" xfId="0" applyFont="1" applyBorder="1" applyAlignment="1" applyProtection="1">
      <alignment horizontal="center" vertical="center"/>
    </xf>
    <xf numFmtId="0" fontId="34" fillId="0" borderId="13" xfId="0" applyFont="1" applyBorder="1" applyAlignment="1" applyProtection="1">
      <alignment horizontal="center" vertical="center"/>
    </xf>
    <xf numFmtId="0" fontId="41" fillId="0" borderId="5" xfId="1" applyFont="1" applyBorder="1" applyAlignment="1" applyProtection="1">
      <alignment wrapText="1"/>
      <protection locked="0"/>
    </xf>
    <xf numFmtId="0" fontId="40" fillId="0" borderId="7" xfId="0" applyFont="1" applyBorder="1" applyAlignment="1" applyProtection="1">
      <alignment wrapText="1"/>
      <protection locked="0"/>
    </xf>
    <xf numFmtId="0" fontId="40" fillId="0" borderId="8" xfId="0" applyFont="1" applyBorder="1" applyAlignment="1" applyProtection="1">
      <alignment wrapText="1"/>
      <protection locked="0"/>
    </xf>
    <xf numFmtId="0" fontId="40" fillId="0" borderId="4" xfId="0" applyFont="1" applyBorder="1" applyAlignment="1" applyProtection="1">
      <alignment wrapText="1"/>
      <protection locked="0"/>
    </xf>
    <xf numFmtId="0" fontId="15" fillId="0" borderId="2" xfId="0" applyFont="1" applyFill="1" applyBorder="1" applyAlignment="1" applyProtection="1">
      <protection locked="0"/>
    </xf>
    <xf numFmtId="0" fontId="15" fillId="0" borderId="12" xfId="0" applyFont="1" applyFill="1" applyBorder="1" applyAlignment="1" applyProtection="1">
      <protection locked="0"/>
    </xf>
    <xf numFmtId="0" fontId="15" fillId="0" borderId="3" xfId="0" applyFont="1" applyFill="1" applyBorder="1" applyAlignment="1" applyProtection="1">
      <protection locked="0"/>
    </xf>
    <xf numFmtId="0" fontId="34" fillId="0" borderId="10" xfId="0" applyFont="1" applyBorder="1" applyAlignment="1" applyProtection="1"/>
    <xf numFmtId="0" fontId="15" fillId="0" borderId="10" xfId="0" applyFont="1" applyBorder="1" applyProtection="1"/>
    <xf numFmtId="0" fontId="15" fillId="0" borderId="0" xfId="0" applyFont="1" applyBorder="1" applyProtection="1"/>
    <xf numFmtId="0" fontId="0" fillId="0" borderId="1" xfId="0" applyFont="1" applyBorder="1" applyAlignment="1" applyProtection="1">
      <protection locked="0"/>
    </xf>
    <xf numFmtId="0" fontId="38" fillId="0" borderId="41" xfId="0" applyFont="1" applyFill="1" applyBorder="1" applyAlignment="1" applyProtection="1">
      <alignment horizontal="right" vertical="center"/>
    </xf>
    <xf numFmtId="0" fontId="38" fillId="0" borderId="12" xfId="0" applyFont="1" applyFill="1" applyBorder="1" applyAlignment="1" applyProtection="1">
      <alignment horizontal="right" vertical="center"/>
    </xf>
    <xf numFmtId="0" fontId="38" fillId="0" borderId="42" xfId="0" applyFont="1" applyFill="1" applyBorder="1" applyAlignment="1" applyProtection="1">
      <alignment horizontal="right" vertical="center"/>
    </xf>
    <xf numFmtId="0" fontId="43" fillId="0" borderId="5" xfId="0" applyNumberFormat="1" applyFont="1" applyBorder="1" applyAlignment="1" applyProtection="1">
      <alignment horizontal="left" vertical="top" wrapText="1"/>
      <protection locked="0"/>
    </xf>
    <xf numFmtId="0" fontId="43" fillId="0" borderId="6" xfId="0" applyNumberFormat="1" applyFont="1" applyBorder="1" applyAlignment="1" applyProtection="1">
      <alignment horizontal="left" vertical="top" wrapText="1"/>
      <protection locked="0"/>
    </xf>
    <xf numFmtId="0" fontId="43" fillId="0" borderId="0" xfId="0" applyNumberFormat="1" applyFont="1" applyBorder="1" applyAlignment="1" applyProtection="1">
      <alignment horizontal="left" vertical="top" wrapText="1"/>
      <protection locked="0"/>
    </xf>
    <xf numFmtId="0" fontId="43" fillId="0" borderId="4" xfId="0" applyNumberFormat="1" applyFont="1" applyBorder="1" applyAlignment="1" applyProtection="1">
      <alignment horizontal="left" vertical="top" wrapText="1"/>
      <protection locked="0"/>
    </xf>
    <xf numFmtId="0" fontId="44" fillId="0" borderId="8" xfId="0" applyNumberFormat="1" applyFont="1" applyBorder="1" applyAlignment="1" applyProtection="1">
      <alignment vertical="top" wrapText="1"/>
      <protection locked="0"/>
    </xf>
    <xf numFmtId="0" fontId="44" fillId="0" borderId="0" xfId="0" applyNumberFormat="1" applyFont="1" applyAlignment="1" applyProtection="1">
      <alignment vertical="top" wrapText="1"/>
      <protection locked="0"/>
    </xf>
    <xf numFmtId="0" fontId="44" fillId="0" borderId="4" xfId="0" applyNumberFormat="1" applyFont="1" applyBorder="1" applyAlignment="1" applyProtection="1">
      <alignment vertical="top" wrapText="1"/>
      <protection locked="0"/>
    </xf>
    <xf numFmtId="0" fontId="44" fillId="0" borderId="9" xfId="0" applyNumberFormat="1" applyFont="1" applyBorder="1" applyAlignment="1" applyProtection="1">
      <alignment vertical="top" wrapText="1"/>
      <protection locked="0"/>
    </xf>
    <xf numFmtId="0" fontId="44" fillId="0" borderId="10" xfId="0" applyNumberFormat="1" applyFont="1" applyBorder="1" applyAlignment="1" applyProtection="1">
      <alignment vertical="top" wrapText="1"/>
      <protection locked="0"/>
    </xf>
    <xf numFmtId="0" fontId="44" fillId="0" borderId="11" xfId="0" applyNumberFormat="1" applyFont="1" applyBorder="1" applyAlignment="1" applyProtection="1">
      <alignment vertical="top" wrapText="1"/>
      <protection locked="0"/>
    </xf>
    <xf numFmtId="0" fontId="39" fillId="0" borderId="10" xfId="0" applyFont="1" applyBorder="1" applyAlignment="1" applyProtection="1">
      <alignment vertical="center"/>
    </xf>
    <xf numFmtId="0" fontId="35" fillId="0" borderId="41" xfId="0" applyFont="1" applyFill="1" applyBorder="1" applyAlignment="1" applyProtection="1">
      <alignment horizontal="right" vertical="center" wrapText="1"/>
    </xf>
    <xf numFmtId="0" fontId="11" fillId="0" borderId="42" xfId="0" applyFont="1" applyFill="1" applyBorder="1" applyAlignment="1" applyProtection="1">
      <alignment horizontal="right"/>
    </xf>
    <xf numFmtId="0" fontId="37" fillId="0" borderId="5" xfId="0" applyNumberFormat="1" applyFont="1" applyFill="1" applyBorder="1" applyAlignment="1" applyProtection="1">
      <alignment horizontal="left" vertical="top" wrapText="1"/>
      <protection locked="0"/>
    </xf>
    <xf numFmtId="0" fontId="37" fillId="0" borderId="6" xfId="0" applyNumberFormat="1" applyFont="1" applyFill="1" applyBorder="1" applyAlignment="1" applyProtection="1">
      <alignment horizontal="left" vertical="top" wrapText="1"/>
      <protection locked="0"/>
    </xf>
    <xf numFmtId="0" fontId="37" fillId="0" borderId="7" xfId="0" applyNumberFormat="1" applyFont="1" applyFill="1" applyBorder="1" applyAlignment="1" applyProtection="1">
      <alignment horizontal="left" vertical="top" wrapText="1"/>
      <protection locked="0"/>
    </xf>
    <xf numFmtId="0" fontId="37" fillId="0" borderId="8" xfId="0" applyNumberFormat="1" applyFont="1" applyFill="1" applyBorder="1" applyAlignment="1" applyProtection="1">
      <alignment horizontal="left" vertical="top" wrapText="1"/>
      <protection locked="0"/>
    </xf>
    <xf numFmtId="0" fontId="37" fillId="0" borderId="0" xfId="0" applyNumberFormat="1" applyFont="1" applyFill="1" applyBorder="1" applyAlignment="1" applyProtection="1">
      <alignment horizontal="left" vertical="top" wrapText="1"/>
      <protection locked="0"/>
    </xf>
    <xf numFmtId="0" fontId="37" fillId="0" borderId="4" xfId="0" applyNumberFormat="1" applyFont="1" applyFill="1" applyBorder="1" applyAlignment="1" applyProtection="1">
      <alignment horizontal="left" vertical="top" wrapText="1"/>
      <protection locked="0"/>
    </xf>
    <xf numFmtId="0" fontId="37" fillId="0" borderId="9" xfId="0" applyNumberFormat="1" applyFont="1" applyFill="1" applyBorder="1" applyAlignment="1" applyProtection="1">
      <alignment horizontal="left" vertical="top" wrapText="1"/>
      <protection locked="0"/>
    </xf>
    <xf numFmtId="0" fontId="37" fillId="0" borderId="10" xfId="0" applyNumberFormat="1" applyFont="1" applyFill="1" applyBorder="1" applyAlignment="1" applyProtection="1">
      <alignment horizontal="left" vertical="top" wrapText="1"/>
      <protection locked="0"/>
    </xf>
    <xf numFmtId="0" fontId="37" fillId="0" borderId="11" xfId="0" applyNumberFormat="1" applyFont="1" applyFill="1" applyBorder="1" applyAlignment="1" applyProtection="1">
      <alignment horizontal="left" vertical="top" wrapText="1"/>
      <protection locked="0"/>
    </xf>
    <xf numFmtId="0" fontId="9" fillId="0" borderId="0" xfId="0" applyFont="1" applyFill="1" applyBorder="1" applyAlignment="1" applyProtection="1">
      <alignment vertical="center" wrapText="1"/>
    </xf>
    <xf numFmtId="0" fontId="0" fillId="0" borderId="0" xfId="0" applyFont="1" applyAlignment="1" applyProtection="1">
      <alignment vertical="center" wrapText="1"/>
    </xf>
    <xf numFmtId="0" fontId="39" fillId="0" borderId="10" xfId="0" applyFont="1" applyBorder="1" applyAlignment="1" applyProtection="1">
      <alignment horizontal="center"/>
    </xf>
    <xf numFmtId="0" fontId="22" fillId="0" borderId="6" xfId="0" applyFont="1" applyBorder="1" applyAlignment="1" applyProtection="1">
      <alignment horizontal="center" vertical="center"/>
    </xf>
    <xf numFmtId="0" fontId="15" fillId="0" borderId="9" xfId="0" applyNumberFormat="1" applyFont="1" applyBorder="1" applyAlignment="1" applyProtection="1">
      <alignment horizontal="left" vertical="top" wrapText="1"/>
      <protection locked="0"/>
    </xf>
    <xf numFmtId="0" fontId="15" fillId="0" borderId="2" xfId="0" applyNumberFormat="1" applyFont="1" applyBorder="1" applyAlignment="1" applyProtection="1">
      <alignment horizontal="left" wrapText="1"/>
      <protection locked="0"/>
    </xf>
    <xf numFmtId="0" fontId="15" fillId="0" borderId="12" xfId="0" applyNumberFormat="1" applyFont="1" applyBorder="1" applyAlignment="1" applyProtection="1">
      <alignment horizontal="left" wrapText="1"/>
      <protection locked="0"/>
    </xf>
    <xf numFmtId="0" fontId="15" fillId="0" borderId="10" xfId="0" applyNumberFormat="1" applyFont="1" applyBorder="1" applyAlignment="1" applyProtection="1">
      <alignment horizontal="left" wrapText="1"/>
      <protection locked="0"/>
    </xf>
    <xf numFmtId="0" fontId="15" fillId="0" borderId="11" xfId="0" applyNumberFormat="1" applyFont="1" applyBorder="1" applyAlignment="1" applyProtection="1">
      <alignment horizontal="left" wrapText="1"/>
      <protection locked="0"/>
    </xf>
    <xf numFmtId="0" fontId="4"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4" fillId="0" borderId="0" xfId="0" applyFont="1" applyBorder="1" applyAlignment="1" applyProtection="1">
      <alignment horizontal="center" wrapText="1"/>
    </xf>
    <xf numFmtId="0" fontId="9" fillId="0" borderId="0" xfId="0" applyFont="1" applyBorder="1" applyAlignment="1" applyProtection="1">
      <alignment vertical="top" wrapText="1"/>
    </xf>
    <xf numFmtId="0" fontId="9" fillId="0" borderId="0" xfId="0" applyFont="1" applyAlignment="1" applyProtection="1">
      <alignment vertical="top"/>
    </xf>
    <xf numFmtId="0" fontId="15" fillId="0" borderId="10" xfId="0" applyFont="1" applyBorder="1" applyAlignment="1" applyProtection="1">
      <alignment wrapText="1"/>
    </xf>
    <xf numFmtId="0" fontId="0" fillId="0" borderId="10" xfId="0" applyBorder="1" applyAlignment="1" applyProtection="1">
      <alignment wrapText="1"/>
    </xf>
    <xf numFmtId="0" fontId="15" fillId="0" borderId="53" xfId="0" applyFont="1" applyBorder="1" applyAlignment="1" applyProtection="1"/>
    <xf numFmtId="0" fontId="0" fillId="0" borderId="10" xfId="0" applyFont="1" applyBorder="1" applyAlignment="1" applyProtection="1"/>
    <xf numFmtId="0" fontId="0" fillId="0" borderId="0" xfId="0" applyFont="1" applyAlignment="1" applyProtection="1">
      <alignment vertical="top" wrapText="1"/>
    </xf>
    <xf numFmtId="0" fontId="15" fillId="0" borderId="2" xfId="0" applyFont="1"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1" fillId="0" borderId="6" xfId="0" applyFont="1" applyBorder="1" applyAlignment="1" applyProtection="1">
      <alignment vertical="center"/>
    </xf>
    <xf numFmtId="0" fontId="73" fillId="0" borderId="0" xfId="0" applyFont="1" applyAlignment="1" applyProtection="1">
      <alignment horizontal="center" vertical="center"/>
    </xf>
    <xf numFmtId="0" fontId="21" fillId="0" borderId="0" xfId="0" applyFont="1" applyAlignment="1" applyProtection="1">
      <alignment horizontal="center"/>
    </xf>
    <xf numFmtId="0" fontId="13" fillId="0" borderId="21" xfId="0" applyFont="1" applyBorder="1" applyAlignment="1" applyProtection="1">
      <alignment horizontal="center" vertical="top" wrapText="1"/>
    </xf>
    <xf numFmtId="0" fontId="13" fillId="0" borderId="22" xfId="0" applyFont="1" applyBorder="1" applyAlignment="1" applyProtection="1">
      <alignment horizontal="center" vertical="top" wrapText="1"/>
    </xf>
    <xf numFmtId="0" fontId="13" fillId="0" borderId="23" xfId="0" applyFont="1" applyBorder="1" applyAlignment="1" applyProtection="1">
      <alignment horizontal="center" vertical="top" wrapText="1"/>
    </xf>
    <xf numFmtId="0" fontId="13" fillId="0" borderId="16" xfId="0" applyFont="1" applyBorder="1" applyAlignment="1" applyProtection="1">
      <alignment horizontal="left" vertical="top" wrapText="1"/>
    </xf>
    <xf numFmtId="0" fontId="13" fillId="0" borderId="17" xfId="0" applyFont="1" applyBorder="1" applyAlignment="1" applyProtection="1">
      <alignment horizontal="left" vertical="top" wrapText="1"/>
    </xf>
    <xf numFmtId="0" fontId="13" fillId="0" borderId="18" xfId="0" applyFont="1" applyBorder="1" applyAlignment="1" applyProtection="1">
      <alignment horizontal="left" vertical="top" wrapText="1"/>
    </xf>
    <xf numFmtId="0" fontId="13" fillId="0" borderId="19"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5" fillId="0" borderId="50" xfId="0" applyFont="1" applyBorder="1" applyAlignment="1" applyProtection="1">
      <alignment horizontal="left" vertical="top" wrapText="1"/>
    </xf>
    <xf numFmtId="0" fontId="15" fillId="0" borderId="51" xfId="0" applyFont="1" applyBorder="1" applyAlignment="1" applyProtection="1">
      <alignment horizontal="left" vertical="top" wrapText="1"/>
    </xf>
    <xf numFmtId="0" fontId="15" fillId="0" borderId="52" xfId="0" applyFont="1" applyBorder="1" applyAlignment="1" applyProtection="1">
      <alignment horizontal="left" vertical="top" wrapText="1"/>
    </xf>
    <xf numFmtId="0" fontId="15" fillId="0" borderId="14"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5" fillId="0" borderId="27" xfId="0" applyFont="1" applyBorder="1" applyAlignment="1" applyProtection="1">
      <alignment horizontal="left" vertical="center" wrapText="1"/>
    </xf>
    <xf numFmtId="0" fontId="15" fillId="0" borderId="2" xfId="0" applyFont="1" applyBorder="1" applyAlignment="1" applyProtection="1">
      <alignment horizontal="center"/>
    </xf>
    <xf numFmtId="0" fontId="15" fillId="0" borderId="12" xfId="0" applyFont="1" applyBorder="1" applyAlignment="1" applyProtection="1">
      <alignment horizontal="center"/>
    </xf>
    <xf numFmtId="0" fontId="15" fillId="0" borderId="3" xfId="0" applyFont="1" applyBorder="1" applyAlignment="1" applyProtection="1">
      <alignment horizontal="center"/>
    </xf>
    <xf numFmtId="0" fontId="13" fillId="0" borderId="0" xfId="0" applyFont="1" applyAlignment="1" applyProtection="1">
      <alignment horizontal="center"/>
    </xf>
    <xf numFmtId="0" fontId="36" fillId="0" borderId="22" xfId="0" applyFont="1" applyBorder="1" applyAlignment="1" applyProtection="1">
      <alignment horizontal="center" vertical="center"/>
    </xf>
    <xf numFmtId="0" fontId="39"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58" fillId="3" borderId="56" xfId="0" applyFont="1" applyFill="1" applyBorder="1" applyAlignment="1" applyProtection="1">
      <alignment horizontal="center" vertical="center"/>
    </xf>
    <xf numFmtId="0" fontId="0" fillId="3" borderId="51" xfId="0" applyFill="1" applyBorder="1" applyAlignment="1" applyProtection="1">
      <alignment horizontal="center" vertical="center"/>
    </xf>
    <xf numFmtId="0" fontId="57" fillId="0" borderId="10" xfId="0" applyFont="1" applyFill="1" applyBorder="1" applyAlignment="1" applyProtection="1"/>
    <xf numFmtId="0" fontId="38" fillId="0" borderId="5" xfId="0" applyNumberFormat="1" applyFont="1" applyFill="1" applyBorder="1" applyAlignment="1" applyProtection="1">
      <alignment horizontal="left" vertical="top" wrapText="1"/>
      <protection locked="0"/>
    </xf>
    <xf numFmtId="0" fontId="0" fillId="0" borderId="9" xfId="0" applyNumberFormat="1" applyBorder="1" applyAlignment="1" applyProtection="1">
      <alignment horizontal="left" vertical="top" wrapText="1"/>
      <protection locked="0"/>
    </xf>
    <xf numFmtId="0" fontId="0" fillId="0" borderId="10" xfId="0" applyNumberFormat="1" applyBorder="1" applyAlignment="1" applyProtection="1">
      <alignment horizontal="left" vertical="top" wrapText="1"/>
      <protection locked="0"/>
    </xf>
    <xf numFmtId="0" fontId="0" fillId="0" borderId="11" xfId="0" applyNumberFormat="1" applyBorder="1" applyAlignment="1" applyProtection="1">
      <alignment horizontal="left" vertical="top" wrapText="1"/>
      <protection locked="0"/>
    </xf>
    <xf numFmtId="0" fontId="4" fillId="0" borderId="0" xfId="0" applyFont="1" applyBorder="1" applyAlignment="1" applyProtection="1">
      <alignment horizontal="center"/>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12" xfId="0" applyFont="1" applyBorder="1" applyAlignment="1" applyProtection="1">
      <alignment horizontal="center"/>
    </xf>
    <xf numFmtId="0" fontId="5" fillId="0" borderId="3" xfId="0" applyFont="1" applyBorder="1" applyAlignment="1" applyProtection="1">
      <alignment horizontal="center"/>
    </xf>
    <xf numFmtId="0" fontId="5" fillId="0" borderId="2" xfId="0" applyNumberFormat="1" applyFont="1" applyBorder="1" applyAlignment="1" applyProtection="1">
      <alignment horizontal="center"/>
    </xf>
    <xf numFmtId="0" fontId="5" fillId="0" borderId="12" xfId="0" applyNumberFormat="1" applyFont="1" applyBorder="1" applyAlignment="1" applyProtection="1">
      <alignment horizontal="center"/>
    </xf>
    <xf numFmtId="0" fontId="5" fillId="0" borderId="3" xfId="0" applyNumberFormat="1" applyFont="1" applyBorder="1" applyAlignment="1" applyProtection="1">
      <alignment horizontal="center"/>
    </xf>
    <xf numFmtId="0" fontId="30" fillId="0" borderId="0" xfId="0" applyFont="1" applyBorder="1" applyAlignment="1" applyProtection="1">
      <alignment horizontal="center"/>
    </xf>
    <xf numFmtId="0" fontId="31" fillId="0" borderId="0" xfId="0" applyFont="1" applyBorder="1" applyAlignment="1" applyProtection="1">
      <alignment horizontal="center"/>
    </xf>
    <xf numFmtId="0" fontId="4" fillId="0" borderId="2" xfId="0" applyFont="1" applyBorder="1" applyAlignment="1" applyProtection="1">
      <alignment horizontal="left"/>
    </xf>
    <xf numFmtId="0" fontId="4" fillId="0" borderId="12" xfId="0" applyFont="1" applyBorder="1" applyAlignment="1" applyProtection="1">
      <alignment horizontal="left"/>
    </xf>
    <xf numFmtId="0" fontId="4" fillId="0" borderId="3" xfId="0" applyFont="1" applyBorder="1" applyAlignment="1" applyProtection="1">
      <alignment horizontal="left"/>
    </xf>
    <xf numFmtId="49" fontId="5" fillId="0" borderId="12" xfId="0" applyNumberFormat="1" applyFont="1" applyBorder="1" applyAlignment="1" applyProtection="1">
      <alignment horizontal="left"/>
    </xf>
    <xf numFmtId="49" fontId="5" fillId="0" borderId="3" xfId="0" applyNumberFormat="1" applyFont="1" applyBorder="1" applyAlignment="1" applyProtection="1">
      <alignment horizontal="left"/>
    </xf>
    <xf numFmtId="0" fontId="16" fillId="0" borderId="0" xfId="0" applyFont="1" applyAlignment="1" applyProtection="1">
      <alignment horizontal="center"/>
    </xf>
    <xf numFmtId="0" fontId="5" fillId="3" borderId="2" xfId="0" applyFont="1" applyFill="1" applyBorder="1" applyAlignment="1" applyProtection="1">
      <alignment horizontal="right"/>
    </xf>
    <xf numFmtId="0" fontId="0" fillId="3" borderId="12" xfId="0" applyFont="1" applyFill="1" applyBorder="1" applyAlignment="1" applyProtection="1">
      <alignment horizontal="right"/>
    </xf>
    <xf numFmtId="0" fontId="0" fillId="3" borderId="3" xfId="0" applyFont="1" applyFill="1" applyBorder="1" applyAlignment="1" applyProtection="1">
      <alignment horizontal="right"/>
    </xf>
    <xf numFmtId="0" fontId="29" fillId="0" borderId="0" xfId="0" applyFont="1" applyAlignment="1" applyProtection="1">
      <alignment horizontal="center"/>
    </xf>
    <xf numFmtId="0" fontId="5" fillId="0" borderId="2" xfId="0" applyFont="1" applyBorder="1" applyAlignment="1" applyProtection="1">
      <alignment horizontal="left"/>
    </xf>
    <xf numFmtId="0" fontId="5" fillId="0" borderId="12" xfId="0" applyFont="1" applyBorder="1" applyAlignment="1" applyProtection="1">
      <alignment horizontal="left"/>
    </xf>
    <xf numFmtId="0" fontId="5" fillId="0" borderId="3" xfId="0" applyFont="1" applyBorder="1" applyAlignment="1" applyProtection="1">
      <alignment horizontal="left"/>
    </xf>
    <xf numFmtId="49" fontId="5" fillId="0" borderId="2" xfId="0" applyNumberFormat="1" applyFont="1" applyBorder="1" applyAlignment="1" applyProtection="1">
      <alignment horizontal="left"/>
    </xf>
    <xf numFmtId="0" fontId="14" fillId="0" borderId="10" xfId="0" applyFont="1" applyBorder="1" applyAlignment="1" applyProtection="1">
      <alignment horizontal="center"/>
    </xf>
    <xf numFmtId="0" fontId="27" fillId="0" borderId="0" xfId="0" applyFont="1" applyBorder="1" applyAlignment="1" applyProtection="1">
      <alignment horizontal="center"/>
    </xf>
    <xf numFmtId="0" fontId="0" fillId="3" borderId="2" xfId="0" applyFont="1" applyFill="1" applyBorder="1" applyAlignment="1" applyProtection="1">
      <alignment wrapText="1"/>
    </xf>
    <xf numFmtId="0" fontId="0" fillId="3" borderId="12" xfId="0" applyFont="1" applyFill="1" applyBorder="1" applyAlignment="1" applyProtection="1">
      <alignment wrapText="1"/>
    </xf>
    <xf numFmtId="0" fontId="0" fillId="3" borderId="3" xfId="0" applyFont="1" applyFill="1" applyBorder="1" applyAlignment="1" applyProtection="1">
      <alignment wrapText="1"/>
    </xf>
    <xf numFmtId="0" fontId="0" fillId="3" borderId="2" xfId="0" applyFont="1" applyFill="1" applyBorder="1" applyAlignment="1" applyProtection="1"/>
    <xf numFmtId="0" fontId="0" fillId="3" borderId="12" xfId="0" applyFont="1" applyFill="1" applyBorder="1" applyAlignment="1" applyProtection="1"/>
    <xf numFmtId="0" fontId="0" fillId="3" borderId="3" xfId="0" applyFont="1" applyFill="1" applyBorder="1" applyAlignment="1" applyProtection="1"/>
    <xf numFmtId="0" fontId="5" fillId="2" borderId="25" xfId="0" applyFont="1" applyFill="1" applyBorder="1" applyAlignment="1" applyProtection="1">
      <alignment horizontal="right"/>
    </xf>
    <xf numFmtId="0" fontId="0" fillId="2" borderId="25" xfId="0" applyFont="1" applyFill="1" applyBorder="1" applyProtection="1"/>
    <xf numFmtId="0" fontId="0" fillId="2" borderId="26" xfId="0" applyFont="1" applyFill="1" applyBorder="1" applyProtection="1"/>
    <xf numFmtId="0" fontId="73" fillId="0" borderId="10" xfId="0" applyFont="1" applyBorder="1" applyAlignment="1" applyProtection="1">
      <alignment horizontal="center"/>
    </xf>
    <xf numFmtId="0" fontId="77" fillId="0" borderId="10" xfId="0" applyFont="1" applyBorder="1" applyAlignment="1" applyProtection="1">
      <alignment horizontal="center"/>
    </xf>
    <xf numFmtId="0" fontId="0" fillId="0" borderId="6" xfId="0" applyFont="1" applyBorder="1" applyAlignment="1" applyProtection="1">
      <alignment horizontal="left" vertical="center" wrapText="1"/>
    </xf>
    <xf numFmtId="0" fontId="0" fillId="0" borderId="6"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0" fillId="3" borderId="2" xfId="0" applyFont="1" applyFill="1" applyBorder="1" applyProtection="1"/>
    <xf numFmtId="0" fontId="0" fillId="3" borderId="3" xfId="0" applyFont="1" applyFill="1" applyBorder="1" applyProtection="1"/>
    <xf numFmtId="0" fontId="0" fillId="0" borderId="12" xfId="0" applyFont="1" applyBorder="1" applyAlignment="1" applyProtection="1">
      <alignment horizontal="left"/>
    </xf>
    <xf numFmtId="0" fontId="0" fillId="0" borderId="3" xfId="0" applyFont="1" applyBorder="1" applyAlignment="1" applyProtection="1"/>
    <xf numFmtId="0" fontId="13" fillId="0" borderId="2" xfId="0" applyFont="1" applyBorder="1" applyAlignment="1" applyProtection="1">
      <alignment horizontal="center" vertical="center"/>
    </xf>
    <xf numFmtId="0" fontId="77" fillId="0" borderId="12" xfId="0" applyFont="1" applyBorder="1" applyAlignment="1" applyProtection="1">
      <alignment horizontal="center" vertical="center"/>
    </xf>
    <xf numFmtId="0" fontId="77" fillId="0" borderId="3" xfId="0" applyFont="1" applyBorder="1" applyAlignment="1" applyProtection="1">
      <alignment horizontal="center" vertical="center"/>
    </xf>
    <xf numFmtId="0" fontId="9" fillId="3" borderId="9" xfId="0" applyFont="1" applyFill="1" applyBorder="1" applyAlignment="1" applyProtection="1">
      <alignment horizontal="left" vertical="top"/>
    </xf>
    <xf numFmtId="0" fontId="9" fillId="0" borderId="5" xfId="0" applyNumberFormat="1" applyFont="1"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0" borderId="4" xfId="0" applyFont="1" applyBorder="1" applyAlignment="1" applyProtection="1">
      <alignment horizontal="left" vertical="center"/>
    </xf>
    <xf numFmtId="0" fontId="9" fillId="0" borderId="2" xfId="0" applyFont="1" applyBorder="1" applyProtection="1"/>
    <xf numFmtId="0" fontId="9" fillId="0" borderId="12" xfId="0" applyFont="1" applyBorder="1" applyProtection="1"/>
    <xf numFmtId="0" fontId="9" fillId="0" borderId="3" xfId="0" applyFont="1" applyBorder="1" applyProtection="1"/>
    <xf numFmtId="0" fontId="9" fillId="3" borderId="10" xfId="0" applyFont="1" applyFill="1" applyBorder="1" applyAlignment="1" applyProtection="1">
      <alignment horizontal="left" vertical="top"/>
    </xf>
    <xf numFmtId="0" fontId="9" fillId="3" borderId="46" xfId="0" applyFont="1" applyFill="1" applyBorder="1" applyAlignment="1" applyProtection="1">
      <alignment horizontal="left" vertical="top"/>
    </xf>
    <xf numFmtId="0" fontId="9" fillId="0" borderId="2" xfId="0" applyFont="1" applyBorder="1" applyAlignment="1" applyProtection="1">
      <alignment wrapText="1"/>
    </xf>
    <xf numFmtId="0" fontId="9" fillId="0" borderId="12" xfId="0" applyFont="1" applyBorder="1" applyAlignment="1" applyProtection="1">
      <alignment wrapText="1"/>
    </xf>
    <xf numFmtId="0" fontId="9" fillId="0" borderId="3" xfId="0" applyFont="1" applyBorder="1" applyAlignment="1" applyProtection="1">
      <alignment wrapText="1"/>
    </xf>
    <xf numFmtId="0" fontId="9" fillId="0" borderId="0" xfId="0" applyFont="1" applyProtection="1"/>
    <xf numFmtId="0" fontId="9" fillId="0" borderId="10"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1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3" borderId="2" xfId="0" applyFont="1" applyFill="1" applyBorder="1" applyProtection="1"/>
    <xf numFmtId="0" fontId="9" fillId="3" borderId="12" xfId="0" applyFont="1" applyFill="1" applyBorder="1" applyProtection="1"/>
    <xf numFmtId="0" fontId="9" fillId="3" borderId="3" xfId="0" applyFont="1" applyFill="1" applyBorder="1" applyProtection="1"/>
    <xf numFmtId="0" fontId="9" fillId="0" borderId="2" xfId="0" applyFont="1" applyBorder="1" applyAlignment="1" applyProtection="1">
      <alignment horizontal="left"/>
      <protection locked="0"/>
    </xf>
    <xf numFmtId="0" fontId="9" fillId="0" borderId="12" xfId="0" applyFont="1" applyBorder="1" applyAlignment="1" applyProtection="1">
      <alignment horizontal="left"/>
      <protection locked="0"/>
    </xf>
    <xf numFmtId="0" fontId="9" fillId="0" borderId="3" xfId="0" applyFont="1" applyBorder="1" applyAlignment="1" applyProtection="1">
      <alignment horizontal="left"/>
      <protection locked="0"/>
    </xf>
    <xf numFmtId="0" fontId="0" fillId="0" borderId="6" xfId="0" applyNumberFormat="1" applyFont="1" applyBorder="1" applyAlignment="1" applyProtection="1">
      <alignment horizontal="left" vertical="top" wrapText="1"/>
      <protection locked="0"/>
    </xf>
    <xf numFmtId="0" fontId="0" fillId="0" borderId="7" xfId="0" applyNumberFormat="1" applyFont="1" applyBorder="1" applyAlignment="1" applyProtection="1">
      <alignment horizontal="left" vertical="top" wrapText="1"/>
      <protection locked="0"/>
    </xf>
    <xf numFmtId="0" fontId="0" fillId="0" borderId="8" xfId="0" applyNumberFormat="1" applyFont="1" applyBorder="1" applyAlignment="1" applyProtection="1">
      <alignment horizontal="left" vertical="top" wrapText="1"/>
      <protection locked="0"/>
    </xf>
    <xf numFmtId="0" fontId="0" fillId="0" borderId="0" xfId="0" applyNumberFormat="1" applyFont="1" applyAlignment="1" applyProtection="1">
      <alignment horizontal="left" vertical="top" wrapText="1"/>
      <protection locked="0"/>
    </xf>
    <xf numFmtId="0" fontId="0" fillId="0" borderId="4" xfId="0" applyNumberFormat="1" applyFont="1" applyBorder="1" applyAlignment="1" applyProtection="1">
      <alignment horizontal="left" vertical="top" wrapText="1"/>
      <protection locked="0"/>
    </xf>
    <xf numFmtId="0" fontId="9" fillId="0" borderId="2" xfId="0" applyFont="1" applyBorder="1" applyAlignment="1" applyProtection="1">
      <alignment horizontal="center"/>
    </xf>
    <xf numFmtId="0" fontId="9" fillId="0" borderId="12" xfId="0" applyFont="1" applyBorder="1" applyAlignment="1" applyProtection="1">
      <alignment horizontal="center"/>
    </xf>
    <xf numFmtId="0" fontId="9" fillId="0" borderId="3" xfId="0" applyFont="1" applyBorder="1" applyAlignment="1" applyProtection="1">
      <alignment horizontal="center"/>
    </xf>
    <xf numFmtId="0" fontId="9" fillId="0" borderId="1" xfId="0" applyFont="1" applyBorder="1" applyAlignment="1" applyProtection="1">
      <alignment horizontal="left"/>
      <protection locked="0"/>
    </xf>
    <xf numFmtId="0" fontId="14" fillId="0" borderId="0" xfId="0" applyFont="1" applyAlignment="1" applyProtection="1">
      <alignment vertical="top" wrapText="1"/>
    </xf>
    <xf numFmtId="0" fontId="0" fillId="0" borderId="0" xfId="0" applyAlignment="1" applyProtection="1">
      <alignment vertical="top" wrapText="1"/>
    </xf>
    <xf numFmtId="0" fontId="79" fillId="0" borderId="0" xfId="0" applyFont="1" applyAlignment="1" applyProtection="1">
      <alignment horizontal="center"/>
    </xf>
    <xf numFmtId="0" fontId="80" fillId="0" borderId="0" xfId="0" applyFont="1" applyBorder="1" applyAlignment="1" applyProtection="1">
      <alignment vertical="top" wrapText="1"/>
    </xf>
    <xf numFmtId="0" fontId="81" fillId="0" borderId="0" xfId="0" applyFont="1" applyBorder="1" applyAlignment="1" applyProtection="1">
      <alignment vertical="top" wrapText="1"/>
    </xf>
    <xf numFmtId="0" fontId="0" fillId="0" borderId="0" xfId="0" applyBorder="1" applyAlignment="1" applyProtection="1">
      <alignment vertical="top"/>
    </xf>
    <xf numFmtId="0" fontId="82" fillId="0" borderId="0" xfId="0" applyFont="1" applyBorder="1" applyAlignment="1" applyProtection="1">
      <alignment horizontal="center" vertical="top" wrapText="1"/>
    </xf>
    <xf numFmtId="0" fontId="83" fillId="0" borderId="0" xfId="0" applyFont="1" applyBorder="1" applyAlignment="1" applyProtection="1">
      <alignment vertical="top" wrapText="1"/>
    </xf>
    <xf numFmtId="0" fontId="0" fillId="0" borderId="0" xfId="0" applyAlignment="1" applyProtection="1">
      <alignment vertical="top"/>
    </xf>
    <xf numFmtId="0" fontId="14" fillId="0" borderId="19" xfId="0" applyFont="1" applyBorder="1" applyAlignment="1" applyProtection="1">
      <alignment vertical="top" wrapText="1"/>
    </xf>
    <xf numFmtId="0" fontId="6" fillId="3" borderId="5" xfId="0" applyFont="1" applyFill="1" applyBorder="1" applyProtection="1"/>
    <xf numFmtId="0" fontId="0" fillId="3" borderId="6" xfId="0" applyFill="1" applyBorder="1" applyProtection="1"/>
    <xf numFmtId="0" fontId="0" fillId="3" borderId="7" xfId="0" applyFill="1" applyBorder="1" applyProtection="1"/>
    <xf numFmtId="0" fontId="0" fillId="3" borderId="29" xfId="0" applyFill="1" applyBorder="1" applyProtection="1"/>
    <xf numFmtId="0" fontId="0" fillId="3" borderId="28" xfId="0" applyFill="1" applyBorder="1" applyProtection="1"/>
    <xf numFmtId="0" fontId="0" fillId="3" borderId="30" xfId="0" applyFill="1" applyBorder="1" applyProtection="1"/>
    <xf numFmtId="0" fontId="0" fillId="0" borderId="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 xfId="0" applyBorder="1" applyProtection="1"/>
    <xf numFmtId="0" fontId="0" fillId="0" borderId="12" xfId="0" applyBorder="1" applyProtection="1">
      <protection locked="0"/>
    </xf>
    <xf numFmtId="0" fontId="0" fillId="0" borderId="3" xfId="0" applyBorder="1" applyProtection="1">
      <protection locked="0"/>
    </xf>
    <xf numFmtId="0" fontId="0" fillId="0" borderId="13" xfId="0" applyBorder="1" applyProtection="1">
      <protection locked="0"/>
    </xf>
    <xf numFmtId="0" fontId="0" fillId="0" borderId="1" xfId="0" applyBorder="1" applyProtection="1">
      <protection locked="0"/>
    </xf>
    <xf numFmtId="164" fontId="0" fillId="0" borderId="1" xfId="0" applyNumberFormat="1" applyBorder="1" applyProtection="1">
      <protection locked="0"/>
    </xf>
    <xf numFmtId="0" fontId="0" fillId="0" borderId="2" xfId="0" applyBorder="1" applyProtection="1"/>
    <xf numFmtId="0" fontId="0" fillId="0" borderId="12" xfId="0" applyBorder="1" applyProtection="1"/>
    <xf numFmtId="0" fontId="0" fillId="0" borderId="13" xfId="0" applyBorder="1" applyProtection="1"/>
  </cellXfs>
  <cellStyles count="3">
    <cellStyle name="Comma" xfId="2" builtinId="3"/>
    <cellStyle name="Hyperlink" xfId="1" builtinId="8"/>
    <cellStyle name="Normal" xfId="0" builtinId="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EAEA"/>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K40"/>
  <sheetViews>
    <sheetView showGridLines="0" view="pageLayout" topLeftCell="A127" zoomScale="75" zoomScaleNormal="80" zoomScaleSheetLayoutView="100" zoomScalePageLayoutView="75" workbookViewId="0">
      <selection activeCell="F6" sqref="F6"/>
    </sheetView>
  </sheetViews>
  <sheetFormatPr defaultColWidth="1.28515625" defaultRowHeight="15" x14ac:dyDescent="0.25"/>
  <cols>
    <col min="1" max="1" width="9.28515625" style="1" customWidth="1"/>
    <col min="2" max="2" width="9.140625" style="1" customWidth="1"/>
    <col min="3" max="3" width="10.7109375" style="1" customWidth="1"/>
    <col min="4" max="4" width="9.140625" style="1" hidden="1" customWidth="1"/>
    <col min="5" max="5" width="12.28515625" style="1" hidden="1" customWidth="1"/>
    <col min="6" max="6" width="65.85546875" style="1" customWidth="1"/>
    <col min="7" max="7" width="42.7109375" style="1" customWidth="1"/>
    <col min="8" max="8" width="1.28515625" style="1"/>
    <col min="9" max="9" width="13.85546875" style="1" customWidth="1"/>
    <col min="10" max="10" width="33.5703125" style="1" customWidth="1"/>
    <col min="11" max="11" width="6.85546875" style="42" customWidth="1"/>
    <col min="12" max="14" width="6.85546875" style="1" customWidth="1"/>
    <col min="15" max="16384" width="1.28515625" style="1"/>
  </cols>
  <sheetData>
    <row r="1" spans="1:11" ht="18.75" customHeight="1" x14ac:dyDescent="0.35">
      <c r="A1" s="360" t="s">
        <v>282</v>
      </c>
      <c r="B1" s="360"/>
      <c r="C1" s="360"/>
      <c r="D1" s="360"/>
      <c r="E1" s="360"/>
      <c r="F1" s="360"/>
      <c r="G1" s="360"/>
      <c r="H1" s="360"/>
      <c r="I1" s="360"/>
      <c r="J1" s="360"/>
      <c r="K1" s="45"/>
    </row>
    <row r="2" spans="1:11" ht="23.25" x14ac:dyDescent="0.35">
      <c r="A2" s="361" t="s">
        <v>67</v>
      </c>
      <c r="B2" s="361"/>
      <c r="C2" s="361"/>
      <c r="D2" s="361"/>
      <c r="E2" s="361"/>
      <c r="F2" s="361"/>
      <c r="G2" s="361"/>
      <c r="H2" s="361"/>
      <c r="I2" s="361"/>
      <c r="J2" s="361"/>
      <c r="K2" s="45" t="s">
        <v>128</v>
      </c>
    </row>
    <row r="3" spans="1:11" ht="7.5" customHeight="1" thickBot="1" x14ac:dyDescent="0.3">
      <c r="A3" s="24"/>
      <c r="B3" s="24"/>
      <c r="C3" s="24"/>
      <c r="D3" s="24"/>
      <c r="E3" s="24"/>
      <c r="F3" s="24"/>
      <c r="G3" s="24"/>
      <c r="H3" s="24"/>
      <c r="I3" s="24"/>
      <c r="J3" s="24"/>
      <c r="K3" s="45" t="s">
        <v>129</v>
      </c>
    </row>
    <row r="4" spans="1:11" ht="29.25" customHeight="1" thickBot="1" x14ac:dyDescent="0.4">
      <c r="A4" s="24"/>
      <c r="B4" s="46" t="s">
        <v>68</v>
      </c>
      <c r="C4" s="206"/>
      <c r="D4" s="207"/>
      <c r="E4" s="208"/>
      <c r="F4" s="362"/>
      <c r="G4" s="363"/>
      <c r="H4" s="363"/>
      <c r="I4" s="364"/>
      <c r="J4" s="24"/>
      <c r="K4" s="45" t="s">
        <v>130</v>
      </c>
    </row>
    <row r="5" spans="1:11" ht="9" customHeight="1" x14ac:dyDescent="0.25">
      <c r="A5" s="24"/>
      <c r="B5" s="24"/>
      <c r="C5" s="24"/>
      <c r="D5" s="24"/>
      <c r="E5" s="24"/>
      <c r="F5" s="24"/>
      <c r="G5" s="24"/>
      <c r="H5" s="24"/>
      <c r="I5" s="24"/>
      <c r="J5" s="24"/>
      <c r="K5" s="45" t="s">
        <v>131</v>
      </c>
    </row>
    <row r="6" spans="1:11" ht="21" customHeight="1" x14ac:dyDescent="0.25">
      <c r="A6" s="221" t="s">
        <v>6</v>
      </c>
      <c r="B6" s="23"/>
      <c r="C6" s="23"/>
      <c r="D6" s="23"/>
      <c r="E6" s="23"/>
      <c r="F6" s="23"/>
      <c r="G6" s="23"/>
      <c r="H6" s="23"/>
      <c r="I6" s="23"/>
      <c r="J6" s="23"/>
      <c r="K6" s="45" t="s">
        <v>132</v>
      </c>
    </row>
    <row r="7" spans="1:11" s="41" customFormat="1" ht="22.5" customHeight="1" x14ac:dyDescent="0.25">
      <c r="A7" s="47" t="s">
        <v>7</v>
      </c>
      <c r="B7" s="348" t="s">
        <v>151</v>
      </c>
      <c r="C7" s="48" t="s">
        <v>127</v>
      </c>
      <c r="D7" s="49"/>
      <c r="E7" s="49"/>
      <c r="F7" s="215"/>
      <c r="G7" s="228" t="s">
        <v>216</v>
      </c>
      <c r="H7" s="359"/>
      <c r="I7" s="359"/>
      <c r="J7" s="359"/>
      <c r="K7" s="42"/>
    </row>
    <row r="8" spans="1:11" s="41" customFormat="1" ht="22.5" customHeight="1" x14ac:dyDescent="0.25">
      <c r="A8" s="365" t="s">
        <v>133</v>
      </c>
      <c r="B8" s="366"/>
      <c r="C8" s="367"/>
      <c r="D8" s="49"/>
      <c r="E8" s="49"/>
      <c r="F8" s="216"/>
      <c r="G8" s="227" t="s">
        <v>217</v>
      </c>
      <c r="H8" s="359"/>
      <c r="I8" s="359"/>
      <c r="J8" s="359"/>
      <c r="K8" s="50"/>
    </row>
    <row r="9" spans="1:11" s="41" customFormat="1" ht="22.5" customHeight="1" x14ac:dyDescent="0.25">
      <c r="A9" s="356" t="s">
        <v>107</v>
      </c>
      <c r="B9" s="357"/>
      <c r="C9" s="358"/>
      <c r="D9" s="49"/>
      <c r="E9" s="49"/>
      <c r="F9" s="215"/>
      <c r="G9" s="227" t="s">
        <v>84</v>
      </c>
      <c r="H9" s="355"/>
      <c r="I9" s="355"/>
      <c r="J9" s="355"/>
      <c r="K9" s="50" t="s">
        <v>134</v>
      </c>
    </row>
    <row r="10" spans="1:11" s="41" customFormat="1" ht="19.5" customHeight="1" thickBot="1" x14ac:dyDescent="0.3">
      <c r="K10" s="50" t="s">
        <v>135</v>
      </c>
    </row>
    <row r="11" spans="1:11" s="41" customFormat="1" ht="16.5" thickBot="1" x14ac:dyDescent="0.3">
      <c r="A11" s="51"/>
      <c r="B11" s="52"/>
      <c r="C11" s="53"/>
      <c r="D11" s="54"/>
      <c r="E11" s="54"/>
      <c r="F11" s="222" t="s">
        <v>140</v>
      </c>
      <c r="G11" s="55" t="s">
        <v>152</v>
      </c>
      <c r="H11" s="353"/>
      <c r="I11" s="354"/>
      <c r="J11" s="56"/>
      <c r="K11" s="50" t="s">
        <v>136</v>
      </c>
    </row>
    <row r="12" spans="1:11" s="41" customFormat="1" ht="19.5" thickBot="1" x14ac:dyDescent="0.3">
      <c r="A12" s="57"/>
      <c r="B12" s="58"/>
      <c r="C12" s="59"/>
      <c r="D12" s="59"/>
      <c r="E12" s="59"/>
      <c r="F12" s="57"/>
      <c r="G12" s="59"/>
      <c r="H12" s="57"/>
      <c r="I12" s="57"/>
      <c r="J12" s="57"/>
      <c r="K12" s="50" t="s">
        <v>137</v>
      </c>
    </row>
    <row r="13" spans="1:11" s="41" customFormat="1" ht="15.75" x14ac:dyDescent="0.25">
      <c r="A13" s="60" t="s">
        <v>66</v>
      </c>
      <c r="B13" s="61"/>
      <c r="C13" s="61"/>
      <c r="D13" s="61"/>
      <c r="E13" s="61"/>
      <c r="F13" s="61"/>
      <c r="G13" s="61"/>
      <c r="H13" s="61"/>
      <c r="I13" s="61"/>
      <c r="J13" s="62"/>
      <c r="K13" s="50" t="s">
        <v>138</v>
      </c>
    </row>
    <row r="14" spans="1:11" s="41" customFormat="1" ht="15.75" x14ac:dyDescent="0.25">
      <c r="A14" s="368"/>
      <c r="B14" s="368"/>
      <c r="C14" s="368"/>
      <c r="D14" s="368"/>
      <c r="E14" s="368"/>
      <c r="F14" s="368"/>
      <c r="G14" s="368"/>
      <c r="H14" s="368"/>
      <c r="I14" s="368"/>
      <c r="J14" s="368"/>
      <c r="K14" s="50" t="s">
        <v>139</v>
      </c>
    </row>
    <row r="15" spans="1:11" s="41" customFormat="1" ht="15.75" x14ac:dyDescent="0.25">
      <c r="A15" s="368"/>
      <c r="B15" s="368"/>
      <c r="C15" s="368"/>
      <c r="D15" s="368"/>
      <c r="E15" s="368"/>
      <c r="F15" s="368"/>
      <c r="G15" s="368"/>
      <c r="H15" s="368"/>
      <c r="I15" s="368"/>
      <c r="J15" s="368"/>
      <c r="K15" s="42"/>
    </row>
    <row r="16" spans="1:11" s="41" customFormat="1" ht="15.75" x14ac:dyDescent="0.25">
      <c r="A16" s="368"/>
      <c r="B16" s="368"/>
      <c r="C16" s="368"/>
      <c r="D16" s="368"/>
      <c r="E16" s="368"/>
      <c r="F16" s="368"/>
      <c r="G16" s="368"/>
      <c r="H16" s="368"/>
      <c r="I16" s="368"/>
      <c r="J16" s="368"/>
      <c r="K16" s="42"/>
    </row>
    <row r="17" spans="1:11" s="41" customFormat="1" ht="15.75" x14ac:dyDescent="0.25">
      <c r="A17" s="368"/>
      <c r="B17" s="368"/>
      <c r="C17" s="368"/>
      <c r="D17" s="368"/>
      <c r="E17" s="368"/>
      <c r="F17" s="368"/>
      <c r="G17" s="368"/>
      <c r="H17" s="368"/>
      <c r="I17" s="368"/>
      <c r="J17" s="368"/>
      <c r="K17" s="42"/>
    </row>
    <row r="18" spans="1:11" s="41" customFormat="1" ht="15.75" x14ac:dyDescent="0.25">
      <c r="A18" s="368"/>
      <c r="B18" s="368"/>
      <c r="C18" s="368"/>
      <c r="D18" s="368"/>
      <c r="E18" s="368"/>
      <c r="F18" s="368"/>
      <c r="G18" s="368"/>
      <c r="H18" s="368"/>
      <c r="I18" s="368"/>
      <c r="J18" s="368"/>
      <c r="K18" s="42"/>
    </row>
    <row r="19" spans="1:11" s="41" customFormat="1" ht="15.75" x14ac:dyDescent="0.25">
      <c r="A19" s="368"/>
      <c r="B19" s="368"/>
      <c r="C19" s="368"/>
      <c r="D19" s="368"/>
      <c r="E19" s="368"/>
      <c r="F19" s="368"/>
      <c r="G19" s="368"/>
      <c r="H19" s="368"/>
      <c r="I19" s="368"/>
      <c r="J19" s="368"/>
      <c r="K19" s="42"/>
    </row>
    <row r="20" spans="1:11" s="41" customFormat="1" ht="15.75" x14ac:dyDescent="0.25">
      <c r="A20" s="368"/>
      <c r="B20" s="368"/>
      <c r="C20" s="368"/>
      <c r="D20" s="368"/>
      <c r="E20" s="368"/>
      <c r="F20" s="368"/>
      <c r="G20" s="368"/>
      <c r="H20" s="368"/>
      <c r="I20" s="368"/>
      <c r="J20" s="368"/>
      <c r="K20" s="42"/>
    </row>
    <row r="21" spans="1:11" s="41" customFormat="1" ht="15.75" x14ac:dyDescent="0.25">
      <c r="A21" s="368"/>
      <c r="B21" s="368"/>
      <c r="C21" s="368"/>
      <c r="D21" s="368"/>
      <c r="E21" s="368"/>
      <c r="F21" s="368"/>
      <c r="G21" s="368"/>
      <c r="H21" s="368"/>
      <c r="I21" s="368"/>
      <c r="J21" s="368"/>
      <c r="K21" s="42"/>
    </row>
    <row r="22" spans="1:11" s="41" customFormat="1" ht="15.75" x14ac:dyDescent="0.25">
      <c r="A22" s="368"/>
      <c r="B22" s="368"/>
      <c r="C22" s="368"/>
      <c r="D22" s="368"/>
      <c r="E22" s="368"/>
      <c r="F22" s="368"/>
      <c r="G22" s="368"/>
      <c r="H22" s="368"/>
      <c r="I22" s="368"/>
      <c r="J22" s="368"/>
      <c r="K22" s="42"/>
    </row>
    <row r="23" spans="1:11" s="41" customFormat="1" ht="15.75" x14ac:dyDescent="0.25">
      <c r="A23" s="368"/>
      <c r="B23" s="368"/>
      <c r="C23" s="368"/>
      <c r="D23" s="368"/>
      <c r="E23" s="368"/>
      <c r="F23" s="368"/>
      <c r="G23" s="368"/>
      <c r="H23" s="368"/>
      <c r="I23" s="368"/>
      <c r="J23" s="368"/>
      <c r="K23" s="42"/>
    </row>
    <row r="24" spans="1:11" s="41" customFormat="1" ht="15.75" x14ac:dyDescent="0.25">
      <c r="A24" s="368"/>
      <c r="B24" s="368"/>
      <c r="C24" s="368"/>
      <c r="D24" s="368"/>
      <c r="E24" s="368"/>
      <c r="F24" s="368"/>
      <c r="G24" s="368"/>
      <c r="H24" s="368"/>
      <c r="I24" s="368"/>
      <c r="J24" s="368"/>
      <c r="K24" s="42"/>
    </row>
    <row r="25" spans="1:11" s="41" customFormat="1" ht="16.5" thickBot="1" x14ac:dyDescent="0.3">
      <c r="A25" s="369"/>
      <c r="B25" s="369"/>
      <c r="C25" s="369"/>
      <c r="D25" s="369"/>
      <c r="E25" s="369"/>
      <c r="F25" s="369"/>
      <c r="G25" s="369"/>
      <c r="H25" s="369"/>
      <c r="I25" s="369"/>
      <c r="J25" s="369"/>
      <c r="K25" s="42"/>
    </row>
    <row r="26" spans="1:11" s="41" customFormat="1" ht="15.75" x14ac:dyDescent="0.25">
      <c r="A26" s="60" t="s">
        <v>150</v>
      </c>
      <c r="B26" s="61"/>
      <c r="C26" s="70" t="s">
        <v>149</v>
      </c>
      <c r="D26" s="61"/>
      <c r="E26" s="61"/>
      <c r="F26" s="66" t="s">
        <v>144</v>
      </c>
      <c r="G26" s="61"/>
      <c r="H26" s="61"/>
      <c r="I26" s="61"/>
      <c r="J26" s="61"/>
      <c r="K26" s="63"/>
    </row>
    <row r="27" spans="1:11" s="41" customFormat="1" ht="15.75" x14ac:dyDescent="0.25">
      <c r="A27" s="72"/>
      <c r="B27" s="64"/>
      <c r="C27" s="223"/>
      <c r="D27" s="209"/>
      <c r="E27" s="209"/>
      <c r="F27" s="67" t="s">
        <v>145</v>
      </c>
      <c r="G27" s="64"/>
      <c r="H27" s="64"/>
      <c r="I27" s="64"/>
      <c r="J27" s="64"/>
      <c r="K27" s="63"/>
    </row>
    <row r="28" spans="1:11" s="41" customFormat="1" ht="15.75" x14ac:dyDescent="0.25">
      <c r="A28" s="72"/>
      <c r="B28" s="64"/>
      <c r="C28" s="67" t="s">
        <v>143</v>
      </c>
      <c r="D28" s="211"/>
      <c r="E28" s="212" t="s">
        <v>143</v>
      </c>
      <c r="F28" s="68" t="s">
        <v>146</v>
      </c>
      <c r="G28" s="64"/>
      <c r="H28" s="64"/>
      <c r="I28" s="64"/>
      <c r="J28" s="64"/>
      <c r="K28" s="63"/>
    </row>
    <row r="29" spans="1:11" s="41" customFormat="1" ht="15.75" x14ac:dyDescent="0.25">
      <c r="A29" s="72"/>
      <c r="B29" s="64"/>
      <c r="C29" s="67" t="s">
        <v>142</v>
      </c>
      <c r="D29" s="210"/>
      <c r="E29" s="212" t="s">
        <v>142</v>
      </c>
      <c r="F29" s="68" t="s">
        <v>147</v>
      </c>
      <c r="G29" s="64"/>
      <c r="H29" s="64"/>
      <c r="I29" s="64"/>
      <c r="J29" s="64"/>
      <c r="K29" s="63"/>
    </row>
    <row r="30" spans="1:11" s="41" customFormat="1" ht="16.5" thickBot="1" x14ac:dyDescent="0.3">
      <c r="A30" s="73"/>
      <c r="B30" s="65"/>
      <c r="C30" s="71" t="s">
        <v>141</v>
      </c>
      <c r="D30" s="213"/>
      <c r="E30" s="214" t="s">
        <v>141</v>
      </c>
      <c r="F30" s="69" t="s">
        <v>148</v>
      </c>
      <c r="G30" s="65"/>
      <c r="H30" s="65"/>
      <c r="I30" s="65"/>
      <c r="J30" s="65"/>
      <c r="K30" s="247" t="s">
        <v>225</v>
      </c>
    </row>
    <row r="31" spans="1:11" ht="15.75" x14ac:dyDescent="0.25">
      <c r="A31" s="372" t="s">
        <v>281</v>
      </c>
      <c r="B31" s="372"/>
      <c r="C31" s="372"/>
      <c r="D31" s="372"/>
      <c r="E31" s="372"/>
      <c r="F31" s="372"/>
      <c r="G31" s="372"/>
      <c r="H31" s="372"/>
      <c r="I31" s="372"/>
      <c r="J31" s="41"/>
    </row>
    <row r="32" spans="1:11" ht="16.5" customHeight="1" x14ac:dyDescent="0.35">
      <c r="A32" s="373" t="s">
        <v>210</v>
      </c>
      <c r="B32" s="373"/>
      <c r="C32" s="373"/>
      <c r="D32" s="373"/>
      <c r="E32" s="373"/>
      <c r="F32" s="373"/>
      <c r="G32" s="373"/>
      <c r="H32" s="373"/>
      <c r="I32" s="373"/>
      <c r="J32" s="41"/>
    </row>
    <row r="33" spans="1:11" ht="8.25" customHeight="1" x14ac:dyDescent="0.25">
      <c r="A33" s="41"/>
      <c r="B33" s="41"/>
      <c r="C33" s="41"/>
      <c r="D33" s="41"/>
      <c r="E33" s="41"/>
      <c r="F33" s="41"/>
      <c r="G33" s="41"/>
      <c r="H33" s="41"/>
      <c r="I33" s="41"/>
      <c r="J33" s="41"/>
    </row>
    <row r="34" spans="1:11" s="217" customFormat="1" ht="117" customHeight="1" x14ac:dyDescent="0.25">
      <c r="A34" s="379" t="s">
        <v>253</v>
      </c>
      <c r="B34" s="380"/>
      <c r="C34" s="380"/>
      <c r="D34" s="381"/>
      <c r="E34" s="381"/>
      <c r="F34" s="382"/>
      <c r="G34" s="44" t="s">
        <v>207</v>
      </c>
      <c r="H34" s="374" t="s">
        <v>244</v>
      </c>
      <c r="I34" s="375"/>
      <c r="J34" s="375"/>
      <c r="K34" s="376"/>
    </row>
    <row r="35" spans="1:11" s="217" customFormat="1" ht="93" customHeight="1" x14ac:dyDescent="0.25">
      <c r="A35" s="394" t="s">
        <v>254</v>
      </c>
      <c r="B35" s="395"/>
      <c r="C35" s="395"/>
      <c r="D35" s="297"/>
      <c r="E35" s="220"/>
      <c r="F35" s="295" t="s">
        <v>206</v>
      </c>
      <c r="G35" s="238" t="s">
        <v>218</v>
      </c>
      <c r="H35" s="387" t="s">
        <v>280</v>
      </c>
      <c r="I35" s="388"/>
      <c r="J35" s="388"/>
      <c r="K35" s="389"/>
    </row>
    <row r="36" spans="1:11" s="217" customFormat="1" ht="87" customHeight="1" x14ac:dyDescent="0.25">
      <c r="A36" s="377" t="s">
        <v>215</v>
      </c>
      <c r="B36" s="378"/>
      <c r="C36" s="378"/>
      <c r="D36" s="296"/>
      <c r="E36" s="219"/>
      <c r="F36" s="43" t="s">
        <v>205</v>
      </c>
      <c r="G36" s="239" t="s">
        <v>260</v>
      </c>
      <c r="H36" s="390"/>
      <c r="I36" s="388"/>
      <c r="J36" s="388"/>
      <c r="K36" s="389"/>
    </row>
    <row r="37" spans="1:11" s="217" customFormat="1" ht="108.75" customHeight="1" x14ac:dyDescent="0.25">
      <c r="A37" s="377" t="s">
        <v>204</v>
      </c>
      <c r="B37" s="378"/>
      <c r="C37" s="378"/>
      <c r="D37" s="296"/>
      <c r="E37" s="219"/>
      <c r="F37" s="44" t="s">
        <v>214</v>
      </c>
      <c r="G37" s="238" t="s">
        <v>261</v>
      </c>
      <c r="H37" s="390"/>
      <c r="I37" s="388"/>
      <c r="J37" s="388"/>
      <c r="K37" s="389"/>
    </row>
    <row r="38" spans="1:11" s="217" customFormat="1" ht="69" customHeight="1" x14ac:dyDescent="0.25">
      <c r="A38" s="383" t="s">
        <v>209</v>
      </c>
      <c r="B38" s="384"/>
      <c r="C38" s="384"/>
      <c r="D38" s="296"/>
      <c r="E38" s="219"/>
      <c r="F38" s="295" t="s">
        <v>219</v>
      </c>
      <c r="G38" s="240" t="s">
        <v>220</v>
      </c>
      <c r="H38" s="390"/>
      <c r="I38" s="388"/>
      <c r="J38" s="388"/>
      <c r="K38" s="389"/>
    </row>
    <row r="39" spans="1:11" s="217" customFormat="1" ht="69" customHeight="1" x14ac:dyDescent="0.25">
      <c r="A39" s="385"/>
      <c r="B39" s="386"/>
      <c r="C39" s="386"/>
      <c r="D39" s="296"/>
      <c r="E39" s="219"/>
      <c r="F39" s="241" t="s">
        <v>221</v>
      </c>
      <c r="G39" s="370"/>
      <c r="H39" s="390"/>
      <c r="I39" s="388"/>
      <c r="J39" s="388"/>
      <c r="K39" s="389"/>
    </row>
    <row r="40" spans="1:11" s="217" customFormat="1" ht="135.75" customHeight="1" x14ac:dyDescent="0.25">
      <c r="A40" s="377" t="s">
        <v>208</v>
      </c>
      <c r="B40" s="378"/>
      <c r="C40" s="378"/>
      <c r="D40" s="296"/>
      <c r="E40" s="219"/>
      <c r="F40" s="242" t="s">
        <v>222</v>
      </c>
      <c r="G40" s="371"/>
      <c r="H40" s="391"/>
      <c r="I40" s="392"/>
      <c r="J40" s="392"/>
      <c r="K40" s="393"/>
    </row>
  </sheetData>
  <sheetProtection selectLockedCells="1"/>
  <mergeCells count="21">
    <mergeCell ref="A14:J25"/>
    <mergeCell ref="G39:G40"/>
    <mergeCell ref="A31:I31"/>
    <mergeCell ref="A32:I32"/>
    <mergeCell ref="H34:K34"/>
    <mergeCell ref="A40:C40"/>
    <mergeCell ref="A34:F34"/>
    <mergeCell ref="A38:C39"/>
    <mergeCell ref="H35:K40"/>
    <mergeCell ref="A35:C35"/>
    <mergeCell ref="A36:C36"/>
    <mergeCell ref="A37:C37"/>
    <mergeCell ref="H11:I11"/>
    <mergeCell ref="H9:J9"/>
    <mergeCell ref="A9:C9"/>
    <mergeCell ref="H8:J8"/>
    <mergeCell ref="A1:J1"/>
    <mergeCell ref="A2:J2"/>
    <mergeCell ref="F4:I4"/>
    <mergeCell ref="A8:C8"/>
    <mergeCell ref="H7:J7"/>
  </mergeCells>
  <dataValidations disablePrompts="1" count="2">
    <dataValidation type="list" allowBlank="1" showInputMessage="1" prompt="Touch Arrowhead to Select Title" sqref="B7">
      <formula1>$K$1:$K$6</formula1>
    </dataValidation>
    <dataValidation type="list" allowBlank="1" showInputMessage="1" showErrorMessage="1" prompt="Touch Arrow to Select" sqref="H11:I11">
      <formula1>$K$8:$K$14</formula1>
    </dataValidation>
  </dataValidations>
  <pageMargins left="0.5" right="0.25" top="0.58526785714285712" bottom="0.6" header="0.3" footer="0.3"/>
  <pageSetup paperSize="9" scale="69" fitToHeight="0" orientation="landscape" r:id="rId1"/>
  <headerFooter>
    <oddHeader>&amp;C&amp;F</oddHeader>
    <oddFooter>&amp;CPage &amp;P of &amp;[19</oddFooter>
  </headerFooter>
  <rowBreaks count="1" manualBreakCount="1">
    <brk id="3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AXS268"/>
  <sheetViews>
    <sheetView showGridLines="0" tabSelected="1" view="pageLayout" topLeftCell="A256" zoomScale="75" zoomScaleNormal="120" zoomScaleSheetLayoutView="85" zoomScalePageLayoutView="75" workbookViewId="0">
      <selection activeCell="H29" sqref="H29:I29"/>
    </sheetView>
  </sheetViews>
  <sheetFormatPr defaultColWidth="8.42578125" defaultRowHeight="15" x14ac:dyDescent="0.25"/>
  <cols>
    <col min="1" max="2" width="2.5703125" style="313" customWidth="1"/>
    <col min="3" max="3" width="18.28515625" style="313" customWidth="1"/>
    <col min="4" max="4" width="16.140625" style="313" customWidth="1"/>
    <col min="5" max="6" width="9.140625" style="313" customWidth="1"/>
    <col min="7" max="7" width="10.140625" style="313" bestFit="1" customWidth="1"/>
    <col min="8" max="8" width="8.140625" style="313" customWidth="1"/>
    <col min="9" max="9" width="12.140625" style="313" customWidth="1"/>
    <col min="10" max="10" width="17.7109375" style="313" customWidth="1"/>
    <col min="11" max="12" width="0" style="313" hidden="1" customWidth="1"/>
    <col min="13" max="16384" width="8.42578125" style="313"/>
  </cols>
  <sheetData>
    <row r="1" spans="2:10" ht="15.75" customHeight="1" x14ac:dyDescent="0.25">
      <c r="C1" s="614" t="s">
        <v>282</v>
      </c>
      <c r="D1" s="614"/>
      <c r="E1" s="614"/>
      <c r="F1" s="614"/>
      <c r="G1" s="614"/>
      <c r="H1" s="614"/>
      <c r="I1" s="614"/>
      <c r="J1" s="614"/>
    </row>
    <row r="2" spans="2:10" ht="5.0999999999999996" customHeight="1" x14ac:dyDescent="0.3">
      <c r="E2" s="615"/>
      <c r="F2" s="615"/>
      <c r="G2" s="615"/>
    </row>
    <row r="3" spans="2:10" ht="13.5" customHeight="1" thickBot="1" x14ac:dyDescent="0.3">
      <c r="B3" s="74"/>
      <c r="C3" s="635" t="s">
        <v>69</v>
      </c>
      <c r="D3" s="635"/>
      <c r="E3" s="635"/>
      <c r="F3" s="635"/>
      <c r="G3" s="635"/>
      <c r="H3" s="635"/>
      <c r="I3" s="635"/>
      <c r="J3" s="635"/>
    </row>
    <row r="4" spans="2:10" ht="15" customHeight="1" x14ac:dyDescent="0.25">
      <c r="B4" s="74"/>
      <c r="C4" s="619" t="s">
        <v>284</v>
      </c>
      <c r="D4" s="620"/>
      <c r="E4" s="620"/>
      <c r="F4" s="620"/>
      <c r="G4" s="620"/>
      <c r="H4" s="620"/>
      <c r="I4" s="620"/>
      <c r="J4" s="621"/>
    </row>
    <row r="5" spans="2:10" ht="15" customHeight="1" x14ac:dyDescent="0.25">
      <c r="B5" s="74"/>
      <c r="C5" s="622"/>
      <c r="D5" s="623"/>
      <c r="E5" s="623"/>
      <c r="F5" s="623"/>
      <c r="G5" s="623"/>
      <c r="H5" s="623"/>
      <c r="I5" s="623"/>
      <c r="J5" s="624"/>
    </row>
    <row r="6" spans="2:10" ht="15" customHeight="1" x14ac:dyDescent="0.25">
      <c r="B6" s="74"/>
      <c r="C6" s="622"/>
      <c r="D6" s="623"/>
      <c r="E6" s="623"/>
      <c r="F6" s="623"/>
      <c r="G6" s="623"/>
      <c r="H6" s="623"/>
      <c r="I6" s="623"/>
      <c r="J6" s="624"/>
    </row>
    <row r="7" spans="2:10" ht="15" customHeight="1" x14ac:dyDescent="0.25">
      <c r="B7" s="74"/>
      <c r="C7" s="622"/>
      <c r="D7" s="623"/>
      <c r="E7" s="623"/>
      <c r="F7" s="623"/>
      <c r="G7" s="623"/>
      <c r="H7" s="623"/>
      <c r="I7" s="623"/>
      <c r="J7" s="624"/>
    </row>
    <row r="8" spans="2:10" s="127" customFormat="1" ht="28.7" customHeight="1" x14ac:dyDescent="0.25">
      <c r="B8" s="74"/>
      <c r="C8" s="622"/>
      <c r="D8" s="623"/>
      <c r="E8" s="623"/>
      <c r="F8" s="623"/>
      <c r="G8" s="623"/>
      <c r="H8" s="623"/>
      <c r="I8" s="623"/>
      <c r="J8" s="624"/>
    </row>
    <row r="9" spans="2:10" ht="15" customHeight="1" thickBot="1" x14ac:dyDescent="0.3">
      <c r="B9" s="74"/>
      <c r="C9" s="616" t="s">
        <v>243</v>
      </c>
      <c r="D9" s="617"/>
      <c r="E9" s="617"/>
      <c r="F9" s="617"/>
      <c r="G9" s="617"/>
      <c r="H9" s="617"/>
      <c r="I9" s="617"/>
      <c r="J9" s="618"/>
    </row>
    <row r="10" spans="2:10" ht="5.0999999999999996" customHeight="1" x14ac:dyDescent="0.25">
      <c r="B10" s="74"/>
      <c r="C10" s="74"/>
      <c r="D10" s="74"/>
      <c r="E10" s="74"/>
      <c r="F10" s="74"/>
      <c r="G10" s="74"/>
      <c r="H10" s="74"/>
      <c r="I10" s="74"/>
      <c r="J10" s="74"/>
    </row>
    <row r="11" spans="2:10" ht="12.2" customHeight="1" x14ac:dyDescent="0.25">
      <c r="B11" s="634" t="s">
        <v>25</v>
      </c>
      <c r="C11" s="634"/>
      <c r="D11" s="634"/>
      <c r="E11" s="634"/>
      <c r="F11" s="634"/>
      <c r="G11" s="634"/>
      <c r="H11" s="634"/>
      <c r="I11" s="634"/>
      <c r="J11" s="634"/>
    </row>
    <row r="12" spans="2:10" s="300" customFormat="1" ht="24.6" customHeight="1" thickBot="1" x14ac:dyDescent="0.25">
      <c r="C12" s="396" t="s">
        <v>245</v>
      </c>
      <c r="D12" s="397"/>
      <c r="E12" s="397"/>
      <c r="F12" s="397"/>
      <c r="G12" s="397"/>
      <c r="H12" s="397"/>
      <c r="I12" s="397"/>
      <c r="J12" s="397"/>
    </row>
    <row r="13" spans="2:10" s="80" customFormat="1" ht="21.6" customHeight="1" thickTop="1" thickBot="1" x14ac:dyDescent="0.35">
      <c r="B13" s="75"/>
      <c r="C13" s="76" t="s">
        <v>65</v>
      </c>
      <c r="D13" s="77" t="s">
        <v>167</v>
      </c>
      <c r="E13" s="218"/>
      <c r="F13" s="305" t="s">
        <v>246</v>
      </c>
      <c r="G13" s="333"/>
      <c r="H13" s="398" t="s">
        <v>247</v>
      </c>
      <c r="I13" s="399"/>
      <c r="J13" s="218"/>
    </row>
    <row r="14" spans="2:10" s="80" customFormat="1" ht="16.5" customHeight="1" thickTop="1" x14ac:dyDescent="0.3">
      <c r="B14" s="78"/>
      <c r="C14" s="11" t="s">
        <v>63</v>
      </c>
      <c r="D14" s="79"/>
      <c r="F14" s="81"/>
    </row>
    <row r="15" spans="2:10" s="80" customFormat="1" ht="18" customHeight="1" x14ac:dyDescent="0.3">
      <c r="B15" s="78"/>
      <c r="C15" s="82" t="s">
        <v>62</v>
      </c>
      <c r="D15" s="523"/>
      <c r="E15" s="447"/>
      <c r="F15" s="447"/>
      <c r="G15" s="447"/>
      <c r="H15" s="447"/>
      <c r="I15" s="334"/>
      <c r="J15" s="335"/>
    </row>
    <row r="16" spans="2:10" s="80" customFormat="1" ht="18" customHeight="1" thickBot="1" x14ac:dyDescent="0.35">
      <c r="B16" s="78"/>
      <c r="C16" s="83" t="s">
        <v>0</v>
      </c>
      <c r="D16" s="537"/>
      <c r="E16" s="538"/>
      <c r="F16" s="538"/>
      <c r="G16" s="538"/>
      <c r="H16" s="538"/>
      <c r="I16" s="538"/>
      <c r="J16" s="539"/>
    </row>
    <row r="17" spans="2:11" s="80" customFormat="1" ht="20.100000000000001" customHeight="1" thickTop="1" x14ac:dyDescent="0.3">
      <c r="B17" s="78"/>
      <c r="C17" s="84" t="s">
        <v>1</v>
      </c>
      <c r="D17" s="528"/>
      <c r="E17" s="529"/>
      <c r="F17" s="529"/>
      <c r="G17" s="529"/>
      <c r="H17" s="529"/>
      <c r="I17" s="529"/>
      <c r="J17" s="530"/>
    </row>
    <row r="18" spans="2:11" s="80" customFormat="1" ht="20.100000000000001" customHeight="1" thickBot="1" x14ac:dyDescent="0.35">
      <c r="B18" s="78"/>
      <c r="C18" s="83" t="s">
        <v>90</v>
      </c>
      <c r="D18" s="301"/>
      <c r="E18" s="86" t="s">
        <v>2</v>
      </c>
      <c r="F18" s="526"/>
      <c r="G18" s="527"/>
      <c r="H18" s="87" t="s">
        <v>3</v>
      </c>
      <c r="I18" s="524"/>
      <c r="J18" s="525"/>
    </row>
    <row r="19" spans="2:11" s="80" customFormat="1" ht="20.100000000000001" customHeight="1" thickTop="1" x14ac:dyDescent="0.3">
      <c r="B19" s="78"/>
      <c r="C19" s="243" t="s">
        <v>223</v>
      </c>
      <c r="D19" s="528"/>
      <c r="E19" s="529"/>
      <c r="F19" s="529"/>
      <c r="G19" s="529"/>
      <c r="H19" s="529"/>
      <c r="I19" s="529"/>
      <c r="J19" s="530"/>
    </row>
    <row r="20" spans="2:11" s="80" customFormat="1" ht="20.100000000000001" customHeight="1" thickBot="1" x14ac:dyDescent="0.35">
      <c r="B20" s="78"/>
      <c r="C20" s="83" t="s">
        <v>90</v>
      </c>
      <c r="D20" s="301"/>
      <c r="E20" s="86" t="s">
        <v>2</v>
      </c>
      <c r="F20" s="526"/>
      <c r="G20" s="527"/>
      <c r="H20" s="87" t="s">
        <v>3</v>
      </c>
      <c r="I20" s="524"/>
      <c r="J20" s="525"/>
    </row>
    <row r="21" spans="2:11" s="80" customFormat="1" ht="20.100000000000001" customHeight="1" thickTop="1" x14ac:dyDescent="0.3">
      <c r="B21" s="78"/>
      <c r="C21" s="85" t="s">
        <v>159</v>
      </c>
      <c r="D21" s="528"/>
      <c r="E21" s="529"/>
      <c r="F21" s="529"/>
      <c r="G21" s="529"/>
      <c r="H21" s="529"/>
      <c r="I21" s="529"/>
      <c r="J21" s="530"/>
      <c r="K21" s="80">
        <v>1</v>
      </c>
    </row>
    <row r="22" spans="2:11" s="80" customFormat="1" ht="20.100000000000001" customHeight="1" thickBot="1" x14ac:dyDescent="0.35">
      <c r="B22" s="78"/>
      <c r="C22" s="83" t="s">
        <v>90</v>
      </c>
      <c r="D22" s="301"/>
      <c r="E22" s="86" t="s">
        <v>2</v>
      </c>
      <c r="F22" s="526"/>
      <c r="G22" s="527"/>
      <c r="H22" s="87" t="s">
        <v>3</v>
      </c>
      <c r="I22" s="524"/>
      <c r="J22" s="525"/>
      <c r="K22" s="80">
        <v>2</v>
      </c>
    </row>
    <row r="23" spans="2:11" s="80" customFormat="1" ht="20.100000000000001" customHeight="1" thickTop="1" x14ac:dyDescent="0.3">
      <c r="B23" s="78"/>
      <c r="C23" s="84" t="s">
        <v>153</v>
      </c>
      <c r="D23" s="542"/>
      <c r="E23" s="543"/>
      <c r="F23" s="531" t="s">
        <v>156</v>
      </c>
      <c r="G23" s="532"/>
      <c r="H23" s="541"/>
      <c r="I23" s="541"/>
      <c r="J23" s="541"/>
      <c r="K23" s="80">
        <v>3</v>
      </c>
    </row>
    <row r="24" spans="2:11" s="80" customFormat="1" ht="20.100000000000001" customHeight="1" x14ac:dyDescent="0.3">
      <c r="B24" s="78"/>
      <c r="C24" s="82" t="s">
        <v>154</v>
      </c>
      <c r="D24" s="533"/>
      <c r="E24" s="534"/>
      <c r="F24" s="535" t="s">
        <v>157</v>
      </c>
      <c r="G24" s="536"/>
      <c r="H24" s="540"/>
      <c r="I24" s="540"/>
      <c r="J24" s="540"/>
      <c r="K24" s="80">
        <v>4</v>
      </c>
    </row>
    <row r="25" spans="2:11" s="80" customFormat="1" ht="20.100000000000001" customHeight="1" x14ac:dyDescent="0.3">
      <c r="B25" s="78"/>
      <c r="C25" s="82" t="s">
        <v>155</v>
      </c>
      <c r="D25" s="551"/>
      <c r="E25" s="552"/>
      <c r="F25" s="535" t="s">
        <v>158</v>
      </c>
      <c r="G25" s="536"/>
      <c r="H25" s="540"/>
      <c r="I25" s="540"/>
      <c r="J25" s="540"/>
      <c r="K25" s="80">
        <v>5</v>
      </c>
    </row>
    <row r="26" spans="2:11" s="308" customFormat="1" ht="17.25" customHeight="1" x14ac:dyDescent="0.25">
      <c r="B26" s="11"/>
      <c r="C26" s="88" t="s">
        <v>64</v>
      </c>
      <c r="D26" s="88"/>
      <c r="K26" s="308">
        <v>6</v>
      </c>
    </row>
    <row r="27" spans="2:11" s="308" customFormat="1" ht="18" customHeight="1" x14ac:dyDescent="0.25">
      <c r="B27" s="11"/>
      <c r="C27" s="545" t="s">
        <v>4</v>
      </c>
      <c r="D27" s="545"/>
      <c r="E27" s="545" t="s">
        <v>5</v>
      </c>
      <c r="F27" s="545"/>
      <c r="G27" s="545"/>
      <c r="H27" s="545" t="s">
        <v>24</v>
      </c>
      <c r="I27" s="545"/>
      <c r="J27" s="351" t="s">
        <v>83</v>
      </c>
      <c r="K27" s="308">
        <v>7</v>
      </c>
    </row>
    <row r="28" spans="2:11" s="80" customFormat="1" ht="18" customHeight="1" x14ac:dyDescent="0.3">
      <c r="B28" s="78"/>
      <c r="C28" s="546"/>
      <c r="D28" s="546"/>
      <c r="E28" s="546"/>
      <c r="F28" s="546"/>
      <c r="G28" s="546"/>
      <c r="H28" s="544"/>
      <c r="I28" s="511"/>
      <c r="J28" s="3"/>
      <c r="K28" s="80">
        <v>8</v>
      </c>
    </row>
    <row r="29" spans="2:11" s="80" customFormat="1" ht="18" customHeight="1" x14ac:dyDescent="0.3">
      <c r="B29" s="78"/>
      <c r="C29" s="546"/>
      <c r="D29" s="546"/>
      <c r="E29" s="546"/>
      <c r="F29" s="546"/>
      <c r="G29" s="546"/>
      <c r="H29" s="544"/>
      <c r="I29" s="511"/>
      <c r="J29" s="3"/>
      <c r="K29" s="80">
        <v>9</v>
      </c>
    </row>
    <row r="30" spans="2:11" s="80" customFormat="1" ht="18" customHeight="1" x14ac:dyDescent="0.3">
      <c r="B30" s="78"/>
      <c r="C30" s="546"/>
      <c r="D30" s="546"/>
      <c r="E30" s="546"/>
      <c r="F30" s="546"/>
      <c r="G30" s="546"/>
      <c r="H30" s="544"/>
      <c r="I30" s="511"/>
      <c r="J30" s="3"/>
      <c r="K30" s="80">
        <v>10</v>
      </c>
    </row>
    <row r="31" spans="2:11" s="80" customFormat="1" ht="18" customHeight="1" x14ac:dyDescent="0.3">
      <c r="B31" s="78"/>
      <c r="C31" s="546"/>
      <c r="D31" s="546"/>
      <c r="E31" s="546"/>
      <c r="F31" s="546"/>
      <c r="G31" s="546"/>
      <c r="H31" s="544"/>
      <c r="I31" s="511"/>
      <c r="J31" s="3"/>
      <c r="K31" s="80">
        <v>11</v>
      </c>
    </row>
    <row r="32" spans="2:11" s="80" customFormat="1" ht="18" customHeight="1" x14ac:dyDescent="0.3">
      <c r="B32" s="78"/>
      <c r="C32" s="546"/>
      <c r="D32" s="546"/>
      <c r="E32" s="546"/>
      <c r="F32" s="546"/>
      <c r="G32" s="546"/>
      <c r="H32" s="544"/>
      <c r="I32" s="511"/>
      <c r="J32" s="3"/>
      <c r="K32" s="80">
        <v>12</v>
      </c>
    </row>
    <row r="33" spans="2:11" s="80" customFormat="1" ht="18" customHeight="1" x14ac:dyDescent="0.3">
      <c r="B33" s="78"/>
      <c r="C33" s="546"/>
      <c r="D33" s="565"/>
      <c r="E33" s="546"/>
      <c r="F33" s="546"/>
      <c r="G33" s="546"/>
      <c r="H33" s="544"/>
      <c r="I33" s="544"/>
      <c r="J33" s="3"/>
      <c r="K33" s="80">
        <v>13</v>
      </c>
    </row>
    <row r="34" spans="2:11" s="308" customFormat="1" ht="18.600000000000001" customHeight="1" x14ac:dyDescent="0.25">
      <c r="B34" s="11"/>
      <c r="C34" s="562" t="s">
        <v>57</v>
      </c>
      <c r="D34" s="562"/>
      <c r="E34" s="562"/>
      <c r="F34" s="562"/>
      <c r="G34" s="562"/>
      <c r="H34" s="562"/>
      <c r="I34" s="562"/>
      <c r="J34" s="562"/>
      <c r="K34" s="308">
        <v>14</v>
      </c>
    </row>
    <row r="35" spans="2:11" s="308" customFormat="1" ht="18" customHeight="1" x14ac:dyDescent="0.2">
      <c r="B35" s="11"/>
      <c r="C35" s="6" t="s">
        <v>58</v>
      </c>
      <c r="D35" s="559"/>
      <c r="E35" s="560"/>
      <c r="F35" s="560"/>
      <c r="G35" s="561"/>
      <c r="H35" s="553" t="s">
        <v>84</v>
      </c>
      <c r="I35" s="555"/>
      <c r="J35" s="556"/>
      <c r="K35" s="308">
        <v>15</v>
      </c>
    </row>
    <row r="36" spans="2:11" s="308" customFormat="1" ht="18" customHeight="1" thickBot="1" x14ac:dyDescent="0.25">
      <c r="B36" s="11"/>
      <c r="C36" s="90" t="s">
        <v>8</v>
      </c>
      <c r="D36" s="231"/>
      <c r="E36" s="90" t="s">
        <v>8</v>
      </c>
      <c r="F36" s="547"/>
      <c r="G36" s="548"/>
      <c r="H36" s="554"/>
      <c r="I36" s="557"/>
      <c r="J36" s="558"/>
      <c r="K36" s="308">
        <v>16</v>
      </c>
    </row>
    <row r="37" spans="2:11" s="308" customFormat="1" ht="21.75" customHeight="1" thickTop="1" thickBot="1" x14ac:dyDescent="0.25">
      <c r="B37" s="11"/>
      <c r="C37" s="89" t="s">
        <v>108</v>
      </c>
      <c r="D37" s="232"/>
      <c r="E37" s="91"/>
      <c r="F37" s="232"/>
      <c r="G37" s="232"/>
      <c r="H37" s="91"/>
      <c r="I37" s="92" t="s">
        <v>168</v>
      </c>
      <c r="J37" s="94" t="str">
        <f>IF(ISBLANK(C38),"",LEN(C38))</f>
        <v/>
      </c>
      <c r="K37" s="308">
        <v>18</v>
      </c>
    </row>
    <row r="38" spans="2:11" s="248" customFormat="1" ht="45.75" customHeight="1" thickTop="1" x14ac:dyDescent="0.25">
      <c r="B38" s="93"/>
      <c r="C38" s="569"/>
      <c r="D38" s="570"/>
      <c r="E38" s="570"/>
      <c r="F38" s="570"/>
      <c r="G38" s="570"/>
      <c r="H38" s="570"/>
      <c r="I38" s="571"/>
      <c r="J38" s="572"/>
      <c r="K38" s="248">
        <v>19</v>
      </c>
    </row>
    <row r="39" spans="2:11" s="248" customFormat="1" ht="45" customHeight="1" x14ac:dyDescent="0.25">
      <c r="B39" s="93"/>
      <c r="C39" s="573"/>
      <c r="D39" s="574"/>
      <c r="E39" s="574"/>
      <c r="F39" s="574"/>
      <c r="G39" s="574"/>
      <c r="H39" s="574"/>
      <c r="I39" s="574"/>
      <c r="J39" s="575"/>
      <c r="K39" s="248">
        <v>20</v>
      </c>
    </row>
    <row r="40" spans="2:11" s="248" customFormat="1" ht="45.75" customHeight="1" x14ac:dyDescent="0.25">
      <c r="B40" s="93"/>
      <c r="C40" s="576"/>
      <c r="D40" s="577"/>
      <c r="E40" s="577"/>
      <c r="F40" s="577"/>
      <c r="G40" s="577"/>
      <c r="H40" s="577"/>
      <c r="I40" s="577"/>
      <c r="J40" s="578"/>
    </row>
    <row r="41" spans="2:11" ht="19.5" thickBot="1" x14ac:dyDescent="0.35">
      <c r="B41" s="78"/>
      <c r="F41" s="74" t="s">
        <v>26</v>
      </c>
    </row>
    <row r="42" spans="2:11" s="13" customFormat="1" ht="24" customHeight="1" thickTop="1" thickBot="1" x14ac:dyDescent="0.3">
      <c r="B42" s="11"/>
      <c r="C42" s="400" t="s">
        <v>248</v>
      </c>
      <c r="D42" s="401"/>
      <c r="E42" s="401"/>
      <c r="F42" s="401"/>
      <c r="G42" s="401"/>
      <c r="H42" s="402"/>
      <c r="I42" s="92" t="s">
        <v>168</v>
      </c>
      <c r="J42" s="94" t="str">
        <f>IF(ISBLANK(C43),"",LEN(C43))</f>
        <v/>
      </c>
    </row>
    <row r="43" spans="2:11" ht="38.450000000000003" customHeight="1" thickTop="1" x14ac:dyDescent="0.3">
      <c r="B43" s="78"/>
      <c r="C43" s="582"/>
      <c r="D43" s="583"/>
      <c r="E43" s="583"/>
      <c r="F43" s="583"/>
      <c r="G43" s="583"/>
      <c r="H43" s="583"/>
      <c r="I43" s="583"/>
      <c r="J43" s="584"/>
    </row>
    <row r="44" spans="2:11" ht="38.450000000000003" customHeight="1" x14ac:dyDescent="0.3">
      <c r="B44" s="78"/>
      <c r="C44" s="585"/>
      <c r="D44" s="586"/>
      <c r="E44" s="586"/>
      <c r="F44" s="586"/>
      <c r="G44" s="586"/>
      <c r="H44" s="586"/>
      <c r="I44" s="586"/>
      <c r="J44" s="587"/>
    </row>
    <row r="45" spans="2:11" ht="38.450000000000003" customHeight="1" x14ac:dyDescent="0.3">
      <c r="B45" s="78"/>
      <c r="C45" s="585"/>
      <c r="D45" s="586"/>
      <c r="E45" s="586"/>
      <c r="F45" s="586"/>
      <c r="G45" s="586"/>
      <c r="H45" s="586"/>
      <c r="I45" s="586"/>
      <c r="J45" s="587"/>
    </row>
    <row r="46" spans="2:11" ht="38.450000000000003" customHeight="1" x14ac:dyDescent="0.3">
      <c r="B46" s="78"/>
      <c r="C46" s="585"/>
      <c r="D46" s="586"/>
      <c r="E46" s="586"/>
      <c r="F46" s="586"/>
      <c r="G46" s="586"/>
      <c r="H46" s="586"/>
      <c r="I46" s="586"/>
      <c r="J46" s="587"/>
    </row>
    <row r="47" spans="2:11" ht="38.450000000000003" customHeight="1" x14ac:dyDescent="0.3">
      <c r="B47" s="78"/>
      <c r="C47" s="585"/>
      <c r="D47" s="586"/>
      <c r="E47" s="586"/>
      <c r="F47" s="586"/>
      <c r="G47" s="586"/>
      <c r="H47" s="586"/>
      <c r="I47" s="586"/>
      <c r="J47" s="587"/>
    </row>
    <row r="48" spans="2:11" ht="38.450000000000003" customHeight="1" x14ac:dyDescent="0.3">
      <c r="B48" s="78"/>
      <c r="C48" s="585"/>
      <c r="D48" s="586"/>
      <c r="E48" s="586"/>
      <c r="F48" s="586"/>
      <c r="G48" s="586"/>
      <c r="H48" s="586"/>
      <c r="I48" s="586"/>
      <c r="J48" s="587"/>
    </row>
    <row r="49" spans="1:1319" ht="38.450000000000003" customHeight="1" x14ac:dyDescent="0.3">
      <c r="B49" s="78"/>
      <c r="C49" s="585"/>
      <c r="D49" s="586"/>
      <c r="E49" s="586"/>
      <c r="F49" s="586"/>
      <c r="G49" s="586"/>
      <c r="H49" s="586"/>
      <c r="I49" s="586"/>
      <c r="J49" s="587"/>
    </row>
    <row r="50" spans="1:1319" ht="38.450000000000003" customHeight="1" x14ac:dyDescent="0.3">
      <c r="B50" s="78"/>
      <c r="C50" s="588"/>
      <c r="D50" s="589"/>
      <c r="E50" s="589"/>
      <c r="F50" s="589"/>
      <c r="G50" s="589"/>
      <c r="H50" s="589"/>
      <c r="I50" s="589"/>
      <c r="J50" s="590"/>
    </row>
    <row r="51" spans="1:1319" ht="6.75" customHeight="1" thickBot="1" x14ac:dyDescent="0.35">
      <c r="B51" s="78"/>
      <c r="C51" s="95"/>
      <c r="D51" s="95"/>
      <c r="E51" s="95"/>
      <c r="F51" s="95"/>
      <c r="G51" s="95"/>
      <c r="H51" s="95"/>
      <c r="I51" s="95"/>
      <c r="J51" s="95"/>
    </row>
    <row r="52" spans="1:1319" s="14" customFormat="1" ht="19.350000000000001" customHeight="1" thickTop="1" thickBot="1" x14ac:dyDescent="0.25">
      <c r="B52" s="96"/>
      <c r="C52" s="549" t="s">
        <v>54</v>
      </c>
      <c r="D52" s="550"/>
      <c r="E52" s="7"/>
      <c r="F52" s="566" t="s">
        <v>160</v>
      </c>
      <c r="G52" s="567"/>
      <c r="H52" s="567"/>
      <c r="I52" s="568"/>
      <c r="J52" s="8"/>
    </row>
    <row r="53" spans="1:1319" s="13" customFormat="1" ht="11.25" customHeight="1" thickTop="1" thickBot="1" x14ac:dyDescent="0.25">
      <c r="B53" s="11"/>
      <c r="C53" s="563"/>
      <c r="D53" s="563"/>
      <c r="E53" s="563"/>
      <c r="F53" s="563"/>
      <c r="G53" s="563"/>
      <c r="H53" s="564"/>
      <c r="I53" s="563"/>
      <c r="J53" s="564"/>
    </row>
    <row r="54" spans="1:1319" s="13" customFormat="1" ht="14.25" thickTop="1" thickBot="1" x14ac:dyDescent="0.25">
      <c r="B54" s="11"/>
      <c r="C54" s="287" t="s">
        <v>55</v>
      </c>
      <c r="D54" s="288"/>
      <c r="E54" s="288"/>
      <c r="F54" s="288"/>
      <c r="G54" s="290" t="s">
        <v>250</v>
      </c>
      <c r="H54" s="336"/>
      <c r="I54" s="306" t="s">
        <v>249</v>
      </c>
      <c r="J54" s="9"/>
    </row>
    <row r="55" spans="1:1319" s="13" customFormat="1" ht="12.75" customHeight="1" thickTop="1" x14ac:dyDescent="0.2">
      <c r="B55" s="11"/>
      <c r="C55" s="97"/>
    </row>
    <row r="56" spans="1:1319" s="13" customFormat="1" ht="13.5" thickBot="1" x14ac:dyDescent="0.25">
      <c r="B56" s="11"/>
      <c r="C56" s="97" t="s">
        <v>161</v>
      </c>
    </row>
    <row r="57" spans="1:1319" s="249" customFormat="1" ht="21.75" customHeight="1" thickTop="1" thickBot="1" x14ac:dyDescent="0.25">
      <c r="B57" s="98"/>
      <c r="C57" s="99" t="s">
        <v>56</v>
      </c>
      <c r="D57" s="289" t="s">
        <v>255</v>
      </c>
      <c r="E57" s="7"/>
      <c r="F57" s="580" t="s">
        <v>256</v>
      </c>
      <c r="G57" s="581"/>
      <c r="H57" s="7"/>
      <c r="I57" s="305" t="s">
        <v>257</v>
      </c>
      <c r="J57" s="337"/>
    </row>
    <row r="58" spans="1:1319" s="13" customFormat="1" ht="21.75" customHeight="1" thickTop="1" x14ac:dyDescent="0.2">
      <c r="B58" s="11"/>
      <c r="C58" s="97"/>
      <c r="E58" s="304"/>
      <c r="F58" s="304"/>
      <c r="G58" s="304"/>
      <c r="H58" s="304"/>
      <c r="I58" s="304"/>
      <c r="J58" s="304"/>
    </row>
    <row r="59" spans="1:1319" s="13" customFormat="1" ht="18" customHeight="1" x14ac:dyDescent="0.25">
      <c r="C59" s="579" t="s">
        <v>74</v>
      </c>
      <c r="D59" s="401"/>
      <c r="E59" s="308"/>
      <c r="F59" s="308"/>
      <c r="G59" s="308"/>
      <c r="H59" s="308"/>
      <c r="I59" s="308"/>
      <c r="J59" s="308"/>
    </row>
    <row r="60" spans="1:1319" s="13" customFormat="1" ht="12.75" x14ac:dyDescent="0.2">
      <c r="B60" s="308"/>
      <c r="C60" s="299" t="s">
        <v>99</v>
      </c>
      <c r="D60" s="100"/>
      <c r="E60" s="100"/>
      <c r="F60" s="100"/>
      <c r="G60" s="100"/>
      <c r="H60" s="100"/>
      <c r="I60" s="100"/>
      <c r="J60" s="101"/>
    </row>
    <row r="61" spans="1:1319" s="13" customFormat="1" ht="18.75" customHeight="1" x14ac:dyDescent="0.25">
      <c r="B61" s="308"/>
      <c r="C61" s="82" t="s">
        <v>169</v>
      </c>
      <c r="D61" s="445"/>
      <c r="E61" s="447"/>
      <c r="F61" s="447"/>
      <c r="G61" s="447"/>
      <c r="H61" s="447"/>
      <c r="I61" s="447"/>
      <c r="J61" s="448"/>
    </row>
    <row r="62" spans="1:1319" s="13" customFormat="1" ht="24.75" customHeight="1" x14ac:dyDescent="0.25">
      <c r="B62" s="308"/>
      <c r="C62" s="82" t="s">
        <v>17</v>
      </c>
      <c r="D62" s="405"/>
      <c r="E62" s="406"/>
      <c r="F62" s="406"/>
      <c r="G62" s="406"/>
      <c r="H62" s="406"/>
      <c r="I62" s="406"/>
      <c r="J62" s="406"/>
    </row>
    <row r="63" spans="1:1319" s="308" customFormat="1" ht="109.15" customHeight="1" thickBot="1" x14ac:dyDescent="0.25">
      <c r="C63" s="432" t="s">
        <v>170</v>
      </c>
      <c r="D63" s="407"/>
      <c r="E63" s="408"/>
      <c r="F63" s="408"/>
      <c r="G63" s="408"/>
      <c r="H63" s="408"/>
      <c r="I63" s="408"/>
      <c r="J63" s="409"/>
    </row>
    <row r="64" spans="1:1319" s="84" customFormat="1" ht="13.5" customHeight="1" thickTop="1" thickBot="1" x14ac:dyDescent="0.3">
      <c r="A64" s="250"/>
      <c r="B64" s="308"/>
      <c r="C64" s="433"/>
      <c r="D64" s="434"/>
      <c r="E64" s="430"/>
      <c r="F64" s="430"/>
      <c r="G64" s="431"/>
      <c r="H64" s="427" t="s">
        <v>168</v>
      </c>
      <c r="I64" s="428"/>
      <c r="J64" s="94" t="str">
        <f>IF(ISBLANK(D63),"",LEN(D63))</f>
        <v/>
      </c>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0"/>
      <c r="DJ64" s="110"/>
      <c r="DK64" s="110"/>
      <c r="DL64" s="110"/>
      <c r="DM64" s="110"/>
      <c r="DN64" s="110"/>
      <c r="DO64" s="110"/>
      <c r="DP64" s="110"/>
      <c r="DQ64" s="110"/>
      <c r="DR64" s="110"/>
      <c r="DS64" s="110"/>
      <c r="DT64" s="110"/>
      <c r="DU64" s="110"/>
      <c r="DV64" s="110"/>
      <c r="DW64" s="110"/>
      <c r="DX64" s="110"/>
      <c r="DY64" s="110"/>
      <c r="DZ64" s="110"/>
      <c r="EA64" s="110"/>
      <c r="EB64" s="110"/>
      <c r="EC64" s="110"/>
      <c r="ED64" s="110"/>
      <c r="EE64" s="110"/>
      <c r="EF64" s="110"/>
      <c r="EG64" s="110"/>
      <c r="EH64" s="110"/>
      <c r="EI64" s="110"/>
      <c r="EJ64" s="110"/>
      <c r="EK64" s="110"/>
      <c r="EL64" s="110"/>
      <c r="EM64" s="110"/>
      <c r="EN64" s="110"/>
      <c r="EO64" s="110"/>
      <c r="EP64" s="110"/>
      <c r="EQ64" s="110"/>
      <c r="ER64" s="110"/>
      <c r="ES64" s="110"/>
      <c r="ET64" s="110"/>
      <c r="EU64" s="110"/>
      <c r="EV64" s="110"/>
      <c r="EW64" s="110"/>
      <c r="EX64" s="110"/>
      <c r="EY64" s="110"/>
      <c r="EZ64" s="110"/>
      <c r="FA64" s="110"/>
      <c r="FB64" s="110"/>
      <c r="FC64" s="110"/>
      <c r="FD64" s="110"/>
      <c r="FE64" s="110"/>
      <c r="FF64" s="110"/>
      <c r="FG64" s="110"/>
      <c r="FH64" s="110"/>
      <c r="FI64" s="110"/>
      <c r="FJ64" s="110"/>
      <c r="FK64" s="110"/>
      <c r="FL64" s="110"/>
      <c r="FM64" s="110"/>
      <c r="FN64" s="110"/>
      <c r="FO64" s="110"/>
      <c r="FP64" s="110"/>
      <c r="FQ64" s="110"/>
      <c r="FR64" s="110"/>
      <c r="FS64" s="110"/>
      <c r="FT64" s="110"/>
      <c r="FU64" s="110"/>
      <c r="FV64" s="110"/>
      <c r="FW64" s="110"/>
      <c r="FX64" s="110"/>
      <c r="FY64" s="110"/>
      <c r="FZ64" s="110"/>
      <c r="GA64" s="110"/>
      <c r="GB64" s="110"/>
      <c r="GC64" s="110"/>
      <c r="GD64" s="110"/>
      <c r="GE64" s="110"/>
      <c r="GF64" s="110"/>
      <c r="GG64" s="110"/>
      <c r="GH64" s="110"/>
      <c r="GI64" s="110"/>
      <c r="GJ64" s="110"/>
      <c r="GK64" s="110"/>
      <c r="GL64" s="110"/>
      <c r="GM64" s="110"/>
      <c r="GN64" s="110"/>
      <c r="GO64" s="110"/>
      <c r="GP64" s="110"/>
      <c r="GQ64" s="110"/>
      <c r="GR64" s="110"/>
      <c r="GS64" s="110"/>
      <c r="GT64" s="110"/>
      <c r="GU64" s="110"/>
      <c r="GV64" s="110"/>
      <c r="GW64" s="110"/>
      <c r="GX64" s="110"/>
      <c r="GY64" s="110"/>
      <c r="GZ64" s="110"/>
      <c r="HA64" s="110"/>
      <c r="HB64" s="110"/>
      <c r="HC64" s="110"/>
      <c r="HD64" s="110"/>
      <c r="HE64" s="110"/>
      <c r="HF64" s="110"/>
      <c r="HG64" s="110"/>
      <c r="HH64" s="110"/>
      <c r="HI64" s="110"/>
      <c r="HJ64" s="110"/>
      <c r="HK64" s="110"/>
      <c r="HL64" s="110"/>
      <c r="HM64" s="110"/>
      <c r="HN64" s="110"/>
      <c r="HO64" s="110"/>
      <c r="HP64" s="110"/>
      <c r="HQ64" s="110"/>
      <c r="HR64" s="110"/>
      <c r="HS64" s="110"/>
      <c r="HT64" s="110"/>
      <c r="HU64" s="110"/>
      <c r="HV64" s="110"/>
      <c r="HW64" s="110"/>
      <c r="HX64" s="110"/>
      <c r="HY64" s="110"/>
      <c r="HZ64" s="110"/>
      <c r="IA64" s="110"/>
      <c r="IB64" s="110"/>
      <c r="IC64" s="110"/>
      <c r="ID64" s="110"/>
      <c r="IE64" s="110"/>
      <c r="IF64" s="110"/>
      <c r="IG64" s="110"/>
      <c r="IH64" s="110"/>
      <c r="II64" s="110"/>
      <c r="IJ64" s="110"/>
      <c r="IK64" s="110"/>
      <c r="IL64" s="110"/>
      <c r="IM64" s="110"/>
      <c r="IN64" s="110"/>
      <c r="IO64" s="110"/>
      <c r="IP64" s="110"/>
      <c r="IQ64" s="110"/>
      <c r="IR64" s="110"/>
      <c r="IS64" s="110"/>
      <c r="IT64" s="110"/>
      <c r="IU64" s="110"/>
      <c r="IV64" s="110"/>
      <c r="IW64" s="110"/>
      <c r="IX64" s="110"/>
      <c r="IY64" s="110"/>
      <c r="IZ64" s="110"/>
      <c r="JA64" s="110"/>
      <c r="JB64" s="110"/>
      <c r="JC64" s="110"/>
      <c r="JD64" s="110"/>
      <c r="JE64" s="110"/>
      <c r="JF64" s="110"/>
      <c r="JG64" s="110"/>
      <c r="JH64" s="110"/>
      <c r="JI64" s="110"/>
      <c r="JJ64" s="110"/>
      <c r="JK64" s="110"/>
      <c r="JL64" s="110"/>
      <c r="JM64" s="110"/>
      <c r="JN64" s="110"/>
      <c r="JO64" s="110"/>
      <c r="JP64" s="110"/>
      <c r="JQ64" s="110"/>
      <c r="JR64" s="110"/>
      <c r="JS64" s="110"/>
      <c r="JT64" s="110"/>
      <c r="JU64" s="110"/>
      <c r="JV64" s="110"/>
      <c r="JW64" s="110"/>
      <c r="JX64" s="110"/>
      <c r="JY64" s="110"/>
      <c r="JZ64" s="110"/>
      <c r="KA64" s="110"/>
      <c r="KB64" s="110"/>
      <c r="KC64" s="110"/>
      <c r="KD64" s="110"/>
      <c r="KE64" s="110"/>
      <c r="KF64" s="110"/>
      <c r="KG64" s="110"/>
      <c r="KH64" s="110"/>
      <c r="KI64" s="110"/>
      <c r="KJ64" s="110"/>
      <c r="KK64" s="110"/>
      <c r="KL64" s="110"/>
      <c r="KM64" s="110"/>
      <c r="KN64" s="110"/>
      <c r="KO64" s="110"/>
      <c r="KP64" s="110"/>
      <c r="KQ64" s="110"/>
      <c r="KR64" s="110"/>
      <c r="KS64" s="110"/>
      <c r="KT64" s="110"/>
      <c r="KU64" s="110"/>
      <c r="KV64" s="110"/>
      <c r="KW64" s="110"/>
      <c r="KX64" s="110"/>
      <c r="KY64" s="110"/>
      <c r="KZ64" s="110"/>
      <c r="LA64" s="110"/>
      <c r="LB64" s="110"/>
      <c r="LC64" s="110"/>
      <c r="LD64" s="110"/>
      <c r="LE64" s="110"/>
      <c r="LF64" s="110"/>
      <c r="LG64" s="110"/>
      <c r="LH64" s="110"/>
      <c r="LI64" s="110"/>
      <c r="LJ64" s="110"/>
      <c r="LK64" s="110"/>
      <c r="LL64" s="110"/>
      <c r="LM64" s="110"/>
      <c r="LN64" s="110"/>
      <c r="LO64" s="110"/>
      <c r="LP64" s="110"/>
      <c r="LQ64" s="110"/>
      <c r="LR64" s="110"/>
      <c r="LS64" s="110"/>
      <c r="LT64" s="110"/>
      <c r="LU64" s="110"/>
      <c r="LV64" s="110"/>
      <c r="LW64" s="110"/>
      <c r="LX64" s="110"/>
      <c r="LY64" s="110"/>
      <c r="LZ64" s="110"/>
      <c r="MA64" s="110"/>
      <c r="MB64" s="110"/>
      <c r="MC64" s="110"/>
      <c r="MD64" s="110"/>
      <c r="ME64" s="110"/>
      <c r="MF64" s="110"/>
      <c r="MG64" s="110"/>
      <c r="MH64" s="110"/>
      <c r="MI64" s="110"/>
      <c r="MJ64" s="110"/>
      <c r="MK64" s="110"/>
      <c r="ML64" s="110"/>
      <c r="MM64" s="110"/>
      <c r="MN64" s="110"/>
      <c r="MO64" s="110"/>
      <c r="MP64" s="110"/>
      <c r="MQ64" s="110"/>
      <c r="MR64" s="110"/>
      <c r="MS64" s="110"/>
      <c r="MT64" s="110"/>
      <c r="MU64" s="110"/>
      <c r="MV64" s="110"/>
      <c r="MW64" s="110"/>
      <c r="MX64" s="110"/>
      <c r="MY64" s="110"/>
      <c r="MZ64" s="110"/>
      <c r="NA64" s="110"/>
      <c r="NB64" s="110"/>
      <c r="NC64" s="110"/>
      <c r="ND64" s="110"/>
      <c r="NE64" s="110"/>
      <c r="NF64" s="110"/>
      <c r="NG64" s="110"/>
      <c r="NH64" s="110"/>
      <c r="NI64" s="110"/>
      <c r="NJ64" s="110"/>
      <c r="NK64" s="110"/>
      <c r="NL64" s="110"/>
      <c r="NM64" s="110"/>
      <c r="NN64" s="110"/>
      <c r="NO64" s="110"/>
      <c r="NP64" s="110"/>
      <c r="NQ64" s="110"/>
      <c r="NR64" s="110"/>
      <c r="NS64" s="110"/>
      <c r="NT64" s="110"/>
      <c r="NU64" s="110"/>
      <c r="NV64" s="110"/>
      <c r="NW64" s="110"/>
      <c r="NX64" s="110"/>
      <c r="NY64" s="110"/>
      <c r="NZ64" s="110"/>
      <c r="OA64" s="110"/>
      <c r="OB64" s="110"/>
      <c r="OC64" s="110"/>
      <c r="OD64" s="110"/>
      <c r="OE64" s="110"/>
      <c r="OF64" s="110"/>
      <c r="OG64" s="110"/>
      <c r="OH64" s="110"/>
      <c r="OI64" s="110"/>
      <c r="OJ64" s="110"/>
      <c r="OK64" s="110"/>
      <c r="OL64" s="110"/>
      <c r="OM64" s="110"/>
      <c r="ON64" s="110"/>
      <c r="OO64" s="110"/>
      <c r="OP64" s="110"/>
      <c r="OQ64" s="110"/>
      <c r="OR64" s="110"/>
      <c r="OS64" s="110"/>
      <c r="OT64" s="110"/>
      <c r="OU64" s="110"/>
      <c r="OV64" s="110"/>
      <c r="OW64" s="110"/>
      <c r="OX64" s="110"/>
      <c r="OY64" s="110"/>
      <c r="OZ64" s="110"/>
      <c r="PA64" s="110"/>
      <c r="PB64" s="110"/>
      <c r="PC64" s="110"/>
      <c r="PD64" s="110"/>
      <c r="PE64" s="110"/>
      <c r="PF64" s="110"/>
      <c r="PG64" s="110"/>
      <c r="PH64" s="110"/>
      <c r="PI64" s="110"/>
      <c r="PJ64" s="110"/>
      <c r="PK64" s="110"/>
      <c r="PL64" s="110"/>
      <c r="PM64" s="110"/>
      <c r="PN64" s="110"/>
      <c r="PO64" s="110"/>
      <c r="PP64" s="110"/>
      <c r="PQ64" s="110"/>
      <c r="PR64" s="110"/>
      <c r="PS64" s="110"/>
      <c r="PT64" s="110"/>
      <c r="PU64" s="110"/>
      <c r="PV64" s="110"/>
      <c r="PW64" s="110"/>
      <c r="PX64" s="110"/>
      <c r="PY64" s="110"/>
      <c r="PZ64" s="110"/>
      <c r="QA64" s="110"/>
      <c r="QB64" s="110"/>
      <c r="QC64" s="110"/>
      <c r="QD64" s="110"/>
      <c r="QE64" s="110"/>
      <c r="QF64" s="110"/>
      <c r="QG64" s="110"/>
      <c r="QH64" s="110"/>
      <c r="QI64" s="110"/>
      <c r="QJ64" s="110"/>
      <c r="QK64" s="110"/>
      <c r="QL64" s="110"/>
      <c r="QM64" s="110"/>
      <c r="QN64" s="110"/>
      <c r="QO64" s="110"/>
      <c r="QP64" s="110"/>
      <c r="QQ64" s="110"/>
      <c r="QR64" s="110"/>
      <c r="QS64" s="110"/>
      <c r="QT64" s="110"/>
      <c r="QU64" s="110"/>
      <c r="QV64" s="110"/>
      <c r="QW64" s="110"/>
      <c r="QX64" s="110"/>
      <c r="QY64" s="110"/>
      <c r="QZ64" s="110"/>
      <c r="RA64" s="110"/>
      <c r="RB64" s="110"/>
      <c r="RC64" s="110"/>
      <c r="RD64" s="110"/>
      <c r="RE64" s="110"/>
      <c r="RF64" s="110"/>
      <c r="RG64" s="110"/>
      <c r="RH64" s="110"/>
      <c r="RI64" s="110"/>
      <c r="RJ64" s="110"/>
      <c r="RK64" s="110"/>
      <c r="RL64" s="110"/>
      <c r="RM64" s="110"/>
      <c r="RN64" s="110"/>
      <c r="RO64" s="110"/>
      <c r="RP64" s="110"/>
      <c r="RQ64" s="110"/>
      <c r="RR64" s="110"/>
      <c r="RS64" s="110"/>
      <c r="RT64" s="110"/>
      <c r="RU64" s="110"/>
      <c r="RV64" s="110"/>
      <c r="RW64" s="110"/>
      <c r="RX64" s="110"/>
      <c r="RY64" s="110"/>
      <c r="RZ64" s="110"/>
      <c r="SA64" s="110"/>
      <c r="SB64" s="110"/>
      <c r="SC64" s="110"/>
      <c r="SD64" s="110"/>
      <c r="SE64" s="110"/>
      <c r="SF64" s="110"/>
      <c r="SG64" s="110"/>
      <c r="SH64" s="110"/>
      <c r="SI64" s="110"/>
      <c r="SJ64" s="110"/>
      <c r="SK64" s="110"/>
      <c r="SL64" s="110"/>
      <c r="SM64" s="110"/>
      <c r="SN64" s="110"/>
      <c r="SO64" s="110"/>
      <c r="SP64" s="110"/>
      <c r="SQ64" s="110"/>
      <c r="SR64" s="110"/>
      <c r="SS64" s="110"/>
      <c r="ST64" s="110"/>
      <c r="SU64" s="110"/>
      <c r="SV64" s="110"/>
      <c r="SW64" s="110"/>
      <c r="SX64" s="110"/>
      <c r="SY64" s="110"/>
      <c r="SZ64" s="110"/>
      <c r="TA64" s="110"/>
      <c r="TB64" s="110"/>
      <c r="TC64" s="110"/>
      <c r="TD64" s="110"/>
      <c r="TE64" s="110"/>
      <c r="TF64" s="110"/>
      <c r="TG64" s="110"/>
      <c r="TH64" s="110"/>
      <c r="TI64" s="110"/>
      <c r="TJ64" s="110"/>
      <c r="TK64" s="110"/>
      <c r="TL64" s="110"/>
      <c r="TM64" s="110"/>
      <c r="TN64" s="110"/>
      <c r="TO64" s="110"/>
      <c r="TP64" s="110"/>
      <c r="TQ64" s="110"/>
      <c r="TR64" s="110"/>
      <c r="TS64" s="110"/>
      <c r="TT64" s="110"/>
      <c r="TU64" s="110"/>
      <c r="TV64" s="110"/>
      <c r="TW64" s="110"/>
      <c r="TX64" s="110"/>
      <c r="TY64" s="110"/>
      <c r="TZ64" s="110"/>
      <c r="UA64" s="110"/>
      <c r="UB64" s="110"/>
      <c r="UC64" s="110"/>
      <c r="UD64" s="110"/>
      <c r="UE64" s="110"/>
      <c r="UF64" s="110"/>
      <c r="UG64" s="110"/>
      <c r="UH64" s="110"/>
      <c r="UI64" s="110"/>
      <c r="UJ64" s="110"/>
      <c r="UK64" s="110"/>
      <c r="UL64" s="110"/>
      <c r="UM64" s="110"/>
      <c r="UN64" s="110"/>
      <c r="UO64" s="110"/>
      <c r="UP64" s="110"/>
      <c r="UQ64" s="110"/>
      <c r="UR64" s="110"/>
      <c r="US64" s="110"/>
      <c r="UT64" s="110"/>
      <c r="UU64" s="110"/>
      <c r="UV64" s="110"/>
      <c r="UW64" s="110"/>
      <c r="UX64" s="110"/>
      <c r="UY64" s="110"/>
      <c r="UZ64" s="110"/>
      <c r="VA64" s="110"/>
      <c r="VB64" s="110"/>
      <c r="VC64" s="110"/>
      <c r="VD64" s="110"/>
      <c r="VE64" s="110"/>
      <c r="VF64" s="110"/>
      <c r="VG64" s="110"/>
      <c r="VH64" s="110"/>
      <c r="VI64" s="110"/>
      <c r="VJ64" s="110"/>
      <c r="VK64" s="110"/>
      <c r="VL64" s="110"/>
      <c r="VM64" s="110"/>
      <c r="VN64" s="110"/>
      <c r="VO64" s="110"/>
      <c r="VP64" s="110"/>
      <c r="VQ64" s="110"/>
      <c r="VR64" s="110"/>
      <c r="VS64" s="110"/>
      <c r="VT64" s="110"/>
      <c r="VU64" s="110"/>
      <c r="VV64" s="110"/>
      <c r="VW64" s="110"/>
      <c r="VX64" s="110"/>
      <c r="VY64" s="110"/>
      <c r="VZ64" s="110"/>
      <c r="WA64" s="110"/>
      <c r="WB64" s="110"/>
      <c r="WC64" s="110"/>
      <c r="WD64" s="110"/>
      <c r="WE64" s="110"/>
      <c r="WF64" s="110"/>
      <c r="WG64" s="110"/>
      <c r="WH64" s="110"/>
      <c r="WI64" s="110"/>
      <c r="WJ64" s="110"/>
      <c r="WK64" s="110"/>
      <c r="WL64" s="110"/>
      <c r="WM64" s="110"/>
      <c r="WN64" s="110"/>
      <c r="WO64" s="110"/>
      <c r="WP64" s="110"/>
      <c r="WQ64" s="110"/>
      <c r="WR64" s="110"/>
      <c r="WS64" s="110"/>
      <c r="WT64" s="110"/>
      <c r="WU64" s="110"/>
      <c r="WV64" s="110"/>
      <c r="WW64" s="110"/>
      <c r="WX64" s="110"/>
      <c r="WY64" s="110"/>
      <c r="WZ64" s="110"/>
      <c r="XA64" s="110"/>
      <c r="XB64" s="110"/>
      <c r="XC64" s="110"/>
      <c r="XD64" s="110"/>
      <c r="XE64" s="110"/>
      <c r="XF64" s="110"/>
      <c r="XG64" s="110"/>
      <c r="XH64" s="110"/>
      <c r="XI64" s="110"/>
      <c r="XJ64" s="110"/>
      <c r="XK64" s="110"/>
      <c r="XL64" s="110"/>
      <c r="XM64" s="110"/>
      <c r="XN64" s="110"/>
      <c r="XO64" s="110"/>
      <c r="XP64" s="110"/>
      <c r="XQ64" s="110"/>
      <c r="XR64" s="110"/>
      <c r="XS64" s="110"/>
      <c r="XT64" s="110"/>
      <c r="XU64" s="110"/>
      <c r="XV64" s="110"/>
      <c r="XW64" s="110"/>
      <c r="XX64" s="110"/>
      <c r="XY64" s="110"/>
      <c r="XZ64" s="110"/>
      <c r="YA64" s="110"/>
      <c r="YB64" s="110"/>
      <c r="YC64" s="110"/>
      <c r="YD64" s="110"/>
      <c r="YE64" s="110"/>
      <c r="YF64" s="110"/>
      <c r="YG64" s="110"/>
      <c r="YH64" s="110"/>
      <c r="YI64" s="110"/>
      <c r="YJ64" s="110"/>
      <c r="YK64" s="110"/>
      <c r="YL64" s="110"/>
      <c r="YM64" s="110"/>
      <c r="YN64" s="110"/>
      <c r="YO64" s="110"/>
      <c r="YP64" s="110"/>
      <c r="YQ64" s="110"/>
      <c r="YR64" s="110"/>
      <c r="YS64" s="110"/>
      <c r="YT64" s="110"/>
      <c r="YU64" s="110"/>
      <c r="YV64" s="110"/>
      <c r="YW64" s="110"/>
      <c r="YX64" s="110"/>
      <c r="YY64" s="110"/>
      <c r="YZ64" s="110"/>
      <c r="ZA64" s="110"/>
      <c r="ZB64" s="110"/>
      <c r="ZC64" s="110"/>
      <c r="ZD64" s="110"/>
      <c r="ZE64" s="110"/>
      <c r="ZF64" s="110"/>
      <c r="ZG64" s="110"/>
      <c r="ZH64" s="110"/>
      <c r="ZI64" s="110"/>
      <c r="ZJ64" s="110"/>
      <c r="ZK64" s="110"/>
      <c r="ZL64" s="110"/>
      <c r="ZM64" s="110"/>
      <c r="ZN64" s="110"/>
      <c r="ZO64" s="110"/>
      <c r="ZP64" s="110"/>
      <c r="ZQ64" s="110"/>
      <c r="ZR64" s="110"/>
      <c r="ZS64" s="110"/>
      <c r="ZT64" s="110"/>
      <c r="ZU64" s="110"/>
      <c r="ZV64" s="110"/>
      <c r="ZW64" s="110"/>
      <c r="ZX64" s="110"/>
      <c r="ZY64" s="110"/>
      <c r="ZZ64" s="110"/>
      <c r="AAA64" s="110"/>
      <c r="AAB64" s="110"/>
      <c r="AAC64" s="110"/>
      <c r="AAD64" s="110"/>
      <c r="AAE64" s="110"/>
      <c r="AAF64" s="110"/>
      <c r="AAG64" s="110"/>
      <c r="AAH64" s="110"/>
      <c r="AAI64" s="110"/>
      <c r="AAJ64" s="110"/>
      <c r="AAK64" s="110"/>
      <c r="AAL64" s="110"/>
      <c r="AAM64" s="110"/>
      <c r="AAN64" s="110"/>
      <c r="AAO64" s="110"/>
      <c r="AAP64" s="110"/>
      <c r="AAQ64" s="110"/>
      <c r="AAR64" s="110"/>
      <c r="AAS64" s="110"/>
      <c r="AAT64" s="110"/>
      <c r="AAU64" s="110"/>
      <c r="AAV64" s="110"/>
      <c r="AAW64" s="110"/>
      <c r="AAX64" s="110"/>
      <c r="AAY64" s="110"/>
      <c r="AAZ64" s="110"/>
      <c r="ABA64" s="110"/>
      <c r="ABB64" s="110"/>
      <c r="ABC64" s="110"/>
      <c r="ABD64" s="110"/>
      <c r="ABE64" s="110"/>
      <c r="ABF64" s="110"/>
      <c r="ABG64" s="110"/>
      <c r="ABH64" s="110"/>
      <c r="ABI64" s="110"/>
      <c r="ABJ64" s="110"/>
      <c r="ABK64" s="110"/>
      <c r="ABL64" s="110"/>
      <c r="ABM64" s="110"/>
      <c r="ABN64" s="110"/>
      <c r="ABO64" s="110"/>
      <c r="ABP64" s="110"/>
      <c r="ABQ64" s="110"/>
      <c r="ABR64" s="110"/>
      <c r="ABS64" s="110"/>
      <c r="ABT64" s="110"/>
      <c r="ABU64" s="110"/>
      <c r="ABV64" s="110"/>
      <c r="ABW64" s="110"/>
      <c r="ABX64" s="110"/>
      <c r="ABY64" s="110"/>
      <c r="ABZ64" s="110"/>
      <c r="ACA64" s="110"/>
      <c r="ACB64" s="110"/>
      <c r="ACC64" s="110"/>
      <c r="ACD64" s="110"/>
      <c r="ACE64" s="110"/>
      <c r="ACF64" s="110"/>
      <c r="ACG64" s="110"/>
      <c r="ACH64" s="110"/>
      <c r="ACI64" s="110"/>
      <c r="ACJ64" s="110"/>
      <c r="ACK64" s="110"/>
      <c r="ACL64" s="110"/>
      <c r="ACM64" s="110"/>
      <c r="ACN64" s="110"/>
      <c r="ACO64" s="110"/>
      <c r="ACP64" s="110"/>
      <c r="ACQ64" s="110"/>
      <c r="ACR64" s="110"/>
      <c r="ACS64" s="110"/>
      <c r="ACT64" s="110"/>
      <c r="ACU64" s="110"/>
      <c r="ACV64" s="110"/>
      <c r="ACW64" s="110"/>
      <c r="ACX64" s="110"/>
      <c r="ACY64" s="110"/>
      <c r="ACZ64" s="110"/>
      <c r="ADA64" s="110"/>
      <c r="ADB64" s="110"/>
      <c r="ADC64" s="110"/>
      <c r="ADD64" s="110"/>
      <c r="ADE64" s="110"/>
      <c r="ADF64" s="110"/>
      <c r="ADG64" s="110"/>
      <c r="ADH64" s="110"/>
      <c r="ADI64" s="110"/>
      <c r="ADJ64" s="110"/>
      <c r="ADK64" s="110"/>
      <c r="ADL64" s="110"/>
      <c r="ADM64" s="110"/>
      <c r="ADN64" s="110"/>
      <c r="ADO64" s="110"/>
      <c r="ADP64" s="110"/>
      <c r="ADQ64" s="110"/>
      <c r="ADR64" s="110"/>
      <c r="ADS64" s="110"/>
      <c r="ADT64" s="110"/>
      <c r="ADU64" s="110"/>
      <c r="ADV64" s="110"/>
      <c r="ADW64" s="110"/>
      <c r="ADX64" s="110"/>
      <c r="ADY64" s="110"/>
      <c r="ADZ64" s="110"/>
      <c r="AEA64" s="110"/>
      <c r="AEB64" s="110"/>
      <c r="AEC64" s="110"/>
      <c r="AED64" s="110"/>
      <c r="AEE64" s="110"/>
      <c r="AEF64" s="110"/>
      <c r="AEG64" s="110"/>
      <c r="AEH64" s="110"/>
      <c r="AEI64" s="110"/>
      <c r="AEJ64" s="110"/>
      <c r="AEK64" s="110"/>
      <c r="AEL64" s="110"/>
      <c r="AEM64" s="110"/>
      <c r="AEN64" s="110"/>
      <c r="AEO64" s="110"/>
      <c r="AEP64" s="110"/>
      <c r="AEQ64" s="110"/>
      <c r="AER64" s="110"/>
      <c r="AES64" s="110"/>
      <c r="AET64" s="110"/>
      <c r="AEU64" s="110"/>
      <c r="AEV64" s="110"/>
      <c r="AEW64" s="110"/>
      <c r="AEX64" s="110"/>
      <c r="AEY64" s="110"/>
      <c r="AEZ64" s="110"/>
      <c r="AFA64" s="110"/>
      <c r="AFB64" s="110"/>
      <c r="AFC64" s="110"/>
      <c r="AFD64" s="110"/>
      <c r="AFE64" s="110"/>
      <c r="AFF64" s="110"/>
      <c r="AFG64" s="110"/>
      <c r="AFH64" s="110"/>
      <c r="AFI64" s="110"/>
      <c r="AFJ64" s="110"/>
      <c r="AFK64" s="110"/>
      <c r="AFL64" s="110"/>
      <c r="AFM64" s="110"/>
      <c r="AFN64" s="110"/>
      <c r="AFO64" s="110"/>
      <c r="AFP64" s="110"/>
      <c r="AFQ64" s="110"/>
      <c r="AFR64" s="110"/>
      <c r="AFS64" s="110"/>
      <c r="AFT64" s="110"/>
      <c r="AFU64" s="110"/>
      <c r="AFV64" s="110"/>
      <c r="AFW64" s="110"/>
      <c r="AFX64" s="110"/>
      <c r="AFY64" s="110"/>
      <c r="AFZ64" s="110"/>
      <c r="AGA64" s="110"/>
      <c r="AGB64" s="110"/>
      <c r="AGC64" s="110"/>
      <c r="AGD64" s="110"/>
      <c r="AGE64" s="110"/>
      <c r="AGF64" s="110"/>
      <c r="AGG64" s="110"/>
      <c r="AGH64" s="110"/>
      <c r="AGI64" s="110"/>
      <c r="AGJ64" s="110"/>
      <c r="AGK64" s="110"/>
      <c r="AGL64" s="110"/>
      <c r="AGM64" s="110"/>
      <c r="AGN64" s="110"/>
      <c r="AGO64" s="110"/>
      <c r="AGP64" s="110"/>
      <c r="AGQ64" s="110"/>
      <c r="AGR64" s="110"/>
      <c r="AGS64" s="110"/>
      <c r="AGT64" s="110"/>
      <c r="AGU64" s="110"/>
      <c r="AGV64" s="110"/>
      <c r="AGW64" s="110"/>
      <c r="AGX64" s="110"/>
      <c r="AGY64" s="110"/>
      <c r="AGZ64" s="110"/>
      <c r="AHA64" s="110"/>
      <c r="AHB64" s="110"/>
      <c r="AHC64" s="110"/>
      <c r="AHD64" s="110"/>
      <c r="AHE64" s="110"/>
      <c r="AHF64" s="110"/>
      <c r="AHG64" s="110"/>
      <c r="AHH64" s="110"/>
      <c r="AHI64" s="110"/>
      <c r="AHJ64" s="110"/>
      <c r="AHK64" s="110"/>
      <c r="AHL64" s="110"/>
      <c r="AHM64" s="110"/>
      <c r="AHN64" s="110"/>
      <c r="AHO64" s="110"/>
      <c r="AHP64" s="110"/>
      <c r="AHQ64" s="110"/>
      <c r="AHR64" s="110"/>
      <c r="AHS64" s="110"/>
      <c r="AHT64" s="110"/>
      <c r="AHU64" s="110"/>
      <c r="AHV64" s="110"/>
      <c r="AHW64" s="110"/>
      <c r="AHX64" s="110"/>
      <c r="AHY64" s="110"/>
      <c r="AHZ64" s="110"/>
      <c r="AIA64" s="110"/>
      <c r="AIB64" s="110"/>
      <c r="AIC64" s="110"/>
      <c r="AID64" s="110"/>
      <c r="AIE64" s="110"/>
      <c r="AIF64" s="110"/>
      <c r="AIG64" s="110"/>
      <c r="AIH64" s="110"/>
      <c r="AII64" s="110"/>
      <c r="AIJ64" s="110"/>
      <c r="AIK64" s="110"/>
      <c r="AIL64" s="110"/>
      <c r="AIM64" s="110"/>
      <c r="AIN64" s="110"/>
      <c r="AIO64" s="110"/>
      <c r="AIP64" s="110"/>
      <c r="AIQ64" s="110"/>
      <c r="AIR64" s="110"/>
      <c r="AIS64" s="110"/>
      <c r="AIT64" s="110"/>
      <c r="AIU64" s="110"/>
      <c r="AIV64" s="110"/>
      <c r="AIW64" s="110"/>
      <c r="AIX64" s="110"/>
      <c r="AIY64" s="110"/>
      <c r="AIZ64" s="110"/>
      <c r="AJA64" s="110"/>
      <c r="AJB64" s="110"/>
      <c r="AJC64" s="110"/>
      <c r="AJD64" s="110"/>
      <c r="AJE64" s="110"/>
      <c r="AJF64" s="110"/>
      <c r="AJG64" s="110"/>
      <c r="AJH64" s="110"/>
      <c r="AJI64" s="110"/>
      <c r="AJJ64" s="110"/>
      <c r="AJK64" s="110"/>
      <c r="AJL64" s="110"/>
      <c r="AJM64" s="110"/>
      <c r="AJN64" s="110"/>
      <c r="AJO64" s="110"/>
      <c r="AJP64" s="110"/>
      <c r="AJQ64" s="110"/>
      <c r="AJR64" s="110"/>
      <c r="AJS64" s="110"/>
      <c r="AJT64" s="110"/>
      <c r="AJU64" s="110"/>
      <c r="AJV64" s="110"/>
      <c r="AJW64" s="110"/>
      <c r="AJX64" s="110"/>
      <c r="AJY64" s="110"/>
      <c r="AJZ64" s="110"/>
      <c r="AKA64" s="110"/>
      <c r="AKB64" s="110"/>
      <c r="AKC64" s="110"/>
      <c r="AKD64" s="110"/>
      <c r="AKE64" s="110"/>
      <c r="AKF64" s="110"/>
      <c r="AKG64" s="110"/>
      <c r="AKH64" s="110"/>
      <c r="AKI64" s="110"/>
      <c r="AKJ64" s="110"/>
      <c r="AKK64" s="110"/>
      <c r="AKL64" s="110"/>
      <c r="AKM64" s="110"/>
      <c r="AKN64" s="110"/>
      <c r="AKO64" s="110"/>
      <c r="AKP64" s="110"/>
      <c r="AKQ64" s="110"/>
      <c r="AKR64" s="110"/>
      <c r="AKS64" s="110"/>
      <c r="AKT64" s="110"/>
      <c r="AKU64" s="110"/>
      <c r="AKV64" s="110"/>
      <c r="AKW64" s="110"/>
      <c r="AKX64" s="110"/>
      <c r="AKY64" s="110"/>
      <c r="AKZ64" s="110"/>
      <c r="ALA64" s="110"/>
      <c r="ALB64" s="110"/>
      <c r="ALC64" s="110"/>
      <c r="ALD64" s="110"/>
      <c r="ALE64" s="110"/>
      <c r="ALF64" s="110"/>
      <c r="ALG64" s="110"/>
      <c r="ALH64" s="110"/>
      <c r="ALI64" s="110"/>
      <c r="ALJ64" s="110"/>
      <c r="ALK64" s="110"/>
      <c r="ALL64" s="110"/>
      <c r="ALM64" s="110"/>
      <c r="ALN64" s="110"/>
      <c r="ALO64" s="110"/>
      <c r="ALP64" s="110"/>
      <c r="ALQ64" s="110"/>
      <c r="ALR64" s="110"/>
      <c r="ALS64" s="110"/>
      <c r="ALT64" s="110"/>
      <c r="ALU64" s="110"/>
      <c r="ALV64" s="110"/>
      <c r="ALW64" s="110"/>
      <c r="ALX64" s="110"/>
      <c r="ALY64" s="110"/>
      <c r="ALZ64" s="110"/>
      <c r="AMA64" s="110"/>
      <c r="AMB64" s="110"/>
      <c r="AMC64" s="110"/>
      <c r="AMD64" s="110"/>
      <c r="AME64" s="110"/>
      <c r="AMF64" s="110"/>
      <c r="AMG64" s="110"/>
      <c r="AMH64" s="110"/>
      <c r="AMI64" s="110"/>
      <c r="AMJ64" s="110"/>
      <c r="AMK64" s="110"/>
      <c r="AML64" s="110"/>
      <c r="AMM64" s="110"/>
      <c r="AMN64" s="110"/>
      <c r="AMO64" s="110"/>
      <c r="AMP64" s="110"/>
      <c r="AMQ64" s="110"/>
      <c r="AMR64" s="110"/>
      <c r="AMS64" s="110"/>
      <c r="AMT64" s="110"/>
      <c r="AMU64" s="110"/>
      <c r="AMV64" s="110"/>
      <c r="AMW64" s="110"/>
      <c r="AMX64" s="110"/>
      <c r="AMY64" s="110"/>
      <c r="AMZ64" s="110"/>
      <c r="ANA64" s="110"/>
      <c r="ANB64" s="110"/>
      <c r="ANC64" s="110"/>
      <c r="AND64" s="110"/>
      <c r="ANE64" s="110"/>
      <c r="ANF64" s="110"/>
      <c r="ANG64" s="110"/>
      <c r="ANH64" s="110"/>
      <c r="ANI64" s="110"/>
      <c r="ANJ64" s="110"/>
      <c r="ANK64" s="110"/>
      <c r="ANL64" s="110"/>
      <c r="ANM64" s="110"/>
      <c r="ANN64" s="110"/>
      <c r="ANO64" s="110"/>
      <c r="ANP64" s="110"/>
      <c r="ANQ64" s="110"/>
      <c r="ANR64" s="110"/>
      <c r="ANS64" s="110"/>
      <c r="ANT64" s="110"/>
      <c r="ANU64" s="110"/>
      <c r="ANV64" s="110"/>
      <c r="ANW64" s="110"/>
      <c r="ANX64" s="110"/>
      <c r="ANY64" s="110"/>
      <c r="ANZ64" s="110"/>
      <c r="AOA64" s="110"/>
      <c r="AOB64" s="110"/>
      <c r="AOC64" s="110"/>
      <c r="AOD64" s="110"/>
      <c r="AOE64" s="110"/>
      <c r="AOF64" s="110"/>
      <c r="AOG64" s="110"/>
      <c r="AOH64" s="110"/>
      <c r="AOI64" s="110"/>
      <c r="AOJ64" s="110"/>
      <c r="AOK64" s="110"/>
      <c r="AOL64" s="110"/>
      <c r="AOM64" s="110"/>
      <c r="AON64" s="110"/>
      <c r="AOO64" s="110"/>
      <c r="AOP64" s="110"/>
      <c r="AOQ64" s="110"/>
      <c r="AOR64" s="110"/>
      <c r="AOS64" s="110"/>
      <c r="AOT64" s="110"/>
      <c r="AOU64" s="110"/>
      <c r="AOV64" s="110"/>
      <c r="AOW64" s="110"/>
      <c r="AOX64" s="110"/>
      <c r="AOY64" s="110"/>
      <c r="AOZ64" s="110"/>
      <c r="APA64" s="110"/>
      <c r="APB64" s="110"/>
      <c r="APC64" s="110"/>
      <c r="APD64" s="110"/>
      <c r="APE64" s="110"/>
      <c r="APF64" s="110"/>
      <c r="APG64" s="110"/>
      <c r="APH64" s="110"/>
      <c r="API64" s="110"/>
      <c r="APJ64" s="110"/>
      <c r="APK64" s="110"/>
      <c r="APL64" s="110"/>
      <c r="APM64" s="110"/>
      <c r="APN64" s="110"/>
      <c r="APO64" s="110"/>
      <c r="APP64" s="110"/>
      <c r="APQ64" s="110"/>
      <c r="APR64" s="110"/>
      <c r="APS64" s="110"/>
      <c r="APT64" s="110"/>
      <c r="APU64" s="110"/>
      <c r="APV64" s="110"/>
      <c r="APW64" s="110"/>
      <c r="APX64" s="110"/>
      <c r="APY64" s="110"/>
      <c r="APZ64" s="110"/>
      <c r="AQA64" s="110"/>
      <c r="AQB64" s="110"/>
      <c r="AQC64" s="110"/>
      <c r="AQD64" s="110"/>
      <c r="AQE64" s="110"/>
      <c r="AQF64" s="110"/>
      <c r="AQG64" s="110"/>
      <c r="AQH64" s="110"/>
      <c r="AQI64" s="110"/>
      <c r="AQJ64" s="110"/>
      <c r="AQK64" s="110"/>
      <c r="AQL64" s="110"/>
      <c r="AQM64" s="110"/>
      <c r="AQN64" s="110"/>
      <c r="AQO64" s="110"/>
      <c r="AQP64" s="110"/>
      <c r="AQQ64" s="110"/>
      <c r="AQR64" s="110"/>
      <c r="AQS64" s="110"/>
      <c r="AQT64" s="110"/>
      <c r="AQU64" s="110"/>
      <c r="AQV64" s="110"/>
      <c r="AQW64" s="110"/>
      <c r="AQX64" s="110"/>
      <c r="AQY64" s="110"/>
      <c r="AQZ64" s="110"/>
      <c r="ARA64" s="110"/>
      <c r="ARB64" s="110"/>
      <c r="ARC64" s="110"/>
      <c r="ARD64" s="110"/>
      <c r="ARE64" s="110"/>
      <c r="ARF64" s="110"/>
      <c r="ARG64" s="110"/>
      <c r="ARH64" s="110"/>
      <c r="ARI64" s="110"/>
      <c r="ARJ64" s="110"/>
      <c r="ARK64" s="110"/>
      <c r="ARL64" s="110"/>
      <c r="ARM64" s="110"/>
      <c r="ARN64" s="110"/>
      <c r="ARO64" s="110"/>
      <c r="ARP64" s="110"/>
      <c r="ARQ64" s="110"/>
      <c r="ARR64" s="110"/>
      <c r="ARS64" s="110"/>
      <c r="ART64" s="110"/>
      <c r="ARU64" s="110"/>
      <c r="ARV64" s="110"/>
      <c r="ARW64" s="110"/>
      <c r="ARX64" s="110"/>
      <c r="ARY64" s="110"/>
      <c r="ARZ64" s="110"/>
      <c r="ASA64" s="110"/>
      <c r="ASB64" s="110"/>
      <c r="ASC64" s="110"/>
      <c r="ASD64" s="110"/>
      <c r="ASE64" s="110"/>
      <c r="ASF64" s="110"/>
      <c r="ASG64" s="110"/>
      <c r="ASH64" s="110"/>
      <c r="ASI64" s="110"/>
      <c r="ASJ64" s="110"/>
      <c r="ASK64" s="110"/>
      <c r="ASL64" s="110"/>
      <c r="ASM64" s="110"/>
      <c r="ASN64" s="110"/>
      <c r="ASO64" s="110"/>
      <c r="ASP64" s="110"/>
      <c r="ASQ64" s="110"/>
      <c r="ASR64" s="110"/>
      <c r="ASS64" s="110"/>
      <c r="AST64" s="110"/>
      <c r="ASU64" s="110"/>
      <c r="ASV64" s="110"/>
      <c r="ASW64" s="110"/>
      <c r="ASX64" s="110"/>
      <c r="ASY64" s="110"/>
      <c r="ASZ64" s="110"/>
      <c r="ATA64" s="110"/>
      <c r="ATB64" s="110"/>
      <c r="ATC64" s="110"/>
      <c r="ATD64" s="110"/>
      <c r="ATE64" s="110"/>
      <c r="ATF64" s="110"/>
      <c r="ATG64" s="110"/>
      <c r="ATH64" s="110"/>
      <c r="ATI64" s="110"/>
      <c r="ATJ64" s="110"/>
      <c r="ATK64" s="110"/>
      <c r="ATL64" s="110"/>
      <c r="ATM64" s="110"/>
      <c r="ATN64" s="110"/>
      <c r="ATO64" s="110"/>
      <c r="ATP64" s="110"/>
      <c r="ATQ64" s="110"/>
      <c r="ATR64" s="110"/>
      <c r="ATS64" s="110"/>
      <c r="ATT64" s="110"/>
      <c r="ATU64" s="110"/>
      <c r="ATV64" s="110"/>
      <c r="ATW64" s="110"/>
      <c r="ATX64" s="110"/>
      <c r="ATY64" s="110"/>
      <c r="ATZ64" s="110"/>
      <c r="AUA64" s="110"/>
      <c r="AUB64" s="110"/>
      <c r="AUC64" s="110"/>
      <c r="AUD64" s="110"/>
      <c r="AUE64" s="110"/>
      <c r="AUF64" s="110"/>
      <c r="AUG64" s="110"/>
      <c r="AUH64" s="110"/>
      <c r="AUI64" s="110"/>
      <c r="AUJ64" s="110"/>
      <c r="AUK64" s="110"/>
      <c r="AUL64" s="110"/>
      <c r="AUM64" s="110"/>
      <c r="AUN64" s="110"/>
      <c r="AUO64" s="110"/>
      <c r="AUP64" s="110"/>
      <c r="AUQ64" s="110"/>
      <c r="AUR64" s="110"/>
      <c r="AUS64" s="110"/>
      <c r="AUT64" s="110"/>
      <c r="AUU64" s="110"/>
      <c r="AUV64" s="110"/>
      <c r="AUW64" s="110"/>
      <c r="AUX64" s="110"/>
      <c r="AUY64" s="110"/>
      <c r="AUZ64" s="110"/>
      <c r="AVA64" s="110"/>
      <c r="AVB64" s="110"/>
      <c r="AVC64" s="110"/>
      <c r="AVD64" s="110"/>
      <c r="AVE64" s="110"/>
      <c r="AVF64" s="110"/>
      <c r="AVG64" s="110"/>
      <c r="AVH64" s="110"/>
      <c r="AVI64" s="110"/>
      <c r="AVJ64" s="110"/>
      <c r="AVK64" s="110"/>
      <c r="AVL64" s="110"/>
      <c r="AVM64" s="110"/>
      <c r="AVN64" s="110"/>
      <c r="AVO64" s="110"/>
      <c r="AVP64" s="110"/>
      <c r="AVQ64" s="110"/>
      <c r="AVR64" s="110"/>
      <c r="AVS64" s="110"/>
      <c r="AVT64" s="110"/>
      <c r="AVU64" s="110"/>
      <c r="AVV64" s="110"/>
      <c r="AVW64" s="110"/>
      <c r="AVX64" s="110"/>
      <c r="AVY64" s="110"/>
      <c r="AVZ64" s="110"/>
      <c r="AWA64" s="110"/>
      <c r="AWB64" s="110"/>
      <c r="AWC64" s="110"/>
      <c r="AWD64" s="110"/>
      <c r="AWE64" s="110"/>
      <c r="AWF64" s="110"/>
      <c r="AWG64" s="110"/>
      <c r="AWH64" s="110"/>
      <c r="AWI64" s="110"/>
      <c r="AWJ64" s="110"/>
      <c r="AWK64" s="110"/>
      <c r="AWL64" s="110"/>
      <c r="AWM64" s="110"/>
      <c r="AWN64" s="110"/>
      <c r="AWO64" s="110"/>
      <c r="AWP64" s="110"/>
      <c r="AWQ64" s="110"/>
      <c r="AWR64" s="110"/>
      <c r="AWS64" s="110"/>
      <c r="AWT64" s="110"/>
      <c r="AWU64" s="110"/>
      <c r="AWV64" s="110"/>
      <c r="AWW64" s="110"/>
      <c r="AWX64" s="110"/>
      <c r="AWY64" s="110"/>
      <c r="AWZ64" s="110"/>
      <c r="AXA64" s="110"/>
      <c r="AXB64" s="110"/>
      <c r="AXC64" s="110"/>
      <c r="AXD64" s="110"/>
      <c r="AXE64" s="110"/>
      <c r="AXF64" s="110"/>
      <c r="AXG64" s="110"/>
      <c r="AXH64" s="110"/>
      <c r="AXI64" s="110"/>
      <c r="AXJ64" s="110"/>
      <c r="AXK64" s="110"/>
      <c r="AXL64" s="110"/>
      <c r="AXM64" s="110"/>
      <c r="AXN64" s="110"/>
      <c r="AXO64" s="110"/>
      <c r="AXP64" s="110"/>
      <c r="AXQ64" s="110"/>
      <c r="AXR64" s="110"/>
      <c r="AXS64" s="110"/>
    </row>
    <row r="65" spans="1:1319" s="308" customFormat="1" ht="43.35" customHeight="1" thickTop="1" thickBot="1" x14ac:dyDescent="0.25">
      <c r="A65" s="251"/>
      <c r="C65" s="298" t="s">
        <v>171</v>
      </c>
      <c r="D65" s="407"/>
      <c r="E65" s="408"/>
      <c r="F65" s="408"/>
      <c r="G65" s="408"/>
      <c r="H65" s="408"/>
      <c r="I65" s="408"/>
      <c r="J65" s="409"/>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0"/>
      <c r="DZ65" s="110"/>
      <c r="EA65" s="110"/>
      <c r="EB65" s="110"/>
      <c r="EC65" s="110"/>
      <c r="ED65" s="110"/>
      <c r="EE65" s="110"/>
      <c r="EF65" s="110"/>
      <c r="EG65" s="110"/>
      <c r="EH65" s="110"/>
      <c r="EI65" s="110"/>
      <c r="EJ65" s="110"/>
      <c r="EK65" s="110"/>
      <c r="EL65" s="110"/>
      <c r="EM65" s="110"/>
      <c r="EN65" s="110"/>
      <c r="EO65" s="110"/>
      <c r="EP65" s="110"/>
      <c r="EQ65" s="110"/>
      <c r="ER65" s="110"/>
      <c r="ES65" s="110"/>
      <c r="ET65" s="110"/>
      <c r="EU65" s="110"/>
      <c r="EV65" s="110"/>
      <c r="EW65" s="110"/>
      <c r="EX65" s="110"/>
      <c r="EY65" s="110"/>
      <c r="EZ65" s="110"/>
      <c r="FA65" s="110"/>
      <c r="FB65" s="110"/>
      <c r="FC65" s="110"/>
      <c r="FD65" s="110"/>
      <c r="FE65" s="110"/>
      <c r="FF65" s="110"/>
      <c r="FG65" s="110"/>
      <c r="FH65" s="110"/>
      <c r="FI65" s="110"/>
      <c r="FJ65" s="110"/>
      <c r="FK65" s="110"/>
      <c r="FL65" s="110"/>
      <c r="FM65" s="110"/>
      <c r="FN65" s="110"/>
      <c r="FO65" s="110"/>
      <c r="FP65" s="110"/>
      <c r="FQ65" s="110"/>
      <c r="FR65" s="110"/>
      <c r="FS65" s="110"/>
      <c r="FT65" s="110"/>
      <c r="FU65" s="110"/>
      <c r="FV65" s="110"/>
      <c r="FW65" s="110"/>
      <c r="FX65" s="110"/>
      <c r="FY65" s="110"/>
      <c r="FZ65" s="110"/>
      <c r="GA65" s="110"/>
      <c r="GB65" s="110"/>
      <c r="GC65" s="110"/>
      <c r="GD65" s="110"/>
      <c r="GE65" s="110"/>
      <c r="GF65" s="110"/>
      <c r="GG65" s="110"/>
      <c r="GH65" s="110"/>
      <c r="GI65" s="110"/>
      <c r="GJ65" s="110"/>
      <c r="GK65" s="110"/>
      <c r="GL65" s="110"/>
      <c r="GM65" s="110"/>
      <c r="GN65" s="110"/>
      <c r="GO65" s="110"/>
      <c r="GP65" s="110"/>
      <c r="GQ65" s="110"/>
      <c r="GR65" s="110"/>
      <c r="GS65" s="110"/>
      <c r="GT65" s="110"/>
      <c r="GU65" s="110"/>
      <c r="GV65" s="110"/>
      <c r="GW65" s="110"/>
      <c r="GX65" s="110"/>
      <c r="GY65" s="110"/>
      <c r="GZ65" s="110"/>
      <c r="HA65" s="110"/>
      <c r="HB65" s="110"/>
      <c r="HC65" s="110"/>
      <c r="HD65" s="110"/>
      <c r="HE65" s="110"/>
      <c r="HF65" s="110"/>
      <c r="HG65" s="110"/>
      <c r="HH65" s="110"/>
      <c r="HI65" s="110"/>
      <c r="HJ65" s="110"/>
      <c r="HK65" s="110"/>
      <c r="HL65" s="110"/>
      <c r="HM65" s="110"/>
      <c r="HN65" s="110"/>
      <c r="HO65" s="110"/>
      <c r="HP65" s="110"/>
      <c r="HQ65" s="110"/>
      <c r="HR65" s="110"/>
      <c r="HS65" s="110"/>
      <c r="HT65" s="110"/>
      <c r="HU65" s="110"/>
      <c r="HV65" s="110"/>
      <c r="HW65" s="110"/>
      <c r="HX65" s="110"/>
      <c r="HY65" s="110"/>
      <c r="HZ65" s="110"/>
      <c r="IA65" s="110"/>
      <c r="IB65" s="110"/>
      <c r="IC65" s="110"/>
      <c r="ID65" s="110"/>
      <c r="IE65" s="110"/>
      <c r="IF65" s="110"/>
      <c r="IG65" s="110"/>
      <c r="IH65" s="110"/>
      <c r="II65" s="110"/>
      <c r="IJ65" s="110"/>
      <c r="IK65" s="110"/>
      <c r="IL65" s="110"/>
      <c r="IM65" s="110"/>
      <c r="IN65" s="110"/>
      <c r="IO65" s="110"/>
      <c r="IP65" s="110"/>
      <c r="IQ65" s="110"/>
      <c r="IR65" s="110"/>
      <c r="IS65" s="110"/>
      <c r="IT65" s="110"/>
      <c r="IU65" s="110"/>
      <c r="IV65" s="110"/>
      <c r="IW65" s="110"/>
      <c r="IX65" s="110"/>
      <c r="IY65" s="110"/>
      <c r="IZ65" s="110"/>
      <c r="JA65" s="110"/>
      <c r="JB65" s="110"/>
      <c r="JC65" s="110"/>
      <c r="JD65" s="110"/>
      <c r="JE65" s="110"/>
      <c r="JF65" s="110"/>
      <c r="JG65" s="110"/>
      <c r="JH65" s="110"/>
      <c r="JI65" s="110"/>
      <c r="JJ65" s="110"/>
      <c r="JK65" s="110"/>
      <c r="JL65" s="110"/>
      <c r="JM65" s="110"/>
      <c r="JN65" s="110"/>
      <c r="JO65" s="110"/>
      <c r="JP65" s="110"/>
      <c r="JQ65" s="110"/>
      <c r="JR65" s="110"/>
      <c r="JS65" s="110"/>
      <c r="JT65" s="110"/>
      <c r="JU65" s="110"/>
      <c r="JV65" s="110"/>
      <c r="JW65" s="110"/>
      <c r="JX65" s="110"/>
      <c r="JY65" s="110"/>
      <c r="JZ65" s="110"/>
      <c r="KA65" s="110"/>
      <c r="KB65" s="110"/>
      <c r="KC65" s="110"/>
      <c r="KD65" s="110"/>
      <c r="KE65" s="110"/>
      <c r="KF65" s="110"/>
      <c r="KG65" s="110"/>
      <c r="KH65" s="110"/>
      <c r="KI65" s="110"/>
      <c r="KJ65" s="110"/>
      <c r="KK65" s="110"/>
      <c r="KL65" s="110"/>
      <c r="KM65" s="110"/>
      <c r="KN65" s="110"/>
      <c r="KO65" s="110"/>
      <c r="KP65" s="110"/>
      <c r="KQ65" s="110"/>
      <c r="KR65" s="110"/>
      <c r="KS65" s="110"/>
      <c r="KT65" s="110"/>
      <c r="KU65" s="110"/>
      <c r="KV65" s="110"/>
      <c r="KW65" s="110"/>
      <c r="KX65" s="110"/>
      <c r="KY65" s="110"/>
      <c r="KZ65" s="110"/>
      <c r="LA65" s="110"/>
      <c r="LB65" s="110"/>
      <c r="LC65" s="110"/>
      <c r="LD65" s="110"/>
      <c r="LE65" s="110"/>
      <c r="LF65" s="110"/>
      <c r="LG65" s="110"/>
      <c r="LH65" s="110"/>
      <c r="LI65" s="110"/>
      <c r="LJ65" s="110"/>
      <c r="LK65" s="110"/>
      <c r="LL65" s="110"/>
      <c r="LM65" s="110"/>
      <c r="LN65" s="110"/>
      <c r="LO65" s="110"/>
      <c r="LP65" s="110"/>
      <c r="LQ65" s="110"/>
      <c r="LR65" s="110"/>
      <c r="LS65" s="110"/>
      <c r="LT65" s="110"/>
      <c r="LU65" s="110"/>
      <c r="LV65" s="110"/>
      <c r="LW65" s="110"/>
      <c r="LX65" s="110"/>
      <c r="LY65" s="110"/>
      <c r="LZ65" s="110"/>
      <c r="MA65" s="110"/>
      <c r="MB65" s="110"/>
      <c r="MC65" s="110"/>
      <c r="MD65" s="110"/>
      <c r="ME65" s="110"/>
      <c r="MF65" s="110"/>
      <c r="MG65" s="110"/>
      <c r="MH65" s="110"/>
      <c r="MI65" s="110"/>
      <c r="MJ65" s="110"/>
      <c r="MK65" s="110"/>
      <c r="ML65" s="110"/>
      <c r="MM65" s="110"/>
      <c r="MN65" s="110"/>
      <c r="MO65" s="110"/>
      <c r="MP65" s="110"/>
      <c r="MQ65" s="110"/>
      <c r="MR65" s="110"/>
      <c r="MS65" s="110"/>
      <c r="MT65" s="110"/>
      <c r="MU65" s="110"/>
      <c r="MV65" s="110"/>
      <c r="MW65" s="110"/>
      <c r="MX65" s="110"/>
      <c r="MY65" s="110"/>
      <c r="MZ65" s="110"/>
      <c r="NA65" s="110"/>
      <c r="NB65" s="110"/>
      <c r="NC65" s="110"/>
      <c r="ND65" s="110"/>
      <c r="NE65" s="110"/>
      <c r="NF65" s="110"/>
      <c r="NG65" s="110"/>
      <c r="NH65" s="110"/>
      <c r="NI65" s="110"/>
      <c r="NJ65" s="110"/>
      <c r="NK65" s="110"/>
      <c r="NL65" s="110"/>
      <c r="NM65" s="110"/>
      <c r="NN65" s="110"/>
      <c r="NO65" s="110"/>
      <c r="NP65" s="110"/>
      <c r="NQ65" s="110"/>
      <c r="NR65" s="110"/>
      <c r="NS65" s="110"/>
      <c r="NT65" s="110"/>
      <c r="NU65" s="110"/>
      <c r="NV65" s="110"/>
      <c r="NW65" s="110"/>
      <c r="NX65" s="110"/>
      <c r="NY65" s="110"/>
      <c r="NZ65" s="110"/>
      <c r="OA65" s="110"/>
      <c r="OB65" s="110"/>
      <c r="OC65" s="110"/>
      <c r="OD65" s="110"/>
      <c r="OE65" s="110"/>
      <c r="OF65" s="110"/>
      <c r="OG65" s="110"/>
      <c r="OH65" s="110"/>
      <c r="OI65" s="110"/>
      <c r="OJ65" s="110"/>
      <c r="OK65" s="110"/>
      <c r="OL65" s="110"/>
      <c r="OM65" s="110"/>
      <c r="ON65" s="110"/>
      <c r="OO65" s="110"/>
      <c r="OP65" s="110"/>
      <c r="OQ65" s="110"/>
      <c r="OR65" s="110"/>
      <c r="OS65" s="110"/>
      <c r="OT65" s="110"/>
      <c r="OU65" s="110"/>
      <c r="OV65" s="110"/>
      <c r="OW65" s="110"/>
      <c r="OX65" s="110"/>
      <c r="OY65" s="110"/>
      <c r="OZ65" s="110"/>
      <c r="PA65" s="110"/>
      <c r="PB65" s="110"/>
      <c r="PC65" s="110"/>
      <c r="PD65" s="110"/>
      <c r="PE65" s="110"/>
      <c r="PF65" s="110"/>
      <c r="PG65" s="110"/>
      <c r="PH65" s="110"/>
      <c r="PI65" s="110"/>
      <c r="PJ65" s="110"/>
      <c r="PK65" s="110"/>
      <c r="PL65" s="110"/>
      <c r="PM65" s="110"/>
      <c r="PN65" s="110"/>
      <c r="PO65" s="110"/>
      <c r="PP65" s="110"/>
      <c r="PQ65" s="110"/>
      <c r="PR65" s="110"/>
      <c r="PS65" s="110"/>
      <c r="PT65" s="110"/>
      <c r="PU65" s="110"/>
      <c r="PV65" s="110"/>
      <c r="PW65" s="110"/>
      <c r="PX65" s="110"/>
      <c r="PY65" s="110"/>
      <c r="PZ65" s="110"/>
      <c r="QA65" s="110"/>
      <c r="QB65" s="110"/>
      <c r="QC65" s="110"/>
      <c r="QD65" s="110"/>
      <c r="QE65" s="110"/>
      <c r="QF65" s="110"/>
      <c r="QG65" s="110"/>
      <c r="QH65" s="110"/>
      <c r="QI65" s="110"/>
      <c r="QJ65" s="110"/>
      <c r="QK65" s="110"/>
      <c r="QL65" s="110"/>
      <c r="QM65" s="110"/>
      <c r="QN65" s="110"/>
      <c r="QO65" s="110"/>
      <c r="QP65" s="110"/>
      <c r="QQ65" s="110"/>
      <c r="QR65" s="110"/>
      <c r="QS65" s="110"/>
      <c r="QT65" s="110"/>
      <c r="QU65" s="110"/>
      <c r="QV65" s="110"/>
      <c r="QW65" s="110"/>
      <c r="QX65" s="110"/>
      <c r="QY65" s="110"/>
      <c r="QZ65" s="110"/>
      <c r="RA65" s="110"/>
      <c r="RB65" s="110"/>
      <c r="RC65" s="110"/>
      <c r="RD65" s="110"/>
      <c r="RE65" s="110"/>
      <c r="RF65" s="110"/>
      <c r="RG65" s="110"/>
      <c r="RH65" s="110"/>
      <c r="RI65" s="110"/>
      <c r="RJ65" s="110"/>
      <c r="RK65" s="110"/>
      <c r="RL65" s="110"/>
      <c r="RM65" s="110"/>
      <c r="RN65" s="110"/>
      <c r="RO65" s="110"/>
      <c r="RP65" s="110"/>
      <c r="RQ65" s="110"/>
      <c r="RR65" s="110"/>
      <c r="RS65" s="110"/>
      <c r="RT65" s="110"/>
      <c r="RU65" s="110"/>
      <c r="RV65" s="110"/>
      <c r="RW65" s="110"/>
      <c r="RX65" s="110"/>
      <c r="RY65" s="110"/>
      <c r="RZ65" s="110"/>
      <c r="SA65" s="110"/>
      <c r="SB65" s="110"/>
      <c r="SC65" s="110"/>
      <c r="SD65" s="110"/>
      <c r="SE65" s="110"/>
      <c r="SF65" s="110"/>
      <c r="SG65" s="110"/>
      <c r="SH65" s="110"/>
      <c r="SI65" s="110"/>
      <c r="SJ65" s="110"/>
      <c r="SK65" s="110"/>
      <c r="SL65" s="110"/>
      <c r="SM65" s="110"/>
      <c r="SN65" s="110"/>
      <c r="SO65" s="110"/>
      <c r="SP65" s="110"/>
      <c r="SQ65" s="110"/>
      <c r="SR65" s="110"/>
      <c r="SS65" s="110"/>
      <c r="ST65" s="110"/>
      <c r="SU65" s="110"/>
      <c r="SV65" s="110"/>
      <c r="SW65" s="110"/>
      <c r="SX65" s="110"/>
      <c r="SY65" s="110"/>
      <c r="SZ65" s="110"/>
      <c r="TA65" s="110"/>
      <c r="TB65" s="110"/>
      <c r="TC65" s="110"/>
      <c r="TD65" s="110"/>
      <c r="TE65" s="110"/>
      <c r="TF65" s="110"/>
      <c r="TG65" s="110"/>
      <c r="TH65" s="110"/>
      <c r="TI65" s="110"/>
      <c r="TJ65" s="110"/>
      <c r="TK65" s="110"/>
      <c r="TL65" s="110"/>
      <c r="TM65" s="110"/>
      <c r="TN65" s="110"/>
      <c r="TO65" s="110"/>
      <c r="TP65" s="110"/>
      <c r="TQ65" s="110"/>
      <c r="TR65" s="110"/>
      <c r="TS65" s="110"/>
      <c r="TT65" s="110"/>
      <c r="TU65" s="110"/>
      <c r="TV65" s="110"/>
      <c r="TW65" s="110"/>
      <c r="TX65" s="110"/>
      <c r="TY65" s="110"/>
      <c r="TZ65" s="110"/>
      <c r="UA65" s="110"/>
      <c r="UB65" s="110"/>
      <c r="UC65" s="110"/>
      <c r="UD65" s="110"/>
      <c r="UE65" s="110"/>
      <c r="UF65" s="110"/>
      <c r="UG65" s="110"/>
      <c r="UH65" s="110"/>
      <c r="UI65" s="110"/>
      <c r="UJ65" s="110"/>
      <c r="UK65" s="110"/>
      <c r="UL65" s="110"/>
      <c r="UM65" s="110"/>
      <c r="UN65" s="110"/>
      <c r="UO65" s="110"/>
      <c r="UP65" s="110"/>
      <c r="UQ65" s="110"/>
      <c r="UR65" s="110"/>
      <c r="US65" s="110"/>
      <c r="UT65" s="110"/>
      <c r="UU65" s="110"/>
      <c r="UV65" s="110"/>
      <c r="UW65" s="110"/>
      <c r="UX65" s="110"/>
      <c r="UY65" s="110"/>
      <c r="UZ65" s="110"/>
      <c r="VA65" s="110"/>
      <c r="VB65" s="110"/>
      <c r="VC65" s="110"/>
      <c r="VD65" s="110"/>
      <c r="VE65" s="110"/>
      <c r="VF65" s="110"/>
      <c r="VG65" s="110"/>
      <c r="VH65" s="110"/>
      <c r="VI65" s="110"/>
      <c r="VJ65" s="110"/>
      <c r="VK65" s="110"/>
      <c r="VL65" s="110"/>
      <c r="VM65" s="110"/>
      <c r="VN65" s="110"/>
      <c r="VO65" s="110"/>
      <c r="VP65" s="110"/>
      <c r="VQ65" s="110"/>
      <c r="VR65" s="110"/>
      <c r="VS65" s="110"/>
      <c r="VT65" s="110"/>
      <c r="VU65" s="110"/>
      <c r="VV65" s="110"/>
      <c r="VW65" s="110"/>
      <c r="VX65" s="110"/>
      <c r="VY65" s="110"/>
      <c r="VZ65" s="110"/>
      <c r="WA65" s="110"/>
      <c r="WB65" s="110"/>
      <c r="WC65" s="110"/>
      <c r="WD65" s="110"/>
      <c r="WE65" s="110"/>
      <c r="WF65" s="110"/>
      <c r="WG65" s="110"/>
      <c r="WH65" s="110"/>
      <c r="WI65" s="110"/>
      <c r="WJ65" s="110"/>
      <c r="WK65" s="110"/>
      <c r="WL65" s="110"/>
      <c r="WM65" s="110"/>
      <c r="WN65" s="110"/>
      <c r="WO65" s="110"/>
      <c r="WP65" s="110"/>
      <c r="WQ65" s="110"/>
      <c r="WR65" s="110"/>
      <c r="WS65" s="110"/>
      <c r="WT65" s="110"/>
      <c r="WU65" s="110"/>
      <c r="WV65" s="110"/>
      <c r="WW65" s="110"/>
      <c r="WX65" s="110"/>
      <c r="WY65" s="110"/>
      <c r="WZ65" s="110"/>
      <c r="XA65" s="110"/>
      <c r="XB65" s="110"/>
      <c r="XC65" s="110"/>
      <c r="XD65" s="110"/>
      <c r="XE65" s="110"/>
      <c r="XF65" s="110"/>
      <c r="XG65" s="110"/>
      <c r="XH65" s="110"/>
      <c r="XI65" s="110"/>
      <c r="XJ65" s="110"/>
      <c r="XK65" s="110"/>
      <c r="XL65" s="110"/>
      <c r="XM65" s="110"/>
      <c r="XN65" s="110"/>
      <c r="XO65" s="110"/>
      <c r="XP65" s="110"/>
      <c r="XQ65" s="110"/>
      <c r="XR65" s="110"/>
      <c r="XS65" s="110"/>
      <c r="XT65" s="110"/>
      <c r="XU65" s="110"/>
      <c r="XV65" s="110"/>
      <c r="XW65" s="110"/>
      <c r="XX65" s="110"/>
      <c r="XY65" s="110"/>
      <c r="XZ65" s="110"/>
      <c r="YA65" s="110"/>
      <c r="YB65" s="110"/>
      <c r="YC65" s="110"/>
      <c r="YD65" s="110"/>
      <c r="YE65" s="110"/>
      <c r="YF65" s="110"/>
      <c r="YG65" s="110"/>
      <c r="YH65" s="110"/>
      <c r="YI65" s="110"/>
      <c r="YJ65" s="110"/>
      <c r="YK65" s="110"/>
      <c r="YL65" s="110"/>
      <c r="YM65" s="110"/>
      <c r="YN65" s="110"/>
      <c r="YO65" s="110"/>
      <c r="YP65" s="110"/>
      <c r="YQ65" s="110"/>
      <c r="YR65" s="110"/>
      <c r="YS65" s="110"/>
      <c r="YT65" s="110"/>
      <c r="YU65" s="110"/>
      <c r="YV65" s="110"/>
      <c r="YW65" s="110"/>
      <c r="YX65" s="110"/>
      <c r="YY65" s="110"/>
      <c r="YZ65" s="110"/>
      <c r="ZA65" s="110"/>
      <c r="ZB65" s="110"/>
      <c r="ZC65" s="110"/>
      <c r="ZD65" s="110"/>
      <c r="ZE65" s="110"/>
      <c r="ZF65" s="110"/>
      <c r="ZG65" s="110"/>
      <c r="ZH65" s="110"/>
      <c r="ZI65" s="110"/>
      <c r="ZJ65" s="110"/>
      <c r="ZK65" s="110"/>
      <c r="ZL65" s="110"/>
      <c r="ZM65" s="110"/>
      <c r="ZN65" s="110"/>
      <c r="ZO65" s="110"/>
      <c r="ZP65" s="110"/>
      <c r="ZQ65" s="110"/>
      <c r="ZR65" s="110"/>
      <c r="ZS65" s="110"/>
      <c r="ZT65" s="110"/>
      <c r="ZU65" s="110"/>
      <c r="ZV65" s="110"/>
      <c r="ZW65" s="110"/>
      <c r="ZX65" s="110"/>
      <c r="ZY65" s="110"/>
      <c r="ZZ65" s="110"/>
      <c r="AAA65" s="110"/>
      <c r="AAB65" s="110"/>
      <c r="AAC65" s="110"/>
      <c r="AAD65" s="110"/>
      <c r="AAE65" s="110"/>
      <c r="AAF65" s="110"/>
      <c r="AAG65" s="110"/>
      <c r="AAH65" s="110"/>
      <c r="AAI65" s="110"/>
      <c r="AAJ65" s="110"/>
      <c r="AAK65" s="110"/>
      <c r="AAL65" s="110"/>
      <c r="AAM65" s="110"/>
      <c r="AAN65" s="110"/>
      <c r="AAO65" s="110"/>
      <c r="AAP65" s="110"/>
      <c r="AAQ65" s="110"/>
      <c r="AAR65" s="110"/>
      <c r="AAS65" s="110"/>
      <c r="AAT65" s="110"/>
      <c r="AAU65" s="110"/>
      <c r="AAV65" s="110"/>
      <c r="AAW65" s="110"/>
      <c r="AAX65" s="110"/>
      <c r="AAY65" s="110"/>
      <c r="AAZ65" s="110"/>
      <c r="ABA65" s="110"/>
      <c r="ABB65" s="110"/>
      <c r="ABC65" s="110"/>
      <c r="ABD65" s="110"/>
      <c r="ABE65" s="110"/>
      <c r="ABF65" s="110"/>
      <c r="ABG65" s="110"/>
      <c r="ABH65" s="110"/>
      <c r="ABI65" s="110"/>
      <c r="ABJ65" s="110"/>
      <c r="ABK65" s="110"/>
      <c r="ABL65" s="110"/>
      <c r="ABM65" s="110"/>
      <c r="ABN65" s="110"/>
      <c r="ABO65" s="110"/>
      <c r="ABP65" s="110"/>
      <c r="ABQ65" s="110"/>
      <c r="ABR65" s="110"/>
      <c r="ABS65" s="110"/>
      <c r="ABT65" s="110"/>
      <c r="ABU65" s="110"/>
      <c r="ABV65" s="110"/>
      <c r="ABW65" s="110"/>
      <c r="ABX65" s="110"/>
      <c r="ABY65" s="110"/>
      <c r="ABZ65" s="110"/>
      <c r="ACA65" s="110"/>
      <c r="ACB65" s="110"/>
      <c r="ACC65" s="110"/>
      <c r="ACD65" s="110"/>
      <c r="ACE65" s="110"/>
      <c r="ACF65" s="110"/>
      <c r="ACG65" s="110"/>
      <c r="ACH65" s="110"/>
      <c r="ACI65" s="110"/>
      <c r="ACJ65" s="110"/>
      <c r="ACK65" s="110"/>
      <c r="ACL65" s="110"/>
      <c r="ACM65" s="110"/>
      <c r="ACN65" s="110"/>
      <c r="ACO65" s="110"/>
      <c r="ACP65" s="110"/>
      <c r="ACQ65" s="110"/>
      <c r="ACR65" s="110"/>
      <c r="ACS65" s="110"/>
      <c r="ACT65" s="110"/>
      <c r="ACU65" s="110"/>
      <c r="ACV65" s="110"/>
      <c r="ACW65" s="110"/>
      <c r="ACX65" s="110"/>
      <c r="ACY65" s="110"/>
      <c r="ACZ65" s="110"/>
      <c r="ADA65" s="110"/>
      <c r="ADB65" s="110"/>
      <c r="ADC65" s="110"/>
      <c r="ADD65" s="110"/>
      <c r="ADE65" s="110"/>
      <c r="ADF65" s="110"/>
      <c r="ADG65" s="110"/>
      <c r="ADH65" s="110"/>
      <c r="ADI65" s="110"/>
      <c r="ADJ65" s="110"/>
      <c r="ADK65" s="110"/>
      <c r="ADL65" s="110"/>
      <c r="ADM65" s="110"/>
      <c r="ADN65" s="110"/>
      <c r="ADO65" s="110"/>
      <c r="ADP65" s="110"/>
      <c r="ADQ65" s="110"/>
      <c r="ADR65" s="110"/>
      <c r="ADS65" s="110"/>
      <c r="ADT65" s="110"/>
      <c r="ADU65" s="110"/>
      <c r="ADV65" s="110"/>
      <c r="ADW65" s="110"/>
      <c r="ADX65" s="110"/>
      <c r="ADY65" s="110"/>
      <c r="ADZ65" s="110"/>
      <c r="AEA65" s="110"/>
      <c r="AEB65" s="110"/>
      <c r="AEC65" s="110"/>
      <c r="AED65" s="110"/>
      <c r="AEE65" s="110"/>
      <c r="AEF65" s="110"/>
      <c r="AEG65" s="110"/>
      <c r="AEH65" s="110"/>
      <c r="AEI65" s="110"/>
      <c r="AEJ65" s="110"/>
      <c r="AEK65" s="110"/>
      <c r="AEL65" s="110"/>
      <c r="AEM65" s="110"/>
      <c r="AEN65" s="110"/>
      <c r="AEO65" s="110"/>
      <c r="AEP65" s="110"/>
      <c r="AEQ65" s="110"/>
      <c r="AER65" s="110"/>
      <c r="AES65" s="110"/>
      <c r="AET65" s="110"/>
      <c r="AEU65" s="110"/>
      <c r="AEV65" s="110"/>
      <c r="AEW65" s="110"/>
      <c r="AEX65" s="110"/>
      <c r="AEY65" s="110"/>
      <c r="AEZ65" s="110"/>
      <c r="AFA65" s="110"/>
      <c r="AFB65" s="110"/>
      <c r="AFC65" s="110"/>
      <c r="AFD65" s="110"/>
      <c r="AFE65" s="110"/>
      <c r="AFF65" s="110"/>
      <c r="AFG65" s="110"/>
      <c r="AFH65" s="110"/>
      <c r="AFI65" s="110"/>
      <c r="AFJ65" s="110"/>
      <c r="AFK65" s="110"/>
      <c r="AFL65" s="110"/>
      <c r="AFM65" s="110"/>
      <c r="AFN65" s="110"/>
      <c r="AFO65" s="110"/>
      <c r="AFP65" s="110"/>
      <c r="AFQ65" s="110"/>
      <c r="AFR65" s="110"/>
      <c r="AFS65" s="110"/>
      <c r="AFT65" s="110"/>
      <c r="AFU65" s="110"/>
      <c r="AFV65" s="110"/>
      <c r="AFW65" s="110"/>
      <c r="AFX65" s="110"/>
      <c r="AFY65" s="110"/>
      <c r="AFZ65" s="110"/>
      <c r="AGA65" s="110"/>
      <c r="AGB65" s="110"/>
      <c r="AGC65" s="110"/>
      <c r="AGD65" s="110"/>
      <c r="AGE65" s="110"/>
      <c r="AGF65" s="110"/>
      <c r="AGG65" s="110"/>
      <c r="AGH65" s="110"/>
      <c r="AGI65" s="110"/>
      <c r="AGJ65" s="110"/>
      <c r="AGK65" s="110"/>
      <c r="AGL65" s="110"/>
      <c r="AGM65" s="110"/>
      <c r="AGN65" s="110"/>
      <c r="AGO65" s="110"/>
      <c r="AGP65" s="110"/>
      <c r="AGQ65" s="110"/>
      <c r="AGR65" s="110"/>
      <c r="AGS65" s="110"/>
      <c r="AGT65" s="110"/>
      <c r="AGU65" s="110"/>
      <c r="AGV65" s="110"/>
      <c r="AGW65" s="110"/>
      <c r="AGX65" s="110"/>
      <c r="AGY65" s="110"/>
      <c r="AGZ65" s="110"/>
      <c r="AHA65" s="110"/>
      <c r="AHB65" s="110"/>
      <c r="AHC65" s="110"/>
      <c r="AHD65" s="110"/>
      <c r="AHE65" s="110"/>
      <c r="AHF65" s="110"/>
      <c r="AHG65" s="110"/>
      <c r="AHH65" s="110"/>
      <c r="AHI65" s="110"/>
      <c r="AHJ65" s="110"/>
      <c r="AHK65" s="110"/>
      <c r="AHL65" s="110"/>
      <c r="AHM65" s="110"/>
      <c r="AHN65" s="110"/>
      <c r="AHO65" s="110"/>
      <c r="AHP65" s="110"/>
      <c r="AHQ65" s="110"/>
      <c r="AHR65" s="110"/>
      <c r="AHS65" s="110"/>
      <c r="AHT65" s="110"/>
      <c r="AHU65" s="110"/>
      <c r="AHV65" s="110"/>
      <c r="AHW65" s="110"/>
      <c r="AHX65" s="110"/>
      <c r="AHY65" s="110"/>
      <c r="AHZ65" s="110"/>
      <c r="AIA65" s="110"/>
      <c r="AIB65" s="110"/>
      <c r="AIC65" s="110"/>
      <c r="AID65" s="110"/>
      <c r="AIE65" s="110"/>
      <c r="AIF65" s="110"/>
      <c r="AIG65" s="110"/>
      <c r="AIH65" s="110"/>
      <c r="AII65" s="110"/>
      <c r="AIJ65" s="110"/>
      <c r="AIK65" s="110"/>
      <c r="AIL65" s="110"/>
      <c r="AIM65" s="110"/>
      <c r="AIN65" s="110"/>
      <c r="AIO65" s="110"/>
      <c r="AIP65" s="110"/>
      <c r="AIQ65" s="110"/>
      <c r="AIR65" s="110"/>
      <c r="AIS65" s="110"/>
      <c r="AIT65" s="110"/>
      <c r="AIU65" s="110"/>
      <c r="AIV65" s="110"/>
      <c r="AIW65" s="110"/>
      <c r="AIX65" s="110"/>
      <c r="AIY65" s="110"/>
      <c r="AIZ65" s="110"/>
      <c r="AJA65" s="110"/>
      <c r="AJB65" s="110"/>
      <c r="AJC65" s="110"/>
      <c r="AJD65" s="110"/>
      <c r="AJE65" s="110"/>
      <c r="AJF65" s="110"/>
      <c r="AJG65" s="110"/>
      <c r="AJH65" s="110"/>
      <c r="AJI65" s="110"/>
      <c r="AJJ65" s="110"/>
      <c r="AJK65" s="110"/>
      <c r="AJL65" s="110"/>
      <c r="AJM65" s="110"/>
      <c r="AJN65" s="110"/>
      <c r="AJO65" s="110"/>
      <c r="AJP65" s="110"/>
      <c r="AJQ65" s="110"/>
      <c r="AJR65" s="110"/>
      <c r="AJS65" s="110"/>
      <c r="AJT65" s="110"/>
      <c r="AJU65" s="110"/>
      <c r="AJV65" s="110"/>
      <c r="AJW65" s="110"/>
      <c r="AJX65" s="110"/>
      <c r="AJY65" s="110"/>
      <c r="AJZ65" s="110"/>
      <c r="AKA65" s="110"/>
      <c r="AKB65" s="110"/>
      <c r="AKC65" s="110"/>
      <c r="AKD65" s="110"/>
      <c r="AKE65" s="110"/>
      <c r="AKF65" s="110"/>
      <c r="AKG65" s="110"/>
      <c r="AKH65" s="110"/>
      <c r="AKI65" s="110"/>
      <c r="AKJ65" s="110"/>
      <c r="AKK65" s="110"/>
      <c r="AKL65" s="110"/>
      <c r="AKM65" s="110"/>
      <c r="AKN65" s="110"/>
      <c r="AKO65" s="110"/>
      <c r="AKP65" s="110"/>
      <c r="AKQ65" s="110"/>
      <c r="AKR65" s="110"/>
      <c r="AKS65" s="110"/>
      <c r="AKT65" s="110"/>
      <c r="AKU65" s="110"/>
      <c r="AKV65" s="110"/>
      <c r="AKW65" s="110"/>
      <c r="AKX65" s="110"/>
      <c r="AKY65" s="110"/>
      <c r="AKZ65" s="110"/>
      <c r="ALA65" s="110"/>
      <c r="ALB65" s="110"/>
      <c r="ALC65" s="110"/>
      <c r="ALD65" s="110"/>
      <c r="ALE65" s="110"/>
      <c r="ALF65" s="110"/>
      <c r="ALG65" s="110"/>
      <c r="ALH65" s="110"/>
      <c r="ALI65" s="110"/>
      <c r="ALJ65" s="110"/>
      <c r="ALK65" s="110"/>
      <c r="ALL65" s="110"/>
      <c r="ALM65" s="110"/>
      <c r="ALN65" s="110"/>
      <c r="ALO65" s="110"/>
      <c r="ALP65" s="110"/>
      <c r="ALQ65" s="110"/>
      <c r="ALR65" s="110"/>
      <c r="ALS65" s="110"/>
      <c r="ALT65" s="110"/>
      <c r="ALU65" s="110"/>
      <c r="ALV65" s="110"/>
      <c r="ALW65" s="110"/>
      <c r="ALX65" s="110"/>
      <c r="ALY65" s="110"/>
      <c r="ALZ65" s="110"/>
      <c r="AMA65" s="110"/>
      <c r="AMB65" s="110"/>
      <c r="AMC65" s="110"/>
      <c r="AMD65" s="110"/>
      <c r="AME65" s="110"/>
      <c r="AMF65" s="110"/>
      <c r="AMG65" s="110"/>
      <c r="AMH65" s="110"/>
      <c r="AMI65" s="110"/>
      <c r="AMJ65" s="110"/>
      <c r="AMK65" s="110"/>
      <c r="AML65" s="110"/>
      <c r="AMM65" s="110"/>
      <c r="AMN65" s="110"/>
      <c r="AMO65" s="110"/>
      <c r="AMP65" s="110"/>
      <c r="AMQ65" s="110"/>
      <c r="AMR65" s="110"/>
      <c r="AMS65" s="110"/>
      <c r="AMT65" s="110"/>
      <c r="AMU65" s="110"/>
      <c r="AMV65" s="110"/>
      <c r="AMW65" s="110"/>
      <c r="AMX65" s="110"/>
      <c r="AMY65" s="110"/>
      <c r="AMZ65" s="110"/>
      <c r="ANA65" s="110"/>
      <c r="ANB65" s="110"/>
      <c r="ANC65" s="110"/>
      <c r="AND65" s="110"/>
      <c r="ANE65" s="110"/>
      <c r="ANF65" s="110"/>
      <c r="ANG65" s="110"/>
      <c r="ANH65" s="110"/>
      <c r="ANI65" s="110"/>
      <c r="ANJ65" s="110"/>
      <c r="ANK65" s="110"/>
      <c r="ANL65" s="110"/>
      <c r="ANM65" s="110"/>
      <c r="ANN65" s="110"/>
      <c r="ANO65" s="110"/>
      <c r="ANP65" s="110"/>
      <c r="ANQ65" s="110"/>
      <c r="ANR65" s="110"/>
      <c r="ANS65" s="110"/>
      <c r="ANT65" s="110"/>
      <c r="ANU65" s="110"/>
      <c r="ANV65" s="110"/>
      <c r="ANW65" s="110"/>
      <c r="ANX65" s="110"/>
      <c r="ANY65" s="110"/>
      <c r="ANZ65" s="110"/>
      <c r="AOA65" s="110"/>
      <c r="AOB65" s="110"/>
      <c r="AOC65" s="110"/>
      <c r="AOD65" s="110"/>
      <c r="AOE65" s="110"/>
      <c r="AOF65" s="110"/>
      <c r="AOG65" s="110"/>
      <c r="AOH65" s="110"/>
      <c r="AOI65" s="110"/>
      <c r="AOJ65" s="110"/>
      <c r="AOK65" s="110"/>
      <c r="AOL65" s="110"/>
      <c r="AOM65" s="110"/>
      <c r="AON65" s="110"/>
      <c r="AOO65" s="110"/>
      <c r="AOP65" s="110"/>
      <c r="AOQ65" s="110"/>
      <c r="AOR65" s="110"/>
      <c r="AOS65" s="110"/>
      <c r="AOT65" s="110"/>
      <c r="AOU65" s="110"/>
      <c r="AOV65" s="110"/>
      <c r="AOW65" s="110"/>
      <c r="AOX65" s="110"/>
      <c r="AOY65" s="110"/>
      <c r="AOZ65" s="110"/>
      <c r="APA65" s="110"/>
      <c r="APB65" s="110"/>
      <c r="APC65" s="110"/>
      <c r="APD65" s="110"/>
      <c r="APE65" s="110"/>
      <c r="APF65" s="110"/>
      <c r="APG65" s="110"/>
      <c r="APH65" s="110"/>
      <c r="API65" s="110"/>
      <c r="APJ65" s="110"/>
      <c r="APK65" s="110"/>
      <c r="APL65" s="110"/>
      <c r="APM65" s="110"/>
      <c r="APN65" s="110"/>
      <c r="APO65" s="110"/>
      <c r="APP65" s="110"/>
      <c r="APQ65" s="110"/>
      <c r="APR65" s="110"/>
      <c r="APS65" s="110"/>
      <c r="APT65" s="110"/>
      <c r="APU65" s="110"/>
      <c r="APV65" s="110"/>
      <c r="APW65" s="110"/>
      <c r="APX65" s="110"/>
      <c r="APY65" s="110"/>
      <c r="APZ65" s="110"/>
      <c r="AQA65" s="110"/>
      <c r="AQB65" s="110"/>
      <c r="AQC65" s="110"/>
      <c r="AQD65" s="110"/>
      <c r="AQE65" s="110"/>
      <c r="AQF65" s="110"/>
      <c r="AQG65" s="110"/>
      <c r="AQH65" s="110"/>
      <c r="AQI65" s="110"/>
      <c r="AQJ65" s="110"/>
      <c r="AQK65" s="110"/>
      <c r="AQL65" s="110"/>
      <c r="AQM65" s="110"/>
      <c r="AQN65" s="110"/>
      <c r="AQO65" s="110"/>
      <c r="AQP65" s="110"/>
      <c r="AQQ65" s="110"/>
      <c r="AQR65" s="110"/>
      <c r="AQS65" s="110"/>
      <c r="AQT65" s="110"/>
      <c r="AQU65" s="110"/>
      <c r="AQV65" s="110"/>
      <c r="AQW65" s="110"/>
      <c r="AQX65" s="110"/>
      <c r="AQY65" s="110"/>
      <c r="AQZ65" s="110"/>
      <c r="ARA65" s="110"/>
      <c r="ARB65" s="110"/>
      <c r="ARC65" s="110"/>
      <c r="ARD65" s="110"/>
      <c r="ARE65" s="110"/>
      <c r="ARF65" s="110"/>
      <c r="ARG65" s="110"/>
      <c r="ARH65" s="110"/>
      <c r="ARI65" s="110"/>
      <c r="ARJ65" s="110"/>
      <c r="ARK65" s="110"/>
      <c r="ARL65" s="110"/>
      <c r="ARM65" s="110"/>
      <c r="ARN65" s="110"/>
      <c r="ARO65" s="110"/>
      <c r="ARP65" s="110"/>
      <c r="ARQ65" s="110"/>
      <c r="ARR65" s="110"/>
      <c r="ARS65" s="110"/>
      <c r="ART65" s="110"/>
      <c r="ARU65" s="110"/>
      <c r="ARV65" s="110"/>
      <c r="ARW65" s="110"/>
      <c r="ARX65" s="110"/>
      <c r="ARY65" s="110"/>
      <c r="ARZ65" s="110"/>
      <c r="ASA65" s="110"/>
      <c r="ASB65" s="110"/>
      <c r="ASC65" s="110"/>
      <c r="ASD65" s="110"/>
      <c r="ASE65" s="110"/>
      <c r="ASF65" s="110"/>
      <c r="ASG65" s="110"/>
      <c r="ASH65" s="110"/>
      <c r="ASI65" s="110"/>
      <c r="ASJ65" s="110"/>
      <c r="ASK65" s="110"/>
      <c r="ASL65" s="110"/>
      <c r="ASM65" s="110"/>
      <c r="ASN65" s="110"/>
      <c r="ASO65" s="110"/>
      <c r="ASP65" s="110"/>
      <c r="ASQ65" s="110"/>
      <c r="ASR65" s="110"/>
      <c r="ASS65" s="110"/>
      <c r="AST65" s="110"/>
      <c r="ASU65" s="110"/>
      <c r="ASV65" s="110"/>
      <c r="ASW65" s="110"/>
      <c r="ASX65" s="110"/>
      <c r="ASY65" s="110"/>
      <c r="ASZ65" s="110"/>
      <c r="ATA65" s="110"/>
      <c r="ATB65" s="110"/>
      <c r="ATC65" s="110"/>
      <c r="ATD65" s="110"/>
      <c r="ATE65" s="110"/>
      <c r="ATF65" s="110"/>
      <c r="ATG65" s="110"/>
      <c r="ATH65" s="110"/>
      <c r="ATI65" s="110"/>
      <c r="ATJ65" s="110"/>
      <c r="ATK65" s="110"/>
      <c r="ATL65" s="110"/>
      <c r="ATM65" s="110"/>
      <c r="ATN65" s="110"/>
      <c r="ATO65" s="110"/>
      <c r="ATP65" s="110"/>
      <c r="ATQ65" s="110"/>
      <c r="ATR65" s="110"/>
      <c r="ATS65" s="110"/>
      <c r="ATT65" s="110"/>
      <c r="ATU65" s="110"/>
      <c r="ATV65" s="110"/>
      <c r="ATW65" s="110"/>
      <c r="ATX65" s="110"/>
      <c r="ATY65" s="110"/>
      <c r="ATZ65" s="110"/>
      <c r="AUA65" s="110"/>
      <c r="AUB65" s="110"/>
      <c r="AUC65" s="110"/>
      <c r="AUD65" s="110"/>
      <c r="AUE65" s="110"/>
      <c r="AUF65" s="110"/>
      <c r="AUG65" s="110"/>
      <c r="AUH65" s="110"/>
      <c r="AUI65" s="110"/>
      <c r="AUJ65" s="110"/>
      <c r="AUK65" s="110"/>
      <c r="AUL65" s="110"/>
      <c r="AUM65" s="110"/>
      <c r="AUN65" s="110"/>
      <c r="AUO65" s="110"/>
      <c r="AUP65" s="110"/>
      <c r="AUQ65" s="110"/>
      <c r="AUR65" s="110"/>
      <c r="AUS65" s="110"/>
      <c r="AUT65" s="110"/>
      <c r="AUU65" s="110"/>
      <c r="AUV65" s="110"/>
      <c r="AUW65" s="110"/>
      <c r="AUX65" s="110"/>
      <c r="AUY65" s="110"/>
      <c r="AUZ65" s="110"/>
      <c r="AVA65" s="110"/>
      <c r="AVB65" s="110"/>
      <c r="AVC65" s="110"/>
      <c r="AVD65" s="110"/>
      <c r="AVE65" s="110"/>
      <c r="AVF65" s="110"/>
      <c r="AVG65" s="110"/>
      <c r="AVH65" s="110"/>
      <c r="AVI65" s="110"/>
      <c r="AVJ65" s="110"/>
      <c r="AVK65" s="110"/>
      <c r="AVL65" s="110"/>
      <c r="AVM65" s="110"/>
      <c r="AVN65" s="110"/>
      <c r="AVO65" s="110"/>
      <c r="AVP65" s="110"/>
      <c r="AVQ65" s="110"/>
      <c r="AVR65" s="110"/>
      <c r="AVS65" s="110"/>
      <c r="AVT65" s="110"/>
      <c r="AVU65" s="110"/>
      <c r="AVV65" s="110"/>
      <c r="AVW65" s="110"/>
      <c r="AVX65" s="110"/>
      <c r="AVY65" s="110"/>
      <c r="AVZ65" s="110"/>
      <c r="AWA65" s="110"/>
      <c r="AWB65" s="110"/>
      <c r="AWC65" s="110"/>
      <c r="AWD65" s="110"/>
      <c r="AWE65" s="110"/>
      <c r="AWF65" s="110"/>
      <c r="AWG65" s="110"/>
      <c r="AWH65" s="110"/>
      <c r="AWI65" s="110"/>
      <c r="AWJ65" s="110"/>
      <c r="AWK65" s="110"/>
      <c r="AWL65" s="110"/>
      <c r="AWM65" s="110"/>
      <c r="AWN65" s="110"/>
      <c r="AWO65" s="110"/>
      <c r="AWP65" s="110"/>
      <c r="AWQ65" s="110"/>
      <c r="AWR65" s="110"/>
      <c r="AWS65" s="110"/>
      <c r="AWT65" s="110"/>
      <c r="AWU65" s="110"/>
      <c r="AWV65" s="110"/>
      <c r="AWW65" s="110"/>
      <c r="AWX65" s="110"/>
      <c r="AWY65" s="110"/>
      <c r="AWZ65" s="110"/>
      <c r="AXA65" s="110"/>
      <c r="AXB65" s="110"/>
      <c r="AXC65" s="110"/>
      <c r="AXD65" s="110"/>
      <c r="AXE65" s="110"/>
      <c r="AXF65" s="110"/>
      <c r="AXG65" s="110"/>
      <c r="AXH65" s="110"/>
      <c r="AXI65" s="110"/>
      <c r="AXJ65" s="110"/>
      <c r="AXK65" s="110"/>
      <c r="AXL65" s="110"/>
      <c r="AXM65" s="110"/>
      <c r="AXN65" s="110"/>
      <c r="AXO65" s="110"/>
      <c r="AXP65" s="110"/>
      <c r="AXQ65" s="110"/>
      <c r="AXR65" s="110"/>
      <c r="AXS65" s="110"/>
    </row>
    <row r="66" spans="1:1319" s="84" customFormat="1" ht="13.5" customHeight="1" thickTop="1" thickBot="1" x14ac:dyDescent="0.3">
      <c r="A66" s="250"/>
      <c r="B66" s="308"/>
      <c r="D66" s="506"/>
      <c r="E66" s="507"/>
      <c r="F66" s="507"/>
      <c r="G66" s="507"/>
      <c r="H66" s="502" t="s">
        <v>168</v>
      </c>
      <c r="I66" s="503"/>
      <c r="J66" s="226" t="str">
        <f>IF(ISBLANK(D65),"",LEN(D65))</f>
        <v/>
      </c>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0"/>
      <c r="DX66" s="110"/>
      <c r="DY66" s="110"/>
      <c r="DZ66" s="110"/>
      <c r="EA66" s="110"/>
      <c r="EB66" s="110"/>
      <c r="EC66" s="110"/>
      <c r="ED66" s="110"/>
      <c r="EE66" s="110"/>
      <c r="EF66" s="110"/>
      <c r="EG66" s="110"/>
      <c r="EH66" s="110"/>
      <c r="EI66" s="110"/>
      <c r="EJ66" s="110"/>
      <c r="EK66" s="110"/>
      <c r="EL66" s="110"/>
      <c r="EM66" s="110"/>
      <c r="EN66" s="110"/>
      <c r="EO66" s="110"/>
      <c r="EP66" s="110"/>
      <c r="EQ66" s="110"/>
      <c r="ER66" s="110"/>
      <c r="ES66" s="110"/>
      <c r="ET66" s="110"/>
      <c r="EU66" s="110"/>
      <c r="EV66" s="110"/>
      <c r="EW66" s="110"/>
      <c r="EX66" s="110"/>
      <c r="EY66" s="110"/>
      <c r="EZ66" s="110"/>
      <c r="FA66" s="110"/>
      <c r="FB66" s="110"/>
      <c r="FC66" s="110"/>
      <c r="FD66" s="110"/>
      <c r="FE66" s="110"/>
      <c r="FF66" s="110"/>
      <c r="FG66" s="110"/>
      <c r="FH66" s="110"/>
      <c r="FI66" s="110"/>
      <c r="FJ66" s="110"/>
      <c r="FK66" s="110"/>
      <c r="FL66" s="110"/>
      <c r="FM66" s="110"/>
      <c r="FN66" s="110"/>
      <c r="FO66" s="110"/>
      <c r="FP66" s="110"/>
      <c r="FQ66" s="110"/>
      <c r="FR66" s="110"/>
      <c r="FS66" s="110"/>
      <c r="FT66" s="110"/>
      <c r="FU66" s="110"/>
      <c r="FV66" s="110"/>
      <c r="FW66" s="110"/>
      <c r="FX66" s="110"/>
      <c r="FY66" s="110"/>
      <c r="FZ66" s="110"/>
      <c r="GA66" s="110"/>
      <c r="GB66" s="110"/>
      <c r="GC66" s="110"/>
      <c r="GD66" s="110"/>
      <c r="GE66" s="110"/>
      <c r="GF66" s="110"/>
      <c r="GG66" s="110"/>
      <c r="GH66" s="110"/>
      <c r="GI66" s="110"/>
      <c r="GJ66" s="110"/>
      <c r="GK66" s="110"/>
      <c r="GL66" s="110"/>
      <c r="GM66" s="110"/>
      <c r="GN66" s="110"/>
      <c r="GO66" s="110"/>
      <c r="GP66" s="110"/>
      <c r="GQ66" s="110"/>
      <c r="GR66" s="110"/>
      <c r="GS66" s="110"/>
      <c r="GT66" s="110"/>
      <c r="GU66" s="110"/>
      <c r="GV66" s="110"/>
      <c r="GW66" s="110"/>
      <c r="GX66" s="110"/>
      <c r="GY66" s="110"/>
      <c r="GZ66" s="110"/>
      <c r="HA66" s="110"/>
      <c r="HB66" s="110"/>
      <c r="HC66" s="110"/>
      <c r="HD66" s="110"/>
      <c r="HE66" s="110"/>
      <c r="HF66" s="110"/>
      <c r="HG66" s="110"/>
      <c r="HH66" s="110"/>
      <c r="HI66" s="110"/>
      <c r="HJ66" s="110"/>
      <c r="HK66" s="110"/>
      <c r="HL66" s="110"/>
      <c r="HM66" s="110"/>
      <c r="HN66" s="110"/>
      <c r="HO66" s="110"/>
      <c r="HP66" s="110"/>
      <c r="HQ66" s="110"/>
      <c r="HR66" s="110"/>
      <c r="HS66" s="110"/>
      <c r="HT66" s="110"/>
      <c r="HU66" s="110"/>
      <c r="HV66" s="110"/>
      <c r="HW66" s="110"/>
      <c r="HX66" s="110"/>
      <c r="HY66" s="110"/>
      <c r="HZ66" s="110"/>
      <c r="IA66" s="110"/>
      <c r="IB66" s="110"/>
      <c r="IC66" s="110"/>
      <c r="ID66" s="110"/>
      <c r="IE66" s="110"/>
      <c r="IF66" s="110"/>
      <c r="IG66" s="110"/>
      <c r="IH66" s="110"/>
      <c r="II66" s="110"/>
      <c r="IJ66" s="110"/>
      <c r="IK66" s="110"/>
      <c r="IL66" s="110"/>
      <c r="IM66" s="110"/>
      <c r="IN66" s="110"/>
      <c r="IO66" s="110"/>
      <c r="IP66" s="110"/>
      <c r="IQ66" s="110"/>
      <c r="IR66" s="110"/>
      <c r="IS66" s="110"/>
      <c r="IT66" s="110"/>
      <c r="IU66" s="110"/>
      <c r="IV66" s="110"/>
      <c r="IW66" s="110"/>
      <c r="IX66" s="110"/>
      <c r="IY66" s="110"/>
      <c r="IZ66" s="110"/>
      <c r="JA66" s="110"/>
      <c r="JB66" s="110"/>
      <c r="JC66" s="110"/>
      <c r="JD66" s="110"/>
      <c r="JE66" s="110"/>
      <c r="JF66" s="110"/>
      <c r="JG66" s="110"/>
      <c r="JH66" s="110"/>
      <c r="JI66" s="110"/>
      <c r="JJ66" s="110"/>
      <c r="JK66" s="110"/>
      <c r="JL66" s="110"/>
      <c r="JM66" s="110"/>
      <c r="JN66" s="110"/>
      <c r="JO66" s="110"/>
      <c r="JP66" s="110"/>
      <c r="JQ66" s="110"/>
      <c r="JR66" s="110"/>
      <c r="JS66" s="110"/>
      <c r="JT66" s="110"/>
      <c r="JU66" s="110"/>
      <c r="JV66" s="110"/>
      <c r="JW66" s="110"/>
      <c r="JX66" s="110"/>
      <c r="JY66" s="110"/>
      <c r="JZ66" s="110"/>
      <c r="KA66" s="110"/>
      <c r="KB66" s="110"/>
      <c r="KC66" s="110"/>
      <c r="KD66" s="110"/>
      <c r="KE66" s="110"/>
      <c r="KF66" s="110"/>
      <c r="KG66" s="110"/>
      <c r="KH66" s="110"/>
      <c r="KI66" s="110"/>
      <c r="KJ66" s="110"/>
      <c r="KK66" s="110"/>
      <c r="KL66" s="110"/>
      <c r="KM66" s="110"/>
      <c r="KN66" s="110"/>
      <c r="KO66" s="110"/>
      <c r="KP66" s="110"/>
      <c r="KQ66" s="110"/>
      <c r="KR66" s="110"/>
      <c r="KS66" s="110"/>
      <c r="KT66" s="110"/>
      <c r="KU66" s="110"/>
      <c r="KV66" s="110"/>
      <c r="KW66" s="110"/>
      <c r="KX66" s="110"/>
      <c r="KY66" s="110"/>
      <c r="KZ66" s="110"/>
      <c r="LA66" s="110"/>
      <c r="LB66" s="110"/>
      <c r="LC66" s="110"/>
      <c r="LD66" s="110"/>
      <c r="LE66" s="110"/>
      <c r="LF66" s="110"/>
      <c r="LG66" s="110"/>
      <c r="LH66" s="110"/>
      <c r="LI66" s="110"/>
      <c r="LJ66" s="110"/>
      <c r="LK66" s="110"/>
      <c r="LL66" s="110"/>
      <c r="LM66" s="110"/>
      <c r="LN66" s="110"/>
      <c r="LO66" s="110"/>
      <c r="LP66" s="110"/>
      <c r="LQ66" s="110"/>
      <c r="LR66" s="110"/>
      <c r="LS66" s="110"/>
      <c r="LT66" s="110"/>
      <c r="LU66" s="110"/>
      <c r="LV66" s="110"/>
      <c r="LW66" s="110"/>
      <c r="LX66" s="110"/>
      <c r="LY66" s="110"/>
      <c r="LZ66" s="110"/>
      <c r="MA66" s="110"/>
      <c r="MB66" s="110"/>
      <c r="MC66" s="110"/>
      <c r="MD66" s="110"/>
      <c r="ME66" s="110"/>
      <c r="MF66" s="110"/>
      <c r="MG66" s="110"/>
      <c r="MH66" s="110"/>
      <c r="MI66" s="110"/>
      <c r="MJ66" s="110"/>
      <c r="MK66" s="110"/>
      <c r="ML66" s="110"/>
      <c r="MM66" s="110"/>
      <c r="MN66" s="110"/>
      <c r="MO66" s="110"/>
      <c r="MP66" s="110"/>
      <c r="MQ66" s="110"/>
      <c r="MR66" s="110"/>
      <c r="MS66" s="110"/>
      <c r="MT66" s="110"/>
      <c r="MU66" s="110"/>
      <c r="MV66" s="110"/>
      <c r="MW66" s="110"/>
      <c r="MX66" s="110"/>
      <c r="MY66" s="110"/>
      <c r="MZ66" s="110"/>
      <c r="NA66" s="110"/>
      <c r="NB66" s="110"/>
      <c r="NC66" s="110"/>
      <c r="ND66" s="110"/>
      <c r="NE66" s="110"/>
      <c r="NF66" s="110"/>
      <c r="NG66" s="110"/>
      <c r="NH66" s="110"/>
      <c r="NI66" s="110"/>
      <c r="NJ66" s="110"/>
      <c r="NK66" s="110"/>
      <c r="NL66" s="110"/>
      <c r="NM66" s="110"/>
      <c r="NN66" s="110"/>
      <c r="NO66" s="110"/>
      <c r="NP66" s="110"/>
      <c r="NQ66" s="110"/>
      <c r="NR66" s="110"/>
      <c r="NS66" s="110"/>
      <c r="NT66" s="110"/>
      <c r="NU66" s="110"/>
      <c r="NV66" s="110"/>
      <c r="NW66" s="110"/>
      <c r="NX66" s="110"/>
      <c r="NY66" s="110"/>
      <c r="NZ66" s="110"/>
      <c r="OA66" s="110"/>
      <c r="OB66" s="110"/>
      <c r="OC66" s="110"/>
      <c r="OD66" s="110"/>
      <c r="OE66" s="110"/>
      <c r="OF66" s="110"/>
      <c r="OG66" s="110"/>
      <c r="OH66" s="110"/>
      <c r="OI66" s="110"/>
      <c r="OJ66" s="110"/>
      <c r="OK66" s="110"/>
      <c r="OL66" s="110"/>
      <c r="OM66" s="110"/>
      <c r="ON66" s="110"/>
      <c r="OO66" s="110"/>
      <c r="OP66" s="110"/>
      <c r="OQ66" s="110"/>
      <c r="OR66" s="110"/>
      <c r="OS66" s="110"/>
      <c r="OT66" s="110"/>
      <c r="OU66" s="110"/>
      <c r="OV66" s="110"/>
      <c r="OW66" s="110"/>
      <c r="OX66" s="110"/>
      <c r="OY66" s="110"/>
      <c r="OZ66" s="110"/>
      <c r="PA66" s="110"/>
      <c r="PB66" s="110"/>
      <c r="PC66" s="110"/>
      <c r="PD66" s="110"/>
      <c r="PE66" s="110"/>
      <c r="PF66" s="110"/>
      <c r="PG66" s="110"/>
      <c r="PH66" s="110"/>
      <c r="PI66" s="110"/>
      <c r="PJ66" s="110"/>
      <c r="PK66" s="110"/>
      <c r="PL66" s="110"/>
      <c r="PM66" s="110"/>
      <c r="PN66" s="110"/>
      <c r="PO66" s="110"/>
      <c r="PP66" s="110"/>
      <c r="PQ66" s="110"/>
      <c r="PR66" s="110"/>
      <c r="PS66" s="110"/>
      <c r="PT66" s="110"/>
      <c r="PU66" s="110"/>
      <c r="PV66" s="110"/>
      <c r="PW66" s="110"/>
      <c r="PX66" s="110"/>
      <c r="PY66" s="110"/>
      <c r="PZ66" s="110"/>
      <c r="QA66" s="110"/>
      <c r="QB66" s="110"/>
      <c r="QC66" s="110"/>
      <c r="QD66" s="110"/>
      <c r="QE66" s="110"/>
      <c r="QF66" s="110"/>
      <c r="QG66" s="110"/>
      <c r="QH66" s="110"/>
      <c r="QI66" s="110"/>
      <c r="QJ66" s="110"/>
      <c r="QK66" s="110"/>
      <c r="QL66" s="110"/>
      <c r="QM66" s="110"/>
      <c r="QN66" s="110"/>
      <c r="QO66" s="110"/>
      <c r="QP66" s="110"/>
      <c r="QQ66" s="110"/>
      <c r="QR66" s="110"/>
      <c r="QS66" s="110"/>
      <c r="QT66" s="110"/>
      <c r="QU66" s="110"/>
      <c r="QV66" s="110"/>
      <c r="QW66" s="110"/>
      <c r="QX66" s="110"/>
      <c r="QY66" s="110"/>
      <c r="QZ66" s="110"/>
      <c r="RA66" s="110"/>
      <c r="RB66" s="110"/>
      <c r="RC66" s="110"/>
      <c r="RD66" s="110"/>
      <c r="RE66" s="110"/>
      <c r="RF66" s="110"/>
      <c r="RG66" s="110"/>
      <c r="RH66" s="110"/>
      <c r="RI66" s="110"/>
      <c r="RJ66" s="110"/>
      <c r="RK66" s="110"/>
      <c r="RL66" s="110"/>
      <c r="RM66" s="110"/>
      <c r="RN66" s="110"/>
      <c r="RO66" s="110"/>
      <c r="RP66" s="110"/>
      <c r="RQ66" s="110"/>
      <c r="RR66" s="110"/>
      <c r="RS66" s="110"/>
      <c r="RT66" s="110"/>
      <c r="RU66" s="110"/>
      <c r="RV66" s="110"/>
      <c r="RW66" s="110"/>
      <c r="RX66" s="110"/>
      <c r="RY66" s="110"/>
      <c r="RZ66" s="110"/>
      <c r="SA66" s="110"/>
      <c r="SB66" s="110"/>
      <c r="SC66" s="110"/>
      <c r="SD66" s="110"/>
      <c r="SE66" s="110"/>
      <c r="SF66" s="110"/>
      <c r="SG66" s="110"/>
      <c r="SH66" s="110"/>
      <c r="SI66" s="110"/>
      <c r="SJ66" s="110"/>
      <c r="SK66" s="110"/>
      <c r="SL66" s="110"/>
      <c r="SM66" s="110"/>
      <c r="SN66" s="110"/>
      <c r="SO66" s="110"/>
      <c r="SP66" s="110"/>
      <c r="SQ66" s="110"/>
      <c r="SR66" s="110"/>
      <c r="SS66" s="110"/>
      <c r="ST66" s="110"/>
      <c r="SU66" s="110"/>
      <c r="SV66" s="110"/>
      <c r="SW66" s="110"/>
      <c r="SX66" s="110"/>
      <c r="SY66" s="110"/>
      <c r="SZ66" s="110"/>
      <c r="TA66" s="110"/>
      <c r="TB66" s="110"/>
      <c r="TC66" s="110"/>
      <c r="TD66" s="110"/>
      <c r="TE66" s="110"/>
      <c r="TF66" s="110"/>
      <c r="TG66" s="110"/>
      <c r="TH66" s="110"/>
      <c r="TI66" s="110"/>
      <c r="TJ66" s="110"/>
      <c r="TK66" s="110"/>
      <c r="TL66" s="110"/>
      <c r="TM66" s="110"/>
      <c r="TN66" s="110"/>
      <c r="TO66" s="110"/>
      <c r="TP66" s="110"/>
      <c r="TQ66" s="110"/>
      <c r="TR66" s="110"/>
      <c r="TS66" s="110"/>
      <c r="TT66" s="110"/>
      <c r="TU66" s="110"/>
      <c r="TV66" s="110"/>
      <c r="TW66" s="110"/>
      <c r="TX66" s="110"/>
      <c r="TY66" s="110"/>
      <c r="TZ66" s="110"/>
      <c r="UA66" s="110"/>
      <c r="UB66" s="110"/>
      <c r="UC66" s="110"/>
      <c r="UD66" s="110"/>
      <c r="UE66" s="110"/>
      <c r="UF66" s="110"/>
      <c r="UG66" s="110"/>
      <c r="UH66" s="110"/>
      <c r="UI66" s="110"/>
      <c r="UJ66" s="110"/>
      <c r="UK66" s="110"/>
      <c r="UL66" s="110"/>
      <c r="UM66" s="110"/>
      <c r="UN66" s="110"/>
      <c r="UO66" s="110"/>
      <c r="UP66" s="110"/>
      <c r="UQ66" s="110"/>
      <c r="UR66" s="110"/>
      <c r="US66" s="110"/>
      <c r="UT66" s="110"/>
      <c r="UU66" s="110"/>
      <c r="UV66" s="110"/>
      <c r="UW66" s="110"/>
      <c r="UX66" s="110"/>
      <c r="UY66" s="110"/>
      <c r="UZ66" s="110"/>
      <c r="VA66" s="110"/>
      <c r="VB66" s="110"/>
      <c r="VC66" s="110"/>
      <c r="VD66" s="110"/>
      <c r="VE66" s="110"/>
      <c r="VF66" s="110"/>
      <c r="VG66" s="110"/>
      <c r="VH66" s="110"/>
      <c r="VI66" s="110"/>
      <c r="VJ66" s="110"/>
      <c r="VK66" s="110"/>
      <c r="VL66" s="110"/>
      <c r="VM66" s="110"/>
      <c r="VN66" s="110"/>
      <c r="VO66" s="110"/>
      <c r="VP66" s="110"/>
      <c r="VQ66" s="110"/>
      <c r="VR66" s="110"/>
      <c r="VS66" s="110"/>
      <c r="VT66" s="110"/>
      <c r="VU66" s="110"/>
      <c r="VV66" s="110"/>
      <c r="VW66" s="110"/>
      <c r="VX66" s="110"/>
      <c r="VY66" s="110"/>
      <c r="VZ66" s="110"/>
      <c r="WA66" s="110"/>
      <c r="WB66" s="110"/>
      <c r="WC66" s="110"/>
      <c r="WD66" s="110"/>
      <c r="WE66" s="110"/>
      <c r="WF66" s="110"/>
      <c r="WG66" s="110"/>
      <c r="WH66" s="110"/>
      <c r="WI66" s="110"/>
      <c r="WJ66" s="110"/>
      <c r="WK66" s="110"/>
      <c r="WL66" s="110"/>
      <c r="WM66" s="110"/>
      <c r="WN66" s="110"/>
      <c r="WO66" s="110"/>
      <c r="WP66" s="110"/>
      <c r="WQ66" s="110"/>
      <c r="WR66" s="110"/>
      <c r="WS66" s="110"/>
      <c r="WT66" s="110"/>
      <c r="WU66" s="110"/>
      <c r="WV66" s="110"/>
      <c r="WW66" s="110"/>
      <c r="WX66" s="110"/>
      <c r="WY66" s="110"/>
      <c r="WZ66" s="110"/>
      <c r="XA66" s="110"/>
      <c r="XB66" s="110"/>
      <c r="XC66" s="110"/>
      <c r="XD66" s="110"/>
      <c r="XE66" s="110"/>
      <c r="XF66" s="110"/>
      <c r="XG66" s="110"/>
      <c r="XH66" s="110"/>
      <c r="XI66" s="110"/>
      <c r="XJ66" s="110"/>
      <c r="XK66" s="110"/>
      <c r="XL66" s="110"/>
      <c r="XM66" s="110"/>
      <c r="XN66" s="110"/>
      <c r="XO66" s="110"/>
      <c r="XP66" s="110"/>
      <c r="XQ66" s="110"/>
      <c r="XR66" s="110"/>
      <c r="XS66" s="110"/>
      <c r="XT66" s="110"/>
      <c r="XU66" s="110"/>
      <c r="XV66" s="110"/>
      <c r="XW66" s="110"/>
      <c r="XX66" s="110"/>
      <c r="XY66" s="110"/>
      <c r="XZ66" s="110"/>
      <c r="YA66" s="110"/>
      <c r="YB66" s="110"/>
      <c r="YC66" s="110"/>
      <c r="YD66" s="110"/>
      <c r="YE66" s="110"/>
      <c r="YF66" s="110"/>
      <c r="YG66" s="110"/>
      <c r="YH66" s="110"/>
      <c r="YI66" s="110"/>
      <c r="YJ66" s="110"/>
      <c r="YK66" s="110"/>
      <c r="YL66" s="110"/>
      <c r="YM66" s="110"/>
      <c r="YN66" s="110"/>
      <c r="YO66" s="110"/>
      <c r="YP66" s="110"/>
      <c r="YQ66" s="110"/>
      <c r="YR66" s="110"/>
      <c r="YS66" s="110"/>
      <c r="YT66" s="110"/>
      <c r="YU66" s="110"/>
      <c r="YV66" s="110"/>
      <c r="YW66" s="110"/>
      <c r="YX66" s="110"/>
      <c r="YY66" s="110"/>
      <c r="YZ66" s="110"/>
      <c r="ZA66" s="110"/>
      <c r="ZB66" s="110"/>
      <c r="ZC66" s="110"/>
      <c r="ZD66" s="110"/>
      <c r="ZE66" s="110"/>
      <c r="ZF66" s="110"/>
      <c r="ZG66" s="110"/>
      <c r="ZH66" s="110"/>
      <c r="ZI66" s="110"/>
      <c r="ZJ66" s="110"/>
      <c r="ZK66" s="110"/>
      <c r="ZL66" s="110"/>
      <c r="ZM66" s="110"/>
      <c r="ZN66" s="110"/>
      <c r="ZO66" s="110"/>
      <c r="ZP66" s="110"/>
      <c r="ZQ66" s="110"/>
      <c r="ZR66" s="110"/>
      <c r="ZS66" s="110"/>
      <c r="ZT66" s="110"/>
      <c r="ZU66" s="110"/>
      <c r="ZV66" s="110"/>
      <c r="ZW66" s="110"/>
      <c r="ZX66" s="110"/>
      <c r="ZY66" s="110"/>
      <c r="ZZ66" s="110"/>
      <c r="AAA66" s="110"/>
      <c r="AAB66" s="110"/>
      <c r="AAC66" s="110"/>
      <c r="AAD66" s="110"/>
      <c r="AAE66" s="110"/>
      <c r="AAF66" s="110"/>
      <c r="AAG66" s="110"/>
      <c r="AAH66" s="110"/>
      <c r="AAI66" s="110"/>
      <c r="AAJ66" s="110"/>
      <c r="AAK66" s="110"/>
      <c r="AAL66" s="110"/>
      <c r="AAM66" s="110"/>
      <c r="AAN66" s="110"/>
      <c r="AAO66" s="110"/>
      <c r="AAP66" s="110"/>
      <c r="AAQ66" s="110"/>
      <c r="AAR66" s="110"/>
      <c r="AAS66" s="110"/>
      <c r="AAT66" s="110"/>
      <c r="AAU66" s="110"/>
      <c r="AAV66" s="110"/>
      <c r="AAW66" s="110"/>
      <c r="AAX66" s="110"/>
      <c r="AAY66" s="110"/>
      <c r="AAZ66" s="110"/>
      <c r="ABA66" s="110"/>
      <c r="ABB66" s="110"/>
      <c r="ABC66" s="110"/>
      <c r="ABD66" s="110"/>
      <c r="ABE66" s="110"/>
      <c r="ABF66" s="110"/>
      <c r="ABG66" s="110"/>
      <c r="ABH66" s="110"/>
      <c r="ABI66" s="110"/>
      <c r="ABJ66" s="110"/>
      <c r="ABK66" s="110"/>
      <c r="ABL66" s="110"/>
      <c r="ABM66" s="110"/>
      <c r="ABN66" s="110"/>
      <c r="ABO66" s="110"/>
      <c r="ABP66" s="110"/>
      <c r="ABQ66" s="110"/>
      <c r="ABR66" s="110"/>
      <c r="ABS66" s="110"/>
      <c r="ABT66" s="110"/>
      <c r="ABU66" s="110"/>
      <c r="ABV66" s="110"/>
      <c r="ABW66" s="110"/>
      <c r="ABX66" s="110"/>
      <c r="ABY66" s="110"/>
      <c r="ABZ66" s="110"/>
      <c r="ACA66" s="110"/>
      <c r="ACB66" s="110"/>
      <c r="ACC66" s="110"/>
      <c r="ACD66" s="110"/>
      <c r="ACE66" s="110"/>
      <c r="ACF66" s="110"/>
      <c r="ACG66" s="110"/>
      <c r="ACH66" s="110"/>
      <c r="ACI66" s="110"/>
      <c r="ACJ66" s="110"/>
      <c r="ACK66" s="110"/>
      <c r="ACL66" s="110"/>
      <c r="ACM66" s="110"/>
      <c r="ACN66" s="110"/>
      <c r="ACO66" s="110"/>
      <c r="ACP66" s="110"/>
      <c r="ACQ66" s="110"/>
      <c r="ACR66" s="110"/>
      <c r="ACS66" s="110"/>
      <c r="ACT66" s="110"/>
      <c r="ACU66" s="110"/>
      <c r="ACV66" s="110"/>
      <c r="ACW66" s="110"/>
      <c r="ACX66" s="110"/>
      <c r="ACY66" s="110"/>
      <c r="ACZ66" s="110"/>
      <c r="ADA66" s="110"/>
      <c r="ADB66" s="110"/>
      <c r="ADC66" s="110"/>
      <c r="ADD66" s="110"/>
      <c r="ADE66" s="110"/>
      <c r="ADF66" s="110"/>
      <c r="ADG66" s="110"/>
      <c r="ADH66" s="110"/>
      <c r="ADI66" s="110"/>
      <c r="ADJ66" s="110"/>
      <c r="ADK66" s="110"/>
      <c r="ADL66" s="110"/>
      <c r="ADM66" s="110"/>
      <c r="ADN66" s="110"/>
      <c r="ADO66" s="110"/>
      <c r="ADP66" s="110"/>
      <c r="ADQ66" s="110"/>
      <c r="ADR66" s="110"/>
      <c r="ADS66" s="110"/>
      <c r="ADT66" s="110"/>
      <c r="ADU66" s="110"/>
      <c r="ADV66" s="110"/>
      <c r="ADW66" s="110"/>
      <c r="ADX66" s="110"/>
      <c r="ADY66" s="110"/>
      <c r="ADZ66" s="110"/>
      <c r="AEA66" s="110"/>
      <c r="AEB66" s="110"/>
      <c r="AEC66" s="110"/>
      <c r="AED66" s="110"/>
      <c r="AEE66" s="110"/>
      <c r="AEF66" s="110"/>
      <c r="AEG66" s="110"/>
      <c r="AEH66" s="110"/>
      <c r="AEI66" s="110"/>
      <c r="AEJ66" s="110"/>
      <c r="AEK66" s="110"/>
      <c r="AEL66" s="110"/>
      <c r="AEM66" s="110"/>
      <c r="AEN66" s="110"/>
      <c r="AEO66" s="110"/>
      <c r="AEP66" s="110"/>
      <c r="AEQ66" s="110"/>
      <c r="AER66" s="110"/>
      <c r="AES66" s="110"/>
      <c r="AET66" s="110"/>
      <c r="AEU66" s="110"/>
      <c r="AEV66" s="110"/>
      <c r="AEW66" s="110"/>
      <c r="AEX66" s="110"/>
      <c r="AEY66" s="110"/>
      <c r="AEZ66" s="110"/>
      <c r="AFA66" s="110"/>
      <c r="AFB66" s="110"/>
      <c r="AFC66" s="110"/>
      <c r="AFD66" s="110"/>
      <c r="AFE66" s="110"/>
      <c r="AFF66" s="110"/>
      <c r="AFG66" s="110"/>
      <c r="AFH66" s="110"/>
      <c r="AFI66" s="110"/>
      <c r="AFJ66" s="110"/>
      <c r="AFK66" s="110"/>
      <c r="AFL66" s="110"/>
      <c r="AFM66" s="110"/>
      <c r="AFN66" s="110"/>
      <c r="AFO66" s="110"/>
      <c r="AFP66" s="110"/>
      <c r="AFQ66" s="110"/>
      <c r="AFR66" s="110"/>
      <c r="AFS66" s="110"/>
      <c r="AFT66" s="110"/>
      <c r="AFU66" s="110"/>
      <c r="AFV66" s="110"/>
      <c r="AFW66" s="110"/>
      <c r="AFX66" s="110"/>
      <c r="AFY66" s="110"/>
      <c r="AFZ66" s="110"/>
      <c r="AGA66" s="110"/>
      <c r="AGB66" s="110"/>
      <c r="AGC66" s="110"/>
      <c r="AGD66" s="110"/>
      <c r="AGE66" s="110"/>
      <c r="AGF66" s="110"/>
      <c r="AGG66" s="110"/>
      <c r="AGH66" s="110"/>
      <c r="AGI66" s="110"/>
      <c r="AGJ66" s="110"/>
      <c r="AGK66" s="110"/>
      <c r="AGL66" s="110"/>
      <c r="AGM66" s="110"/>
      <c r="AGN66" s="110"/>
      <c r="AGO66" s="110"/>
      <c r="AGP66" s="110"/>
      <c r="AGQ66" s="110"/>
      <c r="AGR66" s="110"/>
      <c r="AGS66" s="110"/>
      <c r="AGT66" s="110"/>
      <c r="AGU66" s="110"/>
      <c r="AGV66" s="110"/>
      <c r="AGW66" s="110"/>
      <c r="AGX66" s="110"/>
      <c r="AGY66" s="110"/>
      <c r="AGZ66" s="110"/>
      <c r="AHA66" s="110"/>
      <c r="AHB66" s="110"/>
      <c r="AHC66" s="110"/>
      <c r="AHD66" s="110"/>
      <c r="AHE66" s="110"/>
      <c r="AHF66" s="110"/>
      <c r="AHG66" s="110"/>
      <c r="AHH66" s="110"/>
      <c r="AHI66" s="110"/>
      <c r="AHJ66" s="110"/>
      <c r="AHK66" s="110"/>
      <c r="AHL66" s="110"/>
      <c r="AHM66" s="110"/>
      <c r="AHN66" s="110"/>
      <c r="AHO66" s="110"/>
      <c r="AHP66" s="110"/>
      <c r="AHQ66" s="110"/>
      <c r="AHR66" s="110"/>
      <c r="AHS66" s="110"/>
      <c r="AHT66" s="110"/>
      <c r="AHU66" s="110"/>
      <c r="AHV66" s="110"/>
      <c r="AHW66" s="110"/>
      <c r="AHX66" s="110"/>
      <c r="AHY66" s="110"/>
      <c r="AHZ66" s="110"/>
      <c r="AIA66" s="110"/>
      <c r="AIB66" s="110"/>
      <c r="AIC66" s="110"/>
      <c r="AID66" s="110"/>
      <c r="AIE66" s="110"/>
      <c r="AIF66" s="110"/>
      <c r="AIG66" s="110"/>
      <c r="AIH66" s="110"/>
      <c r="AII66" s="110"/>
      <c r="AIJ66" s="110"/>
      <c r="AIK66" s="110"/>
      <c r="AIL66" s="110"/>
      <c r="AIM66" s="110"/>
      <c r="AIN66" s="110"/>
      <c r="AIO66" s="110"/>
      <c r="AIP66" s="110"/>
      <c r="AIQ66" s="110"/>
      <c r="AIR66" s="110"/>
      <c r="AIS66" s="110"/>
      <c r="AIT66" s="110"/>
      <c r="AIU66" s="110"/>
      <c r="AIV66" s="110"/>
      <c r="AIW66" s="110"/>
      <c r="AIX66" s="110"/>
      <c r="AIY66" s="110"/>
      <c r="AIZ66" s="110"/>
      <c r="AJA66" s="110"/>
      <c r="AJB66" s="110"/>
      <c r="AJC66" s="110"/>
      <c r="AJD66" s="110"/>
      <c r="AJE66" s="110"/>
      <c r="AJF66" s="110"/>
      <c r="AJG66" s="110"/>
      <c r="AJH66" s="110"/>
      <c r="AJI66" s="110"/>
      <c r="AJJ66" s="110"/>
      <c r="AJK66" s="110"/>
      <c r="AJL66" s="110"/>
      <c r="AJM66" s="110"/>
      <c r="AJN66" s="110"/>
      <c r="AJO66" s="110"/>
      <c r="AJP66" s="110"/>
      <c r="AJQ66" s="110"/>
      <c r="AJR66" s="110"/>
      <c r="AJS66" s="110"/>
      <c r="AJT66" s="110"/>
      <c r="AJU66" s="110"/>
      <c r="AJV66" s="110"/>
      <c r="AJW66" s="110"/>
      <c r="AJX66" s="110"/>
      <c r="AJY66" s="110"/>
      <c r="AJZ66" s="110"/>
      <c r="AKA66" s="110"/>
      <c r="AKB66" s="110"/>
      <c r="AKC66" s="110"/>
      <c r="AKD66" s="110"/>
      <c r="AKE66" s="110"/>
      <c r="AKF66" s="110"/>
      <c r="AKG66" s="110"/>
      <c r="AKH66" s="110"/>
      <c r="AKI66" s="110"/>
      <c r="AKJ66" s="110"/>
      <c r="AKK66" s="110"/>
      <c r="AKL66" s="110"/>
      <c r="AKM66" s="110"/>
      <c r="AKN66" s="110"/>
      <c r="AKO66" s="110"/>
      <c r="AKP66" s="110"/>
      <c r="AKQ66" s="110"/>
      <c r="AKR66" s="110"/>
      <c r="AKS66" s="110"/>
      <c r="AKT66" s="110"/>
      <c r="AKU66" s="110"/>
      <c r="AKV66" s="110"/>
      <c r="AKW66" s="110"/>
      <c r="AKX66" s="110"/>
      <c r="AKY66" s="110"/>
      <c r="AKZ66" s="110"/>
      <c r="ALA66" s="110"/>
      <c r="ALB66" s="110"/>
      <c r="ALC66" s="110"/>
      <c r="ALD66" s="110"/>
      <c r="ALE66" s="110"/>
      <c r="ALF66" s="110"/>
      <c r="ALG66" s="110"/>
      <c r="ALH66" s="110"/>
      <c r="ALI66" s="110"/>
      <c r="ALJ66" s="110"/>
      <c r="ALK66" s="110"/>
      <c r="ALL66" s="110"/>
      <c r="ALM66" s="110"/>
      <c r="ALN66" s="110"/>
      <c r="ALO66" s="110"/>
      <c r="ALP66" s="110"/>
      <c r="ALQ66" s="110"/>
      <c r="ALR66" s="110"/>
      <c r="ALS66" s="110"/>
      <c r="ALT66" s="110"/>
      <c r="ALU66" s="110"/>
      <c r="ALV66" s="110"/>
      <c r="ALW66" s="110"/>
      <c r="ALX66" s="110"/>
      <c r="ALY66" s="110"/>
      <c r="ALZ66" s="110"/>
      <c r="AMA66" s="110"/>
      <c r="AMB66" s="110"/>
      <c r="AMC66" s="110"/>
      <c r="AMD66" s="110"/>
      <c r="AME66" s="110"/>
      <c r="AMF66" s="110"/>
      <c r="AMG66" s="110"/>
      <c r="AMH66" s="110"/>
      <c r="AMI66" s="110"/>
      <c r="AMJ66" s="110"/>
      <c r="AMK66" s="110"/>
      <c r="AML66" s="110"/>
      <c r="AMM66" s="110"/>
      <c r="AMN66" s="110"/>
      <c r="AMO66" s="110"/>
      <c r="AMP66" s="110"/>
      <c r="AMQ66" s="110"/>
      <c r="AMR66" s="110"/>
      <c r="AMS66" s="110"/>
      <c r="AMT66" s="110"/>
      <c r="AMU66" s="110"/>
      <c r="AMV66" s="110"/>
      <c r="AMW66" s="110"/>
      <c r="AMX66" s="110"/>
      <c r="AMY66" s="110"/>
      <c r="AMZ66" s="110"/>
      <c r="ANA66" s="110"/>
      <c r="ANB66" s="110"/>
      <c r="ANC66" s="110"/>
      <c r="AND66" s="110"/>
      <c r="ANE66" s="110"/>
      <c r="ANF66" s="110"/>
      <c r="ANG66" s="110"/>
      <c r="ANH66" s="110"/>
      <c r="ANI66" s="110"/>
      <c r="ANJ66" s="110"/>
      <c r="ANK66" s="110"/>
      <c r="ANL66" s="110"/>
      <c r="ANM66" s="110"/>
      <c r="ANN66" s="110"/>
      <c r="ANO66" s="110"/>
      <c r="ANP66" s="110"/>
      <c r="ANQ66" s="110"/>
      <c r="ANR66" s="110"/>
      <c r="ANS66" s="110"/>
      <c r="ANT66" s="110"/>
      <c r="ANU66" s="110"/>
      <c r="ANV66" s="110"/>
      <c r="ANW66" s="110"/>
      <c r="ANX66" s="110"/>
      <c r="ANY66" s="110"/>
      <c r="ANZ66" s="110"/>
      <c r="AOA66" s="110"/>
      <c r="AOB66" s="110"/>
      <c r="AOC66" s="110"/>
      <c r="AOD66" s="110"/>
      <c r="AOE66" s="110"/>
      <c r="AOF66" s="110"/>
      <c r="AOG66" s="110"/>
      <c r="AOH66" s="110"/>
      <c r="AOI66" s="110"/>
      <c r="AOJ66" s="110"/>
      <c r="AOK66" s="110"/>
      <c r="AOL66" s="110"/>
      <c r="AOM66" s="110"/>
      <c r="AON66" s="110"/>
      <c r="AOO66" s="110"/>
      <c r="AOP66" s="110"/>
      <c r="AOQ66" s="110"/>
      <c r="AOR66" s="110"/>
      <c r="AOS66" s="110"/>
      <c r="AOT66" s="110"/>
      <c r="AOU66" s="110"/>
      <c r="AOV66" s="110"/>
      <c r="AOW66" s="110"/>
      <c r="AOX66" s="110"/>
      <c r="AOY66" s="110"/>
      <c r="AOZ66" s="110"/>
      <c r="APA66" s="110"/>
      <c r="APB66" s="110"/>
      <c r="APC66" s="110"/>
      <c r="APD66" s="110"/>
      <c r="APE66" s="110"/>
      <c r="APF66" s="110"/>
      <c r="APG66" s="110"/>
      <c r="APH66" s="110"/>
      <c r="API66" s="110"/>
      <c r="APJ66" s="110"/>
      <c r="APK66" s="110"/>
      <c r="APL66" s="110"/>
      <c r="APM66" s="110"/>
      <c r="APN66" s="110"/>
      <c r="APO66" s="110"/>
      <c r="APP66" s="110"/>
      <c r="APQ66" s="110"/>
      <c r="APR66" s="110"/>
      <c r="APS66" s="110"/>
      <c r="APT66" s="110"/>
      <c r="APU66" s="110"/>
      <c r="APV66" s="110"/>
      <c r="APW66" s="110"/>
      <c r="APX66" s="110"/>
      <c r="APY66" s="110"/>
      <c r="APZ66" s="110"/>
      <c r="AQA66" s="110"/>
      <c r="AQB66" s="110"/>
      <c r="AQC66" s="110"/>
      <c r="AQD66" s="110"/>
      <c r="AQE66" s="110"/>
      <c r="AQF66" s="110"/>
      <c r="AQG66" s="110"/>
      <c r="AQH66" s="110"/>
      <c r="AQI66" s="110"/>
      <c r="AQJ66" s="110"/>
      <c r="AQK66" s="110"/>
      <c r="AQL66" s="110"/>
      <c r="AQM66" s="110"/>
      <c r="AQN66" s="110"/>
      <c r="AQO66" s="110"/>
      <c r="AQP66" s="110"/>
      <c r="AQQ66" s="110"/>
      <c r="AQR66" s="110"/>
      <c r="AQS66" s="110"/>
      <c r="AQT66" s="110"/>
      <c r="AQU66" s="110"/>
      <c r="AQV66" s="110"/>
      <c r="AQW66" s="110"/>
      <c r="AQX66" s="110"/>
      <c r="AQY66" s="110"/>
      <c r="AQZ66" s="110"/>
      <c r="ARA66" s="110"/>
      <c r="ARB66" s="110"/>
      <c r="ARC66" s="110"/>
      <c r="ARD66" s="110"/>
      <c r="ARE66" s="110"/>
      <c r="ARF66" s="110"/>
      <c r="ARG66" s="110"/>
      <c r="ARH66" s="110"/>
      <c r="ARI66" s="110"/>
      <c r="ARJ66" s="110"/>
      <c r="ARK66" s="110"/>
      <c r="ARL66" s="110"/>
      <c r="ARM66" s="110"/>
      <c r="ARN66" s="110"/>
      <c r="ARO66" s="110"/>
      <c r="ARP66" s="110"/>
      <c r="ARQ66" s="110"/>
      <c r="ARR66" s="110"/>
      <c r="ARS66" s="110"/>
      <c r="ART66" s="110"/>
      <c r="ARU66" s="110"/>
      <c r="ARV66" s="110"/>
      <c r="ARW66" s="110"/>
      <c r="ARX66" s="110"/>
      <c r="ARY66" s="110"/>
      <c r="ARZ66" s="110"/>
      <c r="ASA66" s="110"/>
      <c r="ASB66" s="110"/>
      <c r="ASC66" s="110"/>
      <c r="ASD66" s="110"/>
      <c r="ASE66" s="110"/>
      <c r="ASF66" s="110"/>
      <c r="ASG66" s="110"/>
      <c r="ASH66" s="110"/>
      <c r="ASI66" s="110"/>
      <c r="ASJ66" s="110"/>
      <c r="ASK66" s="110"/>
      <c r="ASL66" s="110"/>
      <c r="ASM66" s="110"/>
      <c r="ASN66" s="110"/>
      <c r="ASO66" s="110"/>
      <c r="ASP66" s="110"/>
      <c r="ASQ66" s="110"/>
      <c r="ASR66" s="110"/>
      <c r="ASS66" s="110"/>
      <c r="AST66" s="110"/>
      <c r="ASU66" s="110"/>
      <c r="ASV66" s="110"/>
      <c r="ASW66" s="110"/>
      <c r="ASX66" s="110"/>
      <c r="ASY66" s="110"/>
      <c r="ASZ66" s="110"/>
      <c r="ATA66" s="110"/>
      <c r="ATB66" s="110"/>
      <c r="ATC66" s="110"/>
      <c r="ATD66" s="110"/>
      <c r="ATE66" s="110"/>
      <c r="ATF66" s="110"/>
      <c r="ATG66" s="110"/>
      <c r="ATH66" s="110"/>
      <c r="ATI66" s="110"/>
      <c r="ATJ66" s="110"/>
      <c r="ATK66" s="110"/>
      <c r="ATL66" s="110"/>
      <c r="ATM66" s="110"/>
      <c r="ATN66" s="110"/>
      <c r="ATO66" s="110"/>
      <c r="ATP66" s="110"/>
      <c r="ATQ66" s="110"/>
      <c r="ATR66" s="110"/>
      <c r="ATS66" s="110"/>
      <c r="ATT66" s="110"/>
      <c r="ATU66" s="110"/>
      <c r="ATV66" s="110"/>
      <c r="ATW66" s="110"/>
      <c r="ATX66" s="110"/>
      <c r="ATY66" s="110"/>
      <c r="ATZ66" s="110"/>
      <c r="AUA66" s="110"/>
      <c r="AUB66" s="110"/>
      <c r="AUC66" s="110"/>
      <c r="AUD66" s="110"/>
      <c r="AUE66" s="110"/>
      <c r="AUF66" s="110"/>
      <c r="AUG66" s="110"/>
      <c r="AUH66" s="110"/>
      <c r="AUI66" s="110"/>
      <c r="AUJ66" s="110"/>
      <c r="AUK66" s="110"/>
      <c r="AUL66" s="110"/>
      <c r="AUM66" s="110"/>
      <c r="AUN66" s="110"/>
      <c r="AUO66" s="110"/>
      <c r="AUP66" s="110"/>
      <c r="AUQ66" s="110"/>
      <c r="AUR66" s="110"/>
      <c r="AUS66" s="110"/>
      <c r="AUT66" s="110"/>
      <c r="AUU66" s="110"/>
      <c r="AUV66" s="110"/>
      <c r="AUW66" s="110"/>
      <c r="AUX66" s="110"/>
      <c r="AUY66" s="110"/>
      <c r="AUZ66" s="110"/>
      <c r="AVA66" s="110"/>
      <c r="AVB66" s="110"/>
      <c r="AVC66" s="110"/>
      <c r="AVD66" s="110"/>
      <c r="AVE66" s="110"/>
      <c r="AVF66" s="110"/>
      <c r="AVG66" s="110"/>
      <c r="AVH66" s="110"/>
      <c r="AVI66" s="110"/>
      <c r="AVJ66" s="110"/>
      <c r="AVK66" s="110"/>
      <c r="AVL66" s="110"/>
      <c r="AVM66" s="110"/>
      <c r="AVN66" s="110"/>
      <c r="AVO66" s="110"/>
      <c r="AVP66" s="110"/>
      <c r="AVQ66" s="110"/>
      <c r="AVR66" s="110"/>
      <c r="AVS66" s="110"/>
      <c r="AVT66" s="110"/>
      <c r="AVU66" s="110"/>
      <c r="AVV66" s="110"/>
      <c r="AVW66" s="110"/>
      <c r="AVX66" s="110"/>
      <c r="AVY66" s="110"/>
      <c r="AVZ66" s="110"/>
      <c r="AWA66" s="110"/>
      <c r="AWB66" s="110"/>
      <c r="AWC66" s="110"/>
      <c r="AWD66" s="110"/>
      <c r="AWE66" s="110"/>
      <c r="AWF66" s="110"/>
      <c r="AWG66" s="110"/>
      <c r="AWH66" s="110"/>
      <c r="AWI66" s="110"/>
      <c r="AWJ66" s="110"/>
      <c r="AWK66" s="110"/>
      <c r="AWL66" s="110"/>
      <c r="AWM66" s="110"/>
      <c r="AWN66" s="110"/>
      <c r="AWO66" s="110"/>
      <c r="AWP66" s="110"/>
      <c r="AWQ66" s="110"/>
      <c r="AWR66" s="110"/>
      <c r="AWS66" s="110"/>
      <c r="AWT66" s="110"/>
      <c r="AWU66" s="110"/>
      <c r="AWV66" s="110"/>
      <c r="AWW66" s="110"/>
      <c r="AWX66" s="110"/>
      <c r="AWY66" s="110"/>
      <c r="AWZ66" s="110"/>
      <c r="AXA66" s="110"/>
      <c r="AXB66" s="110"/>
      <c r="AXC66" s="110"/>
      <c r="AXD66" s="110"/>
      <c r="AXE66" s="110"/>
      <c r="AXF66" s="110"/>
      <c r="AXG66" s="110"/>
      <c r="AXH66" s="110"/>
      <c r="AXI66" s="110"/>
      <c r="AXJ66" s="110"/>
      <c r="AXK66" s="110"/>
      <c r="AXL66" s="110"/>
      <c r="AXM66" s="110"/>
      <c r="AXN66" s="110"/>
      <c r="AXO66" s="110"/>
      <c r="AXP66" s="110"/>
      <c r="AXQ66" s="110"/>
      <c r="AXR66" s="110"/>
      <c r="AXS66" s="110"/>
    </row>
    <row r="67" spans="1:1319" s="308" customFormat="1" ht="22.5" customHeight="1" thickTop="1" thickBot="1" x14ac:dyDescent="0.3">
      <c r="C67" s="314" t="s">
        <v>172</v>
      </c>
      <c r="D67" s="9"/>
      <c r="E67" s="328"/>
      <c r="F67" s="403" t="s">
        <v>252</v>
      </c>
      <c r="G67" s="404"/>
      <c r="H67" s="291"/>
      <c r="I67" s="329" t="s">
        <v>251</v>
      </c>
      <c r="J67" s="291"/>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0"/>
      <c r="DJ67" s="110"/>
      <c r="DK67" s="110"/>
      <c r="DL67" s="110"/>
      <c r="DM67" s="110"/>
      <c r="DN67" s="110"/>
      <c r="DO67" s="110"/>
      <c r="DP67" s="110"/>
      <c r="DQ67" s="110"/>
      <c r="DR67" s="110"/>
      <c r="DS67" s="110"/>
      <c r="DT67" s="110"/>
      <c r="DU67" s="110"/>
      <c r="DV67" s="110"/>
      <c r="DW67" s="110"/>
      <c r="DX67" s="110"/>
      <c r="DY67" s="110"/>
      <c r="DZ67" s="110"/>
      <c r="EA67" s="110"/>
      <c r="EB67" s="110"/>
      <c r="EC67" s="110"/>
      <c r="ED67" s="110"/>
      <c r="EE67" s="110"/>
      <c r="EF67" s="110"/>
      <c r="EG67" s="110"/>
      <c r="EH67" s="110"/>
      <c r="EI67" s="110"/>
      <c r="EJ67" s="110"/>
      <c r="EK67" s="110"/>
      <c r="EL67" s="110"/>
      <c r="EM67" s="110"/>
      <c r="EN67" s="110"/>
      <c r="EO67" s="110"/>
      <c r="EP67" s="110"/>
      <c r="EQ67" s="110"/>
      <c r="ER67" s="110"/>
      <c r="ES67" s="110"/>
      <c r="ET67" s="110"/>
      <c r="EU67" s="110"/>
      <c r="EV67" s="110"/>
      <c r="EW67" s="110"/>
      <c r="EX67" s="110"/>
      <c r="EY67" s="110"/>
      <c r="EZ67" s="110"/>
      <c r="FA67" s="110"/>
      <c r="FB67" s="110"/>
      <c r="FC67" s="110"/>
      <c r="FD67" s="110"/>
      <c r="FE67" s="110"/>
      <c r="FF67" s="110"/>
      <c r="FG67" s="110"/>
      <c r="FH67" s="110"/>
      <c r="FI67" s="110"/>
      <c r="FJ67" s="110"/>
      <c r="FK67" s="110"/>
      <c r="FL67" s="110"/>
      <c r="FM67" s="110"/>
      <c r="FN67" s="110"/>
      <c r="FO67" s="110"/>
      <c r="FP67" s="110"/>
      <c r="FQ67" s="110"/>
      <c r="FR67" s="110"/>
      <c r="FS67" s="110"/>
      <c r="FT67" s="110"/>
      <c r="FU67" s="110"/>
      <c r="FV67" s="110"/>
      <c r="FW67" s="110"/>
      <c r="FX67" s="110"/>
      <c r="FY67" s="110"/>
      <c r="FZ67" s="110"/>
      <c r="GA67" s="110"/>
      <c r="GB67" s="110"/>
      <c r="GC67" s="110"/>
      <c r="GD67" s="110"/>
      <c r="GE67" s="110"/>
      <c r="GF67" s="110"/>
      <c r="GG67" s="110"/>
      <c r="GH67" s="110"/>
      <c r="GI67" s="110"/>
      <c r="GJ67" s="110"/>
      <c r="GK67" s="110"/>
      <c r="GL67" s="110"/>
      <c r="GM67" s="110"/>
      <c r="GN67" s="110"/>
      <c r="GO67" s="110"/>
      <c r="GP67" s="110"/>
      <c r="GQ67" s="110"/>
      <c r="GR67" s="110"/>
      <c r="GS67" s="110"/>
      <c r="GT67" s="110"/>
      <c r="GU67" s="110"/>
      <c r="GV67" s="110"/>
      <c r="GW67" s="110"/>
      <c r="GX67" s="110"/>
      <c r="GY67" s="110"/>
      <c r="GZ67" s="110"/>
      <c r="HA67" s="110"/>
      <c r="HB67" s="110"/>
      <c r="HC67" s="110"/>
      <c r="HD67" s="110"/>
      <c r="HE67" s="110"/>
      <c r="HF67" s="110"/>
      <c r="HG67" s="110"/>
      <c r="HH67" s="110"/>
      <c r="HI67" s="110"/>
      <c r="HJ67" s="110"/>
      <c r="HK67" s="110"/>
      <c r="HL67" s="110"/>
      <c r="HM67" s="110"/>
      <c r="HN67" s="110"/>
      <c r="HO67" s="110"/>
      <c r="HP67" s="110"/>
      <c r="HQ67" s="110"/>
      <c r="HR67" s="110"/>
      <c r="HS67" s="110"/>
      <c r="HT67" s="110"/>
      <c r="HU67" s="110"/>
      <c r="HV67" s="110"/>
      <c r="HW67" s="110"/>
      <c r="HX67" s="110"/>
      <c r="HY67" s="110"/>
      <c r="HZ67" s="110"/>
      <c r="IA67" s="110"/>
      <c r="IB67" s="110"/>
      <c r="IC67" s="110"/>
      <c r="ID67" s="110"/>
      <c r="IE67" s="110"/>
      <c r="IF67" s="110"/>
      <c r="IG67" s="110"/>
      <c r="IH67" s="110"/>
      <c r="II67" s="110"/>
      <c r="IJ67" s="110"/>
      <c r="IK67" s="110"/>
      <c r="IL67" s="110"/>
      <c r="IM67" s="110"/>
      <c r="IN67" s="110"/>
      <c r="IO67" s="110"/>
      <c r="IP67" s="110"/>
      <c r="IQ67" s="110"/>
      <c r="IR67" s="110"/>
      <c r="IS67" s="110"/>
      <c r="IT67" s="110"/>
      <c r="IU67" s="110"/>
      <c r="IV67" s="110"/>
      <c r="IW67" s="110"/>
      <c r="IX67" s="110"/>
      <c r="IY67" s="110"/>
      <c r="IZ67" s="110"/>
      <c r="JA67" s="110"/>
      <c r="JB67" s="110"/>
      <c r="JC67" s="110"/>
      <c r="JD67" s="110"/>
      <c r="JE67" s="110"/>
      <c r="JF67" s="110"/>
      <c r="JG67" s="110"/>
      <c r="JH67" s="110"/>
      <c r="JI67" s="110"/>
      <c r="JJ67" s="110"/>
      <c r="JK67" s="110"/>
      <c r="JL67" s="110"/>
      <c r="JM67" s="110"/>
      <c r="JN67" s="110"/>
      <c r="JO67" s="110"/>
      <c r="JP67" s="110"/>
      <c r="JQ67" s="110"/>
      <c r="JR67" s="110"/>
      <c r="JS67" s="110"/>
      <c r="JT67" s="110"/>
      <c r="JU67" s="110"/>
      <c r="JV67" s="110"/>
      <c r="JW67" s="110"/>
      <c r="JX67" s="110"/>
      <c r="JY67" s="110"/>
      <c r="JZ67" s="110"/>
      <c r="KA67" s="110"/>
      <c r="KB67" s="110"/>
      <c r="KC67" s="110"/>
      <c r="KD67" s="110"/>
      <c r="KE67" s="110"/>
      <c r="KF67" s="110"/>
      <c r="KG67" s="110"/>
      <c r="KH67" s="110"/>
      <c r="KI67" s="110"/>
      <c r="KJ67" s="110"/>
      <c r="KK67" s="110"/>
      <c r="KL67" s="110"/>
      <c r="KM67" s="110"/>
      <c r="KN67" s="110"/>
      <c r="KO67" s="110"/>
      <c r="KP67" s="110"/>
      <c r="KQ67" s="110"/>
      <c r="KR67" s="110"/>
      <c r="KS67" s="110"/>
      <c r="KT67" s="110"/>
      <c r="KU67" s="110"/>
      <c r="KV67" s="110"/>
      <c r="KW67" s="110"/>
      <c r="KX67" s="110"/>
      <c r="KY67" s="110"/>
      <c r="KZ67" s="110"/>
      <c r="LA67" s="110"/>
      <c r="LB67" s="110"/>
      <c r="LC67" s="110"/>
      <c r="LD67" s="110"/>
      <c r="LE67" s="110"/>
      <c r="LF67" s="110"/>
      <c r="LG67" s="110"/>
      <c r="LH67" s="110"/>
      <c r="LI67" s="110"/>
      <c r="LJ67" s="110"/>
      <c r="LK67" s="110"/>
      <c r="LL67" s="110"/>
      <c r="LM67" s="110"/>
      <c r="LN67" s="110"/>
      <c r="LO67" s="110"/>
      <c r="LP67" s="110"/>
      <c r="LQ67" s="110"/>
      <c r="LR67" s="110"/>
      <c r="LS67" s="110"/>
      <c r="LT67" s="110"/>
      <c r="LU67" s="110"/>
      <c r="LV67" s="110"/>
      <c r="LW67" s="110"/>
      <c r="LX67" s="110"/>
      <c r="LY67" s="110"/>
      <c r="LZ67" s="110"/>
      <c r="MA67" s="110"/>
      <c r="MB67" s="110"/>
      <c r="MC67" s="110"/>
      <c r="MD67" s="110"/>
      <c r="ME67" s="110"/>
      <c r="MF67" s="110"/>
      <c r="MG67" s="110"/>
      <c r="MH67" s="110"/>
      <c r="MI67" s="110"/>
      <c r="MJ67" s="110"/>
      <c r="MK67" s="110"/>
      <c r="ML67" s="110"/>
      <c r="MM67" s="110"/>
      <c r="MN67" s="110"/>
      <c r="MO67" s="110"/>
      <c r="MP67" s="110"/>
      <c r="MQ67" s="110"/>
      <c r="MR67" s="110"/>
      <c r="MS67" s="110"/>
      <c r="MT67" s="110"/>
      <c r="MU67" s="110"/>
      <c r="MV67" s="110"/>
      <c r="MW67" s="110"/>
      <c r="MX67" s="110"/>
      <c r="MY67" s="110"/>
      <c r="MZ67" s="110"/>
      <c r="NA67" s="110"/>
      <c r="NB67" s="110"/>
      <c r="NC67" s="110"/>
      <c r="ND67" s="110"/>
      <c r="NE67" s="110"/>
      <c r="NF67" s="110"/>
      <c r="NG67" s="110"/>
      <c r="NH67" s="110"/>
      <c r="NI67" s="110"/>
      <c r="NJ67" s="110"/>
      <c r="NK67" s="110"/>
      <c r="NL67" s="110"/>
      <c r="NM67" s="110"/>
      <c r="NN67" s="110"/>
      <c r="NO67" s="110"/>
      <c r="NP67" s="110"/>
      <c r="NQ67" s="110"/>
      <c r="NR67" s="110"/>
      <c r="NS67" s="110"/>
      <c r="NT67" s="110"/>
      <c r="NU67" s="110"/>
      <c r="NV67" s="110"/>
      <c r="NW67" s="110"/>
      <c r="NX67" s="110"/>
      <c r="NY67" s="110"/>
      <c r="NZ67" s="110"/>
      <c r="OA67" s="110"/>
      <c r="OB67" s="110"/>
      <c r="OC67" s="110"/>
      <c r="OD67" s="110"/>
      <c r="OE67" s="110"/>
      <c r="OF67" s="110"/>
      <c r="OG67" s="110"/>
      <c r="OH67" s="110"/>
      <c r="OI67" s="110"/>
      <c r="OJ67" s="110"/>
      <c r="OK67" s="110"/>
      <c r="OL67" s="110"/>
      <c r="OM67" s="110"/>
      <c r="ON67" s="110"/>
      <c r="OO67" s="110"/>
      <c r="OP67" s="110"/>
      <c r="OQ67" s="110"/>
      <c r="OR67" s="110"/>
      <c r="OS67" s="110"/>
      <c r="OT67" s="110"/>
      <c r="OU67" s="110"/>
      <c r="OV67" s="110"/>
      <c r="OW67" s="110"/>
      <c r="OX67" s="110"/>
      <c r="OY67" s="110"/>
      <c r="OZ67" s="110"/>
      <c r="PA67" s="110"/>
      <c r="PB67" s="110"/>
      <c r="PC67" s="110"/>
      <c r="PD67" s="110"/>
      <c r="PE67" s="110"/>
      <c r="PF67" s="110"/>
      <c r="PG67" s="110"/>
      <c r="PH67" s="110"/>
      <c r="PI67" s="110"/>
      <c r="PJ67" s="110"/>
      <c r="PK67" s="110"/>
      <c r="PL67" s="110"/>
      <c r="PM67" s="110"/>
      <c r="PN67" s="110"/>
      <c r="PO67" s="110"/>
      <c r="PP67" s="110"/>
      <c r="PQ67" s="110"/>
      <c r="PR67" s="110"/>
      <c r="PS67" s="110"/>
      <c r="PT67" s="110"/>
      <c r="PU67" s="110"/>
      <c r="PV67" s="110"/>
      <c r="PW67" s="110"/>
      <c r="PX67" s="110"/>
      <c r="PY67" s="110"/>
      <c r="PZ67" s="110"/>
      <c r="QA67" s="110"/>
      <c r="QB67" s="110"/>
      <c r="QC67" s="110"/>
      <c r="QD67" s="110"/>
      <c r="QE67" s="110"/>
      <c r="QF67" s="110"/>
      <c r="QG67" s="110"/>
      <c r="QH67" s="110"/>
      <c r="QI67" s="110"/>
      <c r="QJ67" s="110"/>
      <c r="QK67" s="110"/>
      <c r="QL67" s="110"/>
      <c r="QM67" s="110"/>
      <c r="QN67" s="110"/>
      <c r="QO67" s="110"/>
      <c r="QP67" s="110"/>
      <c r="QQ67" s="110"/>
      <c r="QR67" s="110"/>
      <c r="QS67" s="110"/>
      <c r="QT67" s="110"/>
      <c r="QU67" s="110"/>
      <c r="QV67" s="110"/>
      <c r="QW67" s="110"/>
      <c r="QX67" s="110"/>
      <c r="QY67" s="110"/>
      <c r="QZ67" s="110"/>
      <c r="RA67" s="110"/>
      <c r="RB67" s="110"/>
      <c r="RC67" s="110"/>
      <c r="RD67" s="110"/>
      <c r="RE67" s="110"/>
      <c r="RF67" s="110"/>
      <c r="RG67" s="110"/>
      <c r="RH67" s="110"/>
      <c r="RI67" s="110"/>
      <c r="RJ67" s="110"/>
      <c r="RK67" s="110"/>
      <c r="RL67" s="110"/>
      <c r="RM67" s="110"/>
      <c r="RN67" s="110"/>
      <c r="RO67" s="110"/>
      <c r="RP67" s="110"/>
      <c r="RQ67" s="110"/>
      <c r="RR67" s="110"/>
      <c r="RS67" s="110"/>
      <c r="RT67" s="110"/>
      <c r="RU67" s="110"/>
      <c r="RV67" s="110"/>
      <c r="RW67" s="110"/>
      <c r="RX67" s="110"/>
      <c r="RY67" s="110"/>
      <c r="RZ67" s="110"/>
      <c r="SA67" s="110"/>
      <c r="SB67" s="110"/>
      <c r="SC67" s="110"/>
      <c r="SD67" s="110"/>
      <c r="SE67" s="110"/>
      <c r="SF67" s="110"/>
      <c r="SG67" s="110"/>
      <c r="SH67" s="110"/>
      <c r="SI67" s="110"/>
      <c r="SJ67" s="110"/>
      <c r="SK67" s="110"/>
      <c r="SL67" s="110"/>
      <c r="SM67" s="110"/>
      <c r="SN67" s="110"/>
      <c r="SO67" s="110"/>
      <c r="SP67" s="110"/>
      <c r="SQ67" s="110"/>
      <c r="SR67" s="110"/>
      <c r="SS67" s="110"/>
      <c r="ST67" s="110"/>
      <c r="SU67" s="110"/>
      <c r="SV67" s="110"/>
      <c r="SW67" s="110"/>
      <c r="SX67" s="110"/>
      <c r="SY67" s="110"/>
      <c r="SZ67" s="110"/>
      <c r="TA67" s="110"/>
      <c r="TB67" s="110"/>
      <c r="TC67" s="110"/>
      <c r="TD67" s="110"/>
      <c r="TE67" s="110"/>
      <c r="TF67" s="110"/>
      <c r="TG67" s="110"/>
      <c r="TH67" s="110"/>
      <c r="TI67" s="110"/>
      <c r="TJ67" s="110"/>
      <c r="TK67" s="110"/>
      <c r="TL67" s="110"/>
      <c r="TM67" s="110"/>
      <c r="TN67" s="110"/>
      <c r="TO67" s="110"/>
      <c r="TP67" s="110"/>
      <c r="TQ67" s="110"/>
      <c r="TR67" s="110"/>
      <c r="TS67" s="110"/>
      <c r="TT67" s="110"/>
      <c r="TU67" s="110"/>
      <c r="TV67" s="110"/>
      <c r="TW67" s="110"/>
      <c r="TX67" s="110"/>
      <c r="TY67" s="110"/>
      <c r="TZ67" s="110"/>
      <c r="UA67" s="110"/>
      <c r="UB67" s="110"/>
      <c r="UC67" s="110"/>
      <c r="UD67" s="110"/>
      <c r="UE67" s="110"/>
      <c r="UF67" s="110"/>
      <c r="UG67" s="110"/>
      <c r="UH67" s="110"/>
      <c r="UI67" s="110"/>
      <c r="UJ67" s="110"/>
      <c r="UK67" s="110"/>
      <c r="UL67" s="110"/>
      <c r="UM67" s="110"/>
      <c r="UN67" s="110"/>
      <c r="UO67" s="110"/>
      <c r="UP67" s="110"/>
      <c r="UQ67" s="110"/>
      <c r="UR67" s="110"/>
      <c r="US67" s="110"/>
      <c r="UT67" s="110"/>
      <c r="UU67" s="110"/>
      <c r="UV67" s="110"/>
      <c r="UW67" s="110"/>
      <c r="UX67" s="110"/>
      <c r="UY67" s="110"/>
      <c r="UZ67" s="110"/>
      <c r="VA67" s="110"/>
      <c r="VB67" s="110"/>
      <c r="VC67" s="110"/>
      <c r="VD67" s="110"/>
      <c r="VE67" s="110"/>
      <c r="VF67" s="110"/>
      <c r="VG67" s="110"/>
      <c r="VH67" s="110"/>
      <c r="VI67" s="110"/>
      <c r="VJ67" s="110"/>
      <c r="VK67" s="110"/>
      <c r="VL67" s="110"/>
      <c r="VM67" s="110"/>
      <c r="VN67" s="110"/>
      <c r="VO67" s="110"/>
      <c r="VP67" s="110"/>
      <c r="VQ67" s="110"/>
      <c r="VR67" s="110"/>
      <c r="VS67" s="110"/>
      <c r="VT67" s="110"/>
      <c r="VU67" s="110"/>
      <c r="VV67" s="110"/>
      <c r="VW67" s="110"/>
      <c r="VX67" s="110"/>
      <c r="VY67" s="110"/>
      <c r="VZ67" s="110"/>
      <c r="WA67" s="110"/>
      <c r="WB67" s="110"/>
      <c r="WC67" s="110"/>
      <c r="WD67" s="110"/>
      <c r="WE67" s="110"/>
      <c r="WF67" s="110"/>
      <c r="WG67" s="110"/>
      <c r="WH67" s="110"/>
      <c r="WI67" s="110"/>
      <c r="WJ67" s="110"/>
      <c r="WK67" s="110"/>
      <c r="WL67" s="110"/>
      <c r="WM67" s="110"/>
      <c r="WN67" s="110"/>
      <c r="WO67" s="110"/>
      <c r="WP67" s="110"/>
      <c r="WQ67" s="110"/>
      <c r="WR67" s="110"/>
      <c r="WS67" s="110"/>
      <c r="WT67" s="110"/>
      <c r="WU67" s="110"/>
      <c r="WV67" s="110"/>
      <c r="WW67" s="110"/>
      <c r="WX67" s="110"/>
      <c r="WY67" s="110"/>
      <c r="WZ67" s="110"/>
      <c r="XA67" s="110"/>
      <c r="XB67" s="110"/>
      <c r="XC67" s="110"/>
      <c r="XD67" s="110"/>
      <c r="XE67" s="110"/>
      <c r="XF67" s="110"/>
      <c r="XG67" s="110"/>
      <c r="XH67" s="110"/>
      <c r="XI67" s="110"/>
      <c r="XJ67" s="110"/>
      <c r="XK67" s="110"/>
      <c r="XL67" s="110"/>
      <c r="XM67" s="110"/>
      <c r="XN67" s="110"/>
      <c r="XO67" s="110"/>
      <c r="XP67" s="110"/>
      <c r="XQ67" s="110"/>
      <c r="XR67" s="110"/>
      <c r="XS67" s="110"/>
      <c r="XT67" s="110"/>
      <c r="XU67" s="110"/>
      <c r="XV67" s="110"/>
      <c r="XW67" s="110"/>
      <c r="XX67" s="110"/>
      <c r="XY67" s="110"/>
      <c r="XZ67" s="110"/>
      <c r="YA67" s="110"/>
      <c r="YB67" s="110"/>
      <c r="YC67" s="110"/>
      <c r="YD67" s="110"/>
      <c r="YE67" s="110"/>
      <c r="YF67" s="110"/>
      <c r="YG67" s="110"/>
      <c r="YH67" s="110"/>
      <c r="YI67" s="110"/>
      <c r="YJ67" s="110"/>
      <c r="YK67" s="110"/>
      <c r="YL67" s="110"/>
      <c r="YM67" s="110"/>
      <c r="YN67" s="110"/>
      <c r="YO67" s="110"/>
      <c r="YP67" s="110"/>
      <c r="YQ67" s="110"/>
      <c r="YR67" s="110"/>
      <c r="YS67" s="110"/>
      <c r="YT67" s="110"/>
      <c r="YU67" s="110"/>
      <c r="YV67" s="110"/>
      <c r="YW67" s="110"/>
      <c r="YX67" s="110"/>
      <c r="YY67" s="110"/>
      <c r="YZ67" s="110"/>
      <c r="ZA67" s="110"/>
      <c r="ZB67" s="110"/>
      <c r="ZC67" s="110"/>
      <c r="ZD67" s="110"/>
      <c r="ZE67" s="110"/>
      <c r="ZF67" s="110"/>
      <c r="ZG67" s="110"/>
      <c r="ZH67" s="110"/>
      <c r="ZI67" s="110"/>
      <c r="ZJ67" s="110"/>
      <c r="ZK67" s="110"/>
      <c r="ZL67" s="110"/>
      <c r="ZM67" s="110"/>
      <c r="ZN67" s="110"/>
      <c r="ZO67" s="110"/>
      <c r="ZP67" s="110"/>
      <c r="ZQ67" s="110"/>
      <c r="ZR67" s="110"/>
      <c r="ZS67" s="110"/>
      <c r="ZT67" s="110"/>
      <c r="ZU67" s="110"/>
      <c r="ZV67" s="110"/>
      <c r="ZW67" s="110"/>
      <c r="ZX67" s="110"/>
      <c r="ZY67" s="110"/>
      <c r="ZZ67" s="110"/>
      <c r="AAA67" s="110"/>
      <c r="AAB67" s="110"/>
      <c r="AAC67" s="110"/>
      <c r="AAD67" s="110"/>
      <c r="AAE67" s="110"/>
      <c r="AAF67" s="110"/>
      <c r="AAG67" s="110"/>
      <c r="AAH67" s="110"/>
      <c r="AAI67" s="110"/>
      <c r="AAJ67" s="110"/>
      <c r="AAK67" s="110"/>
      <c r="AAL67" s="110"/>
      <c r="AAM67" s="110"/>
      <c r="AAN67" s="110"/>
      <c r="AAO67" s="110"/>
      <c r="AAP67" s="110"/>
      <c r="AAQ67" s="110"/>
      <c r="AAR67" s="110"/>
      <c r="AAS67" s="110"/>
      <c r="AAT67" s="110"/>
      <c r="AAU67" s="110"/>
      <c r="AAV67" s="110"/>
      <c r="AAW67" s="110"/>
      <c r="AAX67" s="110"/>
      <c r="AAY67" s="110"/>
      <c r="AAZ67" s="110"/>
      <c r="ABA67" s="110"/>
      <c r="ABB67" s="110"/>
      <c r="ABC67" s="110"/>
      <c r="ABD67" s="110"/>
      <c r="ABE67" s="110"/>
      <c r="ABF67" s="110"/>
      <c r="ABG67" s="110"/>
      <c r="ABH67" s="110"/>
      <c r="ABI67" s="110"/>
      <c r="ABJ67" s="110"/>
      <c r="ABK67" s="110"/>
      <c r="ABL67" s="110"/>
      <c r="ABM67" s="110"/>
      <c r="ABN67" s="110"/>
      <c r="ABO67" s="110"/>
      <c r="ABP67" s="110"/>
      <c r="ABQ67" s="110"/>
      <c r="ABR67" s="110"/>
      <c r="ABS67" s="110"/>
      <c r="ABT67" s="110"/>
      <c r="ABU67" s="110"/>
      <c r="ABV67" s="110"/>
      <c r="ABW67" s="110"/>
      <c r="ABX67" s="110"/>
      <c r="ABY67" s="110"/>
      <c r="ABZ67" s="110"/>
      <c r="ACA67" s="110"/>
      <c r="ACB67" s="110"/>
      <c r="ACC67" s="110"/>
      <c r="ACD67" s="110"/>
      <c r="ACE67" s="110"/>
      <c r="ACF67" s="110"/>
      <c r="ACG67" s="110"/>
      <c r="ACH67" s="110"/>
      <c r="ACI67" s="110"/>
      <c r="ACJ67" s="110"/>
      <c r="ACK67" s="110"/>
      <c r="ACL67" s="110"/>
      <c r="ACM67" s="110"/>
      <c r="ACN67" s="110"/>
      <c r="ACO67" s="110"/>
      <c r="ACP67" s="110"/>
      <c r="ACQ67" s="110"/>
      <c r="ACR67" s="110"/>
      <c r="ACS67" s="110"/>
      <c r="ACT67" s="110"/>
      <c r="ACU67" s="110"/>
      <c r="ACV67" s="110"/>
      <c r="ACW67" s="110"/>
      <c r="ACX67" s="110"/>
      <c r="ACY67" s="110"/>
      <c r="ACZ67" s="110"/>
      <c r="ADA67" s="110"/>
      <c r="ADB67" s="110"/>
      <c r="ADC67" s="110"/>
      <c r="ADD67" s="110"/>
      <c r="ADE67" s="110"/>
      <c r="ADF67" s="110"/>
      <c r="ADG67" s="110"/>
      <c r="ADH67" s="110"/>
      <c r="ADI67" s="110"/>
      <c r="ADJ67" s="110"/>
      <c r="ADK67" s="110"/>
      <c r="ADL67" s="110"/>
      <c r="ADM67" s="110"/>
      <c r="ADN67" s="110"/>
      <c r="ADO67" s="110"/>
      <c r="ADP67" s="110"/>
      <c r="ADQ67" s="110"/>
      <c r="ADR67" s="110"/>
      <c r="ADS67" s="110"/>
      <c r="ADT67" s="110"/>
      <c r="ADU67" s="110"/>
      <c r="ADV67" s="110"/>
      <c r="ADW67" s="110"/>
      <c r="ADX67" s="110"/>
      <c r="ADY67" s="110"/>
      <c r="ADZ67" s="110"/>
      <c r="AEA67" s="110"/>
      <c r="AEB67" s="110"/>
      <c r="AEC67" s="110"/>
      <c r="AED67" s="110"/>
      <c r="AEE67" s="110"/>
      <c r="AEF67" s="110"/>
      <c r="AEG67" s="110"/>
      <c r="AEH67" s="110"/>
      <c r="AEI67" s="110"/>
      <c r="AEJ67" s="110"/>
      <c r="AEK67" s="110"/>
      <c r="AEL67" s="110"/>
      <c r="AEM67" s="110"/>
      <c r="AEN67" s="110"/>
      <c r="AEO67" s="110"/>
      <c r="AEP67" s="110"/>
      <c r="AEQ67" s="110"/>
      <c r="AER67" s="110"/>
      <c r="AES67" s="110"/>
      <c r="AET67" s="110"/>
      <c r="AEU67" s="110"/>
      <c r="AEV67" s="110"/>
      <c r="AEW67" s="110"/>
      <c r="AEX67" s="110"/>
      <c r="AEY67" s="110"/>
      <c r="AEZ67" s="110"/>
      <c r="AFA67" s="110"/>
      <c r="AFB67" s="110"/>
      <c r="AFC67" s="110"/>
      <c r="AFD67" s="110"/>
      <c r="AFE67" s="110"/>
      <c r="AFF67" s="110"/>
      <c r="AFG67" s="110"/>
      <c r="AFH67" s="110"/>
      <c r="AFI67" s="110"/>
      <c r="AFJ67" s="110"/>
      <c r="AFK67" s="110"/>
      <c r="AFL67" s="110"/>
      <c r="AFM67" s="110"/>
      <c r="AFN67" s="110"/>
      <c r="AFO67" s="110"/>
      <c r="AFP67" s="110"/>
      <c r="AFQ67" s="110"/>
      <c r="AFR67" s="110"/>
      <c r="AFS67" s="110"/>
      <c r="AFT67" s="110"/>
      <c r="AFU67" s="110"/>
      <c r="AFV67" s="110"/>
      <c r="AFW67" s="110"/>
      <c r="AFX67" s="110"/>
      <c r="AFY67" s="110"/>
      <c r="AFZ67" s="110"/>
      <c r="AGA67" s="110"/>
      <c r="AGB67" s="110"/>
      <c r="AGC67" s="110"/>
      <c r="AGD67" s="110"/>
      <c r="AGE67" s="110"/>
      <c r="AGF67" s="110"/>
      <c r="AGG67" s="110"/>
      <c r="AGH67" s="110"/>
      <c r="AGI67" s="110"/>
      <c r="AGJ67" s="110"/>
      <c r="AGK67" s="110"/>
      <c r="AGL67" s="110"/>
      <c r="AGM67" s="110"/>
      <c r="AGN67" s="110"/>
      <c r="AGO67" s="110"/>
      <c r="AGP67" s="110"/>
      <c r="AGQ67" s="110"/>
      <c r="AGR67" s="110"/>
      <c r="AGS67" s="110"/>
      <c r="AGT67" s="110"/>
      <c r="AGU67" s="110"/>
      <c r="AGV67" s="110"/>
      <c r="AGW67" s="110"/>
      <c r="AGX67" s="110"/>
      <c r="AGY67" s="110"/>
      <c r="AGZ67" s="110"/>
      <c r="AHA67" s="110"/>
      <c r="AHB67" s="110"/>
      <c r="AHC67" s="110"/>
      <c r="AHD67" s="110"/>
      <c r="AHE67" s="110"/>
      <c r="AHF67" s="110"/>
      <c r="AHG67" s="110"/>
      <c r="AHH67" s="110"/>
      <c r="AHI67" s="110"/>
      <c r="AHJ67" s="110"/>
      <c r="AHK67" s="110"/>
      <c r="AHL67" s="110"/>
      <c r="AHM67" s="110"/>
      <c r="AHN67" s="110"/>
      <c r="AHO67" s="110"/>
      <c r="AHP67" s="110"/>
      <c r="AHQ67" s="110"/>
      <c r="AHR67" s="110"/>
      <c r="AHS67" s="110"/>
      <c r="AHT67" s="110"/>
      <c r="AHU67" s="110"/>
      <c r="AHV67" s="110"/>
      <c r="AHW67" s="110"/>
      <c r="AHX67" s="110"/>
      <c r="AHY67" s="110"/>
      <c r="AHZ67" s="110"/>
      <c r="AIA67" s="110"/>
      <c r="AIB67" s="110"/>
      <c r="AIC67" s="110"/>
      <c r="AID67" s="110"/>
      <c r="AIE67" s="110"/>
      <c r="AIF67" s="110"/>
      <c r="AIG67" s="110"/>
      <c r="AIH67" s="110"/>
      <c r="AII67" s="110"/>
      <c r="AIJ67" s="110"/>
      <c r="AIK67" s="110"/>
      <c r="AIL67" s="110"/>
      <c r="AIM67" s="110"/>
      <c r="AIN67" s="110"/>
      <c r="AIO67" s="110"/>
      <c r="AIP67" s="110"/>
      <c r="AIQ67" s="110"/>
      <c r="AIR67" s="110"/>
      <c r="AIS67" s="110"/>
      <c r="AIT67" s="110"/>
      <c r="AIU67" s="110"/>
      <c r="AIV67" s="110"/>
      <c r="AIW67" s="110"/>
      <c r="AIX67" s="110"/>
      <c r="AIY67" s="110"/>
      <c r="AIZ67" s="110"/>
      <c r="AJA67" s="110"/>
      <c r="AJB67" s="110"/>
      <c r="AJC67" s="110"/>
      <c r="AJD67" s="110"/>
      <c r="AJE67" s="110"/>
      <c r="AJF67" s="110"/>
      <c r="AJG67" s="110"/>
      <c r="AJH67" s="110"/>
      <c r="AJI67" s="110"/>
      <c r="AJJ67" s="110"/>
      <c r="AJK67" s="110"/>
      <c r="AJL67" s="110"/>
      <c r="AJM67" s="110"/>
      <c r="AJN67" s="110"/>
      <c r="AJO67" s="110"/>
      <c r="AJP67" s="110"/>
      <c r="AJQ67" s="110"/>
      <c r="AJR67" s="110"/>
      <c r="AJS67" s="110"/>
      <c r="AJT67" s="110"/>
      <c r="AJU67" s="110"/>
      <c r="AJV67" s="110"/>
      <c r="AJW67" s="110"/>
      <c r="AJX67" s="110"/>
      <c r="AJY67" s="110"/>
      <c r="AJZ67" s="110"/>
      <c r="AKA67" s="110"/>
      <c r="AKB67" s="110"/>
      <c r="AKC67" s="110"/>
      <c r="AKD67" s="110"/>
      <c r="AKE67" s="110"/>
      <c r="AKF67" s="110"/>
      <c r="AKG67" s="110"/>
      <c r="AKH67" s="110"/>
      <c r="AKI67" s="110"/>
      <c r="AKJ67" s="110"/>
      <c r="AKK67" s="110"/>
      <c r="AKL67" s="110"/>
      <c r="AKM67" s="110"/>
      <c r="AKN67" s="110"/>
      <c r="AKO67" s="110"/>
      <c r="AKP67" s="110"/>
      <c r="AKQ67" s="110"/>
      <c r="AKR67" s="110"/>
      <c r="AKS67" s="110"/>
      <c r="AKT67" s="110"/>
      <c r="AKU67" s="110"/>
      <c r="AKV67" s="110"/>
      <c r="AKW67" s="110"/>
      <c r="AKX67" s="110"/>
      <c r="AKY67" s="110"/>
      <c r="AKZ67" s="110"/>
      <c r="ALA67" s="110"/>
      <c r="ALB67" s="110"/>
      <c r="ALC67" s="110"/>
      <c r="ALD67" s="110"/>
      <c r="ALE67" s="110"/>
      <c r="ALF67" s="110"/>
      <c r="ALG67" s="110"/>
      <c r="ALH67" s="110"/>
      <c r="ALI67" s="110"/>
      <c r="ALJ67" s="110"/>
      <c r="ALK67" s="110"/>
      <c r="ALL67" s="110"/>
      <c r="ALM67" s="110"/>
      <c r="ALN67" s="110"/>
      <c r="ALO67" s="110"/>
      <c r="ALP67" s="110"/>
      <c r="ALQ67" s="110"/>
      <c r="ALR67" s="110"/>
      <c r="ALS67" s="110"/>
      <c r="ALT67" s="110"/>
      <c r="ALU67" s="110"/>
      <c r="ALV67" s="110"/>
      <c r="ALW67" s="110"/>
      <c r="ALX67" s="110"/>
      <c r="ALY67" s="110"/>
      <c r="ALZ67" s="110"/>
      <c r="AMA67" s="110"/>
      <c r="AMB67" s="110"/>
      <c r="AMC67" s="110"/>
      <c r="AMD67" s="110"/>
      <c r="AME67" s="110"/>
      <c r="AMF67" s="110"/>
      <c r="AMG67" s="110"/>
      <c r="AMH67" s="110"/>
      <c r="AMI67" s="110"/>
      <c r="AMJ67" s="110"/>
      <c r="AMK67" s="110"/>
      <c r="AML67" s="110"/>
      <c r="AMM67" s="110"/>
      <c r="AMN67" s="110"/>
      <c r="AMO67" s="110"/>
      <c r="AMP67" s="110"/>
      <c r="AMQ67" s="110"/>
      <c r="AMR67" s="110"/>
      <c r="AMS67" s="110"/>
      <c r="AMT67" s="110"/>
      <c r="AMU67" s="110"/>
      <c r="AMV67" s="110"/>
      <c r="AMW67" s="110"/>
      <c r="AMX67" s="110"/>
      <c r="AMY67" s="110"/>
      <c r="AMZ67" s="110"/>
      <c r="ANA67" s="110"/>
      <c r="ANB67" s="110"/>
      <c r="ANC67" s="110"/>
      <c r="AND67" s="110"/>
      <c r="ANE67" s="110"/>
      <c r="ANF67" s="110"/>
      <c r="ANG67" s="110"/>
      <c r="ANH67" s="110"/>
      <c r="ANI67" s="110"/>
      <c r="ANJ67" s="110"/>
      <c r="ANK67" s="110"/>
      <c r="ANL67" s="110"/>
      <c r="ANM67" s="110"/>
      <c r="ANN67" s="110"/>
      <c r="ANO67" s="110"/>
      <c r="ANP67" s="110"/>
      <c r="ANQ67" s="110"/>
      <c r="ANR67" s="110"/>
      <c r="ANS67" s="110"/>
      <c r="ANT67" s="110"/>
      <c r="ANU67" s="110"/>
      <c r="ANV67" s="110"/>
      <c r="ANW67" s="110"/>
      <c r="ANX67" s="110"/>
      <c r="ANY67" s="110"/>
      <c r="ANZ67" s="110"/>
      <c r="AOA67" s="110"/>
      <c r="AOB67" s="110"/>
      <c r="AOC67" s="110"/>
      <c r="AOD67" s="110"/>
      <c r="AOE67" s="110"/>
      <c r="AOF67" s="110"/>
      <c r="AOG67" s="110"/>
      <c r="AOH67" s="110"/>
      <c r="AOI67" s="110"/>
      <c r="AOJ67" s="110"/>
      <c r="AOK67" s="110"/>
      <c r="AOL67" s="110"/>
      <c r="AOM67" s="110"/>
      <c r="AON67" s="110"/>
      <c r="AOO67" s="110"/>
      <c r="AOP67" s="110"/>
      <c r="AOQ67" s="110"/>
      <c r="AOR67" s="110"/>
      <c r="AOS67" s="110"/>
      <c r="AOT67" s="110"/>
      <c r="AOU67" s="110"/>
      <c r="AOV67" s="110"/>
      <c r="AOW67" s="110"/>
      <c r="AOX67" s="110"/>
      <c r="AOY67" s="110"/>
      <c r="AOZ67" s="110"/>
      <c r="APA67" s="110"/>
      <c r="APB67" s="110"/>
      <c r="APC67" s="110"/>
      <c r="APD67" s="110"/>
      <c r="APE67" s="110"/>
      <c r="APF67" s="110"/>
      <c r="APG67" s="110"/>
      <c r="APH67" s="110"/>
      <c r="API67" s="110"/>
      <c r="APJ67" s="110"/>
      <c r="APK67" s="110"/>
      <c r="APL67" s="110"/>
      <c r="APM67" s="110"/>
      <c r="APN67" s="110"/>
      <c r="APO67" s="110"/>
      <c r="APP67" s="110"/>
      <c r="APQ67" s="110"/>
      <c r="APR67" s="110"/>
      <c r="APS67" s="110"/>
      <c r="APT67" s="110"/>
      <c r="APU67" s="110"/>
      <c r="APV67" s="110"/>
      <c r="APW67" s="110"/>
      <c r="APX67" s="110"/>
      <c r="APY67" s="110"/>
      <c r="APZ67" s="110"/>
      <c r="AQA67" s="110"/>
      <c r="AQB67" s="110"/>
      <c r="AQC67" s="110"/>
      <c r="AQD67" s="110"/>
      <c r="AQE67" s="110"/>
      <c r="AQF67" s="110"/>
      <c r="AQG67" s="110"/>
      <c r="AQH67" s="110"/>
      <c r="AQI67" s="110"/>
      <c r="AQJ67" s="110"/>
      <c r="AQK67" s="110"/>
      <c r="AQL67" s="110"/>
      <c r="AQM67" s="110"/>
      <c r="AQN67" s="110"/>
      <c r="AQO67" s="110"/>
      <c r="AQP67" s="110"/>
      <c r="AQQ67" s="110"/>
      <c r="AQR67" s="110"/>
      <c r="AQS67" s="110"/>
      <c r="AQT67" s="110"/>
      <c r="AQU67" s="110"/>
      <c r="AQV67" s="110"/>
      <c r="AQW67" s="110"/>
      <c r="AQX67" s="110"/>
      <c r="AQY67" s="110"/>
      <c r="AQZ67" s="110"/>
      <c r="ARA67" s="110"/>
      <c r="ARB67" s="110"/>
      <c r="ARC67" s="110"/>
      <c r="ARD67" s="110"/>
      <c r="ARE67" s="110"/>
      <c r="ARF67" s="110"/>
      <c r="ARG67" s="110"/>
      <c r="ARH67" s="110"/>
      <c r="ARI67" s="110"/>
      <c r="ARJ67" s="110"/>
      <c r="ARK67" s="110"/>
      <c r="ARL67" s="110"/>
      <c r="ARM67" s="110"/>
      <c r="ARN67" s="110"/>
      <c r="ARO67" s="110"/>
      <c r="ARP67" s="110"/>
      <c r="ARQ67" s="110"/>
      <c r="ARR67" s="110"/>
      <c r="ARS67" s="110"/>
      <c r="ART67" s="110"/>
      <c r="ARU67" s="110"/>
      <c r="ARV67" s="110"/>
      <c r="ARW67" s="110"/>
      <c r="ARX67" s="110"/>
      <c r="ARY67" s="110"/>
      <c r="ARZ67" s="110"/>
      <c r="ASA67" s="110"/>
      <c r="ASB67" s="110"/>
      <c r="ASC67" s="110"/>
      <c r="ASD67" s="110"/>
      <c r="ASE67" s="110"/>
      <c r="ASF67" s="110"/>
      <c r="ASG67" s="110"/>
      <c r="ASH67" s="110"/>
      <c r="ASI67" s="110"/>
      <c r="ASJ67" s="110"/>
      <c r="ASK67" s="110"/>
      <c r="ASL67" s="110"/>
      <c r="ASM67" s="110"/>
      <c r="ASN67" s="110"/>
      <c r="ASO67" s="110"/>
      <c r="ASP67" s="110"/>
      <c r="ASQ67" s="110"/>
      <c r="ASR67" s="110"/>
      <c r="ASS67" s="110"/>
      <c r="AST67" s="110"/>
      <c r="ASU67" s="110"/>
      <c r="ASV67" s="110"/>
      <c r="ASW67" s="110"/>
      <c r="ASX67" s="110"/>
      <c r="ASY67" s="110"/>
      <c r="ASZ67" s="110"/>
      <c r="ATA67" s="110"/>
      <c r="ATB67" s="110"/>
      <c r="ATC67" s="110"/>
      <c r="ATD67" s="110"/>
      <c r="ATE67" s="110"/>
      <c r="ATF67" s="110"/>
      <c r="ATG67" s="110"/>
      <c r="ATH67" s="110"/>
      <c r="ATI67" s="110"/>
      <c r="ATJ67" s="110"/>
      <c r="ATK67" s="110"/>
      <c r="ATL67" s="110"/>
      <c r="ATM67" s="110"/>
      <c r="ATN67" s="110"/>
      <c r="ATO67" s="110"/>
      <c r="ATP67" s="110"/>
      <c r="ATQ67" s="110"/>
      <c r="ATR67" s="110"/>
      <c r="ATS67" s="110"/>
      <c r="ATT67" s="110"/>
      <c r="ATU67" s="110"/>
      <c r="ATV67" s="110"/>
      <c r="ATW67" s="110"/>
      <c r="ATX67" s="110"/>
      <c r="ATY67" s="110"/>
      <c r="ATZ67" s="110"/>
      <c r="AUA67" s="110"/>
      <c r="AUB67" s="110"/>
      <c r="AUC67" s="110"/>
      <c r="AUD67" s="110"/>
      <c r="AUE67" s="110"/>
      <c r="AUF67" s="110"/>
      <c r="AUG67" s="110"/>
      <c r="AUH67" s="110"/>
      <c r="AUI67" s="110"/>
      <c r="AUJ67" s="110"/>
      <c r="AUK67" s="110"/>
      <c r="AUL67" s="110"/>
      <c r="AUM67" s="110"/>
      <c r="AUN67" s="110"/>
      <c r="AUO67" s="110"/>
      <c r="AUP67" s="110"/>
      <c r="AUQ67" s="110"/>
      <c r="AUR67" s="110"/>
      <c r="AUS67" s="110"/>
      <c r="AUT67" s="110"/>
      <c r="AUU67" s="110"/>
      <c r="AUV67" s="110"/>
      <c r="AUW67" s="110"/>
      <c r="AUX67" s="110"/>
      <c r="AUY67" s="110"/>
      <c r="AUZ67" s="110"/>
      <c r="AVA67" s="110"/>
      <c r="AVB67" s="110"/>
      <c r="AVC67" s="110"/>
      <c r="AVD67" s="110"/>
      <c r="AVE67" s="110"/>
      <c r="AVF67" s="110"/>
      <c r="AVG67" s="110"/>
      <c r="AVH67" s="110"/>
      <c r="AVI67" s="110"/>
      <c r="AVJ67" s="110"/>
      <c r="AVK67" s="110"/>
      <c r="AVL67" s="110"/>
      <c r="AVM67" s="110"/>
      <c r="AVN67" s="110"/>
      <c r="AVO67" s="110"/>
      <c r="AVP67" s="110"/>
      <c r="AVQ67" s="110"/>
      <c r="AVR67" s="110"/>
      <c r="AVS67" s="110"/>
      <c r="AVT67" s="110"/>
      <c r="AVU67" s="110"/>
      <c r="AVV67" s="110"/>
      <c r="AVW67" s="110"/>
      <c r="AVX67" s="110"/>
      <c r="AVY67" s="110"/>
      <c r="AVZ67" s="110"/>
      <c r="AWA67" s="110"/>
      <c r="AWB67" s="110"/>
      <c r="AWC67" s="110"/>
      <c r="AWD67" s="110"/>
      <c r="AWE67" s="110"/>
      <c r="AWF67" s="110"/>
      <c r="AWG67" s="110"/>
      <c r="AWH67" s="110"/>
      <c r="AWI67" s="110"/>
      <c r="AWJ67" s="110"/>
      <c r="AWK67" s="110"/>
      <c r="AWL67" s="110"/>
      <c r="AWM67" s="110"/>
      <c r="AWN67" s="110"/>
      <c r="AWO67" s="110"/>
      <c r="AWP67" s="110"/>
      <c r="AWQ67" s="110"/>
      <c r="AWR67" s="110"/>
      <c r="AWS67" s="110"/>
      <c r="AWT67" s="110"/>
      <c r="AWU67" s="110"/>
      <c r="AWV67" s="110"/>
      <c r="AWW67" s="110"/>
      <c r="AWX67" s="110"/>
      <c r="AWY67" s="110"/>
      <c r="AWZ67" s="110"/>
      <c r="AXA67" s="110"/>
      <c r="AXB67" s="110"/>
      <c r="AXC67" s="110"/>
      <c r="AXD67" s="110"/>
      <c r="AXE67" s="110"/>
      <c r="AXF67" s="110"/>
      <c r="AXG67" s="110"/>
      <c r="AXH67" s="110"/>
      <c r="AXI67" s="110"/>
      <c r="AXJ67" s="110"/>
      <c r="AXK67" s="110"/>
      <c r="AXL67" s="110"/>
      <c r="AXM67" s="110"/>
      <c r="AXN67" s="110"/>
      <c r="AXO67" s="110"/>
      <c r="AXP67" s="110"/>
      <c r="AXQ67" s="110"/>
      <c r="AXR67" s="110"/>
      <c r="AXS67" s="110"/>
    </row>
    <row r="68" spans="1:1319" s="308" customFormat="1" ht="6" customHeight="1" thickTop="1" x14ac:dyDescent="0.2"/>
    <row r="69" spans="1:1319" s="13" customFormat="1" ht="21.75" customHeight="1" x14ac:dyDescent="0.2">
      <c r="B69" s="11"/>
      <c r="C69" s="102"/>
      <c r="D69" s="304"/>
      <c r="E69" s="304"/>
      <c r="F69" s="304"/>
      <c r="G69" s="304"/>
      <c r="H69" s="304"/>
      <c r="I69" s="304"/>
      <c r="J69" s="304"/>
    </row>
    <row r="70" spans="1:1319" ht="37.5" customHeight="1" x14ac:dyDescent="0.3">
      <c r="B70" s="78"/>
      <c r="C70" s="103"/>
      <c r="D70" s="104"/>
      <c r="E70" s="104"/>
      <c r="F70" s="104"/>
      <c r="G70" s="104"/>
      <c r="H70" s="104"/>
      <c r="I70" s="104"/>
      <c r="J70" s="104"/>
    </row>
    <row r="71" spans="1:1319" s="13" customFormat="1" ht="12.75" x14ac:dyDescent="0.2">
      <c r="B71" s="308"/>
      <c r="C71" s="299" t="s">
        <v>100</v>
      </c>
      <c r="D71" s="100"/>
      <c r="E71" s="100"/>
      <c r="F71" s="100"/>
      <c r="G71" s="100"/>
      <c r="H71" s="100"/>
      <c r="I71" s="100"/>
      <c r="J71" s="101"/>
    </row>
    <row r="72" spans="1:1319" s="13" customFormat="1" ht="18.75" customHeight="1" x14ac:dyDescent="0.25">
      <c r="B72" s="308"/>
      <c r="C72" s="82" t="s">
        <v>169</v>
      </c>
      <c r="D72" s="510"/>
      <c r="E72" s="511"/>
      <c r="F72" s="511"/>
      <c r="G72" s="511"/>
      <c r="H72" s="511"/>
      <c r="I72" s="511"/>
      <c r="J72" s="511"/>
    </row>
    <row r="73" spans="1:1319" s="13" customFormat="1" ht="24.75" customHeight="1" x14ac:dyDescent="0.25">
      <c r="B73" s="308"/>
      <c r="C73" s="82" t="s">
        <v>17</v>
      </c>
      <c r="D73" s="405"/>
      <c r="E73" s="406"/>
      <c r="F73" s="406"/>
      <c r="G73" s="406"/>
      <c r="H73" s="406"/>
      <c r="I73" s="406"/>
      <c r="J73" s="406"/>
    </row>
    <row r="74" spans="1:1319" s="308" customFormat="1" ht="107.45" customHeight="1" thickBot="1" x14ac:dyDescent="0.25">
      <c r="C74" s="432" t="s">
        <v>170</v>
      </c>
      <c r="D74" s="407"/>
      <c r="E74" s="408"/>
      <c r="F74" s="408"/>
      <c r="G74" s="408"/>
      <c r="H74" s="408"/>
      <c r="I74" s="408"/>
      <c r="J74" s="409"/>
    </row>
    <row r="75" spans="1:1319" s="84" customFormat="1" ht="13.5" customHeight="1" thickTop="1" thickBot="1" x14ac:dyDescent="0.3">
      <c r="A75" s="250"/>
      <c r="B75" s="308"/>
      <c r="C75" s="433"/>
      <c r="D75" s="434"/>
      <c r="E75" s="430"/>
      <c r="F75" s="430"/>
      <c r="G75" s="431"/>
      <c r="H75" s="427" t="s">
        <v>168</v>
      </c>
      <c r="I75" s="428"/>
      <c r="J75" s="94" t="str">
        <f>IF(ISBLANK(D74),"",LEN(D74))</f>
        <v/>
      </c>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0"/>
      <c r="BL75" s="110"/>
      <c r="BM75" s="110"/>
      <c r="BN75" s="110"/>
      <c r="BO75" s="110"/>
      <c r="BP75" s="110"/>
      <c r="BQ75" s="110"/>
      <c r="BR75" s="110"/>
      <c r="BS75" s="110"/>
      <c r="BT75" s="110"/>
      <c r="BU75" s="110"/>
      <c r="BV75" s="110"/>
      <c r="BW75" s="110"/>
      <c r="BX75" s="110"/>
      <c r="BY75" s="110"/>
      <c r="BZ75" s="110"/>
      <c r="CA75" s="110"/>
      <c r="CB75" s="110"/>
      <c r="CC75" s="110"/>
      <c r="CD75" s="110"/>
      <c r="CE75" s="110"/>
      <c r="CF75" s="110"/>
      <c r="CG75" s="110"/>
      <c r="CH75" s="110"/>
      <c r="CI75" s="110"/>
      <c r="CJ75" s="110"/>
      <c r="CK75" s="110"/>
      <c r="CL75" s="110"/>
      <c r="CM75" s="110"/>
      <c r="CN75" s="110"/>
      <c r="CO75" s="110"/>
      <c r="CP75" s="110"/>
      <c r="CQ75" s="110"/>
      <c r="CR75" s="110"/>
      <c r="CS75" s="110"/>
      <c r="CT75" s="110"/>
      <c r="CU75" s="110"/>
      <c r="CV75" s="110"/>
      <c r="CW75" s="110"/>
      <c r="CX75" s="110"/>
      <c r="CY75" s="110"/>
      <c r="CZ75" s="110"/>
      <c r="DA75" s="110"/>
      <c r="DB75" s="110"/>
      <c r="DC75" s="110"/>
      <c r="DD75" s="110"/>
      <c r="DE75" s="110"/>
      <c r="DF75" s="110"/>
      <c r="DG75" s="110"/>
      <c r="DH75" s="110"/>
      <c r="DI75" s="110"/>
      <c r="DJ75" s="110"/>
      <c r="DK75" s="110"/>
      <c r="DL75" s="110"/>
      <c r="DM75" s="110"/>
      <c r="DN75" s="110"/>
      <c r="DO75" s="110"/>
      <c r="DP75" s="110"/>
      <c r="DQ75" s="110"/>
      <c r="DR75" s="110"/>
      <c r="DS75" s="110"/>
      <c r="DT75" s="110"/>
      <c r="DU75" s="110"/>
      <c r="DV75" s="110"/>
      <c r="DW75" s="110"/>
      <c r="DX75" s="110"/>
      <c r="DY75" s="110"/>
      <c r="DZ75" s="110"/>
      <c r="EA75" s="110"/>
      <c r="EB75" s="110"/>
      <c r="EC75" s="110"/>
      <c r="ED75" s="110"/>
      <c r="EE75" s="110"/>
      <c r="EF75" s="110"/>
      <c r="EG75" s="110"/>
      <c r="EH75" s="110"/>
      <c r="EI75" s="110"/>
      <c r="EJ75" s="110"/>
      <c r="EK75" s="110"/>
      <c r="EL75" s="110"/>
      <c r="EM75" s="110"/>
      <c r="EN75" s="110"/>
      <c r="EO75" s="110"/>
      <c r="EP75" s="110"/>
      <c r="EQ75" s="110"/>
      <c r="ER75" s="110"/>
      <c r="ES75" s="110"/>
      <c r="ET75" s="110"/>
      <c r="EU75" s="110"/>
      <c r="EV75" s="110"/>
      <c r="EW75" s="110"/>
      <c r="EX75" s="110"/>
      <c r="EY75" s="110"/>
      <c r="EZ75" s="110"/>
      <c r="FA75" s="110"/>
      <c r="FB75" s="110"/>
      <c r="FC75" s="110"/>
      <c r="FD75" s="110"/>
      <c r="FE75" s="110"/>
      <c r="FF75" s="110"/>
      <c r="FG75" s="110"/>
      <c r="FH75" s="110"/>
      <c r="FI75" s="110"/>
      <c r="FJ75" s="110"/>
      <c r="FK75" s="110"/>
      <c r="FL75" s="110"/>
      <c r="FM75" s="110"/>
      <c r="FN75" s="110"/>
      <c r="FO75" s="110"/>
      <c r="FP75" s="110"/>
      <c r="FQ75" s="110"/>
      <c r="FR75" s="110"/>
      <c r="FS75" s="110"/>
      <c r="FT75" s="110"/>
      <c r="FU75" s="110"/>
      <c r="FV75" s="110"/>
      <c r="FW75" s="110"/>
      <c r="FX75" s="110"/>
      <c r="FY75" s="110"/>
      <c r="FZ75" s="110"/>
      <c r="GA75" s="110"/>
      <c r="GB75" s="110"/>
      <c r="GC75" s="110"/>
      <c r="GD75" s="110"/>
      <c r="GE75" s="110"/>
      <c r="GF75" s="110"/>
      <c r="GG75" s="110"/>
      <c r="GH75" s="110"/>
      <c r="GI75" s="110"/>
      <c r="GJ75" s="110"/>
      <c r="GK75" s="110"/>
      <c r="GL75" s="110"/>
      <c r="GM75" s="110"/>
      <c r="GN75" s="110"/>
      <c r="GO75" s="110"/>
      <c r="GP75" s="110"/>
      <c r="GQ75" s="110"/>
      <c r="GR75" s="110"/>
      <c r="GS75" s="110"/>
      <c r="GT75" s="110"/>
      <c r="GU75" s="110"/>
      <c r="GV75" s="110"/>
      <c r="GW75" s="110"/>
      <c r="GX75" s="110"/>
      <c r="GY75" s="110"/>
      <c r="GZ75" s="110"/>
      <c r="HA75" s="110"/>
      <c r="HB75" s="110"/>
      <c r="HC75" s="110"/>
      <c r="HD75" s="110"/>
      <c r="HE75" s="110"/>
      <c r="HF75" s="110"/>
      <c r="HG75" s="110"/>
      <c r="HH75" s="110"/>
      <c r="HI75" s="110"/>
      <c r="HJ75" s="110"/>
      <c r="HK75" s="110"/>
      <c r="HL75" s="110"/>
      <c r="HM75" s="110"/>
      <c r="HN75" s="110"/>
      <c r="HO75" s="110"/>
      <c r="HP75" s="110"/>
      <c r="HQ75" s="110"/>
      <c r="HR75" s="110"/>
      <c r="HS75" s="110"/>
      <c r="HT75" s="110"/>
      <c r="HU75" s="110"/>
      <c r="HV75" s="110"/>
      <c r="HW75" s="110"/>
      <c r="HX75" s="110"/>
      <c r="HY75" s="110"/>
      <c r="HZ75" s="110"/>
      <c r="IA75" s="110"/>
      <c r="IB75" s="110"/>
      <c r="IC75" s="110"/>
      <c r="ID75" s="110"/>
      <c r="IE75" s="110"/>
      <c r="IF75" s="110"/>
      <c r="IG75" s="110"/>
      <c r="IH75" s="110"/>
      <c r="II75" s="110"/>
      <c r="IJ75" s="110"/>
      <c r="IK75" s="110"/>
      <c r="IL75" s="110"/>
      <c r="IM75" s="110"/>
      <c r="IN75" s="110"/>
      <c r="IO75" s="110"/>
      <c r="IP75" s="110"/>
      <c r="IQ75" s="110"/>
      <c r="IR75" s="110"/>
      <c r="IS75" s="110"/>
      <c r="IT75" s="110"/>
      <c r="IU75" s="110"/>
      <c r="IV75" s="110"/>
      <c r="IW75" s="110"/>
      <c r="IX75" s="110"/>
      <c r="IY75" s="110"/>
      <c r="IZ75" s="110"/>
      <c r="JA75" s="110"/>
      <c r="JB75" s="110"/>
      <c r="JC75" s="110"/>
      <c r="JD75" s="110"/>
      <c r="JE75" s="110"/>
      <c r="JF75" s="110"/>
      <c r="JG75" s="110"/>
      <c r="JH75" s="110"/>
      <c r="JI75" s="110"/>
      <c r="JJ75" s="110"/>
      <c r="JK75" s="110"/>
      <c r="JL75" s="110"/>
      <c r="JM75" s="110"/>
      <c r="JN75" s="110"/>
      <c r="JO75" s="110"/>
      <c r="JP75" s="110"/>
      <c r="JQ75" s="110"/>
      <c r="JR75" s="110"/>
      <c r="JS75" s="110"/>
      <c r="JT75" s="110"/>
      <c r="JU75" s="110"/>
      <c r="JV75" s="110"/>
      <c r="JW75" s="110"/>
      <c r="JX75" s="110"/>
      <c r="JY75" s="110"/>
      <c r="JZ75" s="110"/>
      <c r="KA75" s="110"/>
      <c r="KB75" s="110"/>
      <c r="KC75" s="110"/>
      <c r="KD75" s="110"/>
      <c r="KE75" s="110"/>
      <c r="KF75" s="110"/>
      <c r="KG75" s="110"/>
      <c r="KH75" s="110"/>
      <c r="KI75" s="110"/>
      <c r="KJ75" s="110"/>
      <c r="KK75" s="110"/>
      <c r="KL75" s="110"/>
      <c r="KM75" s="110"/>
      <c r="KN75" s="110"/>
      <c r="KO75" s="110"/>
      <c r="KP75" s="110"/>
      <c r="KQ75" s="110"/>
      <c r="KR75" s="110"/>
      <c r="KS75" s="110"/>
      <c r="KT75" s="110"/>
      <c r="KU75" s="110"/>
      <c r="KV75" s="110"/>
      <c r="KW75" s="110"/>
      <c r="KX75" s="110"/>
      <c r="KY75" s="110"/>
      <c r="KZ75" s="110"/>
      <c r="LA75" s="110"/>
      <c r="LB75" s="110"/>
      <c r="LC75" s="110"/>
      <c r="LD75" s="110"/>
      <c r="LE75" s="110"/>
      <c r="LF75" s="110"/>
      <c r="LG75" s="110"/>
      <c r="LH75" s="110"/>
      <c r="LI75" s="110"/>
      <c r="LJ75" s="110"/>
      <c r="LK75" s="110"/>
      <c r="LL75" s="110"/>
      <c r="LM75" s="110"/>
      <c r="LN75" s="110"/>
      <c r="LO75" s="110"/>
      <c r="LP75" s="110"/>
      <c r="LQ75" s="110"/>
      <c r="LR75" s="110"/>
      <c r="LS75" s="110"/>
      <c r="LT75" s="110"/>
      <c r="LU75" s="110"/>
      <c r="LV75" s="110"/>
      <c r="LW75" s="110"/>
      <c r="LX75" s="110"/>
      <c r="LY75" s="110"/>
      <c r="LZ75" s="110"/>
      <c r="MA75" s="110"/>
      <c r="MB75" s="110"/>
      <c r="MC75" s="110"/>
      <c r="MD75" s="110"/>
      <c r="ME75" s="110"/>
      <c r="MF75" s="110"/>
      <c r="MG75" s="110"/>
      <c r="MH75" s="110"/>
      <c r="MI75" s="110"/>
      <c r="MJ75" s="110"/>
      <c r="MK75" s="110"/>
      <c r="ML75" s="110"/>
      <c r="MM75" s="110"/>
      <c r="MN75" s="110"/>
      <c r="MO75" s="110"/>
      <c r="MP75" s="110"/>
      <c r="MQ75" s="110"/>
      <c r="MR75" s="110"/>
      <c r="MS75" s="110"/>
      <c r="MT75" s="110"/>
      <c r="MU75" s="110"/>
      <c r="MV75" s="110"/>
      <c r="MW75" s="110"/>
      <c r="MX75" s="110"/>
      <c r="MY75" s="110"/>
      <c r="MZ75" s="110"/>
      <c r="NA75" s="110"/>
      <c r="NB75" s="110"/>
      <c r="NC75" s="110"/>
      <c r="ND75" s="110"/>
      <c r="NE75" s="110"/>
      <c r="NF75" s="110"/>
      <c r="NG75" s="110"/>
      <c r="NH75" s="110"/>
      <c r="NI75" s="110"/>
      <c r="NJ75" s="110"/>
      <c r="NK75" s="110"/>
      <c r="NL75" s="110"/>
      <c r="NM75" s="110"/>
      <c r="NN75" s="110"/>
      <c r="NO75" s="110"/>
      <c r="NP75" s="110"/>
      <c r="NQ75" s="110"/>
      <c r="NR75" s="110"/>
      <c r="NS75" s="110"/>
      <c r="NT75" s="110"/>
      <c r="NU75" s="110"/>
      <c r="NV75" s="110"/>
      <c r="NW75" s="110"/>
      <c r="NX75" s="110"/>
      <c r="NY75" s="110"/>
      <c r="NZ75" s="110"/>
      <c r="OA75" s="110"/>
      <c r="OB75" s="110"/>
      <c r="OC75" s="110"/>
      <c r="OD75" s="110"/>
      <c r="OE75" s="110"/>
      <c r="OF75" s="110"/>
      <c r="OG75" s="110"/>
      <c r="OH75" s="110"/>
      <c r="OI75" s="110"/>
      <c r="OJ75" s="110"/>
      <c r="OK75" s="110"/>
      <c r="OL75" s="110"/>
      <c r="OM75" s="110"/>
      <c r="ON75" s="110"/>
      <c r="OO75" s="110"/>
      <c r="OP75" s="110"/>
      <c r="OQ75" s="110"/>
      <c r="OR75" s="110"/>
      <c r="OS75" s="110"/>
      <c r="OT75" s="110"/>
      <c r="OU75" s="110"/>
      <c r="OV75" s="110"/>
      <c r="OW75" s="110"/>
      <c r="OX75" s="110"/>
      <c r="OY75" s="110"/>
      <c r="OZ75" s="110"/>
      <c r="PA75" s="110"/>
      <c r="PB75" s="110"/>
      <c r="PC75" s="110"/>
      <c r="PD75" s="110"/>
      <c r="PE75" s="110"/>
      <c r="PF75" s="110"/>
      <c r="PG75" s="110"/>
      <c r="PH75" s="110"/>
      <c r="PI75" s="110"/>
      <c r="PJ75" s="110"/>
      <c r="PK75" s="110"/>
      <c r="PL75" s="110"/>
      <c r="PM75" s="110"/>
      <c r="PN75" s="110"/>
      <c r="PO75" s="110"/>
      <c r="PP75" s="110"/>
      <c r="PQ75" s="110"/>
      <c r="PR75" s="110"/>
      <c r="PS75" s="110"/>
      <c r="PT75" s="110"/>
      <c r="PU75" s="110"/>
      <c r="PV75" s="110"/>
      <c r="PW75" s="110"/>
      <c r="PX75" s="110"/>
      <c r="PY75" s="110"/>
      <c r="PZ75" s="110"/>
      <c r="QA75" s="110"/>
      <c r="QB75" s="110"/>
      <c r="QC75" s="110"/>
      <c r="QD75" s="110"/>
      <c r="QE75" s="110"/>
      <c r="QF75" s="110"/>
      <c r="QG75" s="110"/>
      <c r="QH75" s="110"/>
      <c r="QI75" s="110"/>
      <c r="QJ75" s="110"/>
      <c r="QK75" s="110"/>
      <c r="QL75" s="110"/>
      <c r="QM75" s="110"/>
      <c r="QN75" s="110"/>
      <c r="QO75" s="110"/>
      <c r="QP75" s="110"/>
      <c r="QQ75" s="110"/>
      <c r="QR75" s="110"/>
      <c r="QS75" s="110"/>
      <c r="QT75" s="110"/>
      <c r="QU75" s="110"/>
      <c r="QV75" s="110"/>
      <c r="QW75" s="110"/>
      <c r="QX75" s="110"/>
      <c r="QY75" s="110"/>
      <c r="QZ75" s="110"/>
      <c r="RA75" s="110"/>
      <c r="RB75" s="110"/>
      <c r="RC75" s="110"/>
      <c r="RD75" s="110"/>
      <c r="RE75" s="110"/>
      <c r="RF75" s="110"/>
      <c r="RG75" s="110"/>
      <c r="RH75" s="110"/>
      <c r="RI75" s="110"/>
      <c r="RJ75" s="110"/>
      <c r="RK75" s="110"/>
      <c r="RL75" s="110"/>
      <c r="RM75" s="110"/>
      <c r="RN75" s="110"/>
      <c r="RO75" s="110"/>
      <c r="RP75" s="110"/>
      <c r="RQ75" s="110"/>
      <c r="RR75" s="110"/>
      <c r="RS75" s="110"/>
      <c r="RT75" s="110"/>
      <c r="RU75" s="110"/>
      <c r="RV75" s="110"/>
      <c r="RW75" s="110"/>
      <c r="RX75" s="110"/>
      <c r="RY75" s="110"/>
      <c r="RZ75" s="110"/>
      <c r="SA75" s="110"/>
      <c r="SB75" s="110"/>
      <c r="SC75" s="110"/>
      <c r="SD75" s="110"/>
      <c r="SE75" s="110"/>
      <c r="SF75" s="110"/>
      <c r="SG75" s="110"/>
      <c r="SH75" s="110"/>
      <c r="SI75" s="110"/>
      <c r="SJ75" s="110"/>
      <c r="SK75" s="110"/>
      <c r="SL75" s="110"/>
      <c r="SM75" s="110"/>
      <c r="SN75" s="110"/>
      <c r="SO75" s="110"/>
      <c r="SP75" s="110"/>
      <c r="SQ75" s="110"/>
      <c r="SR75" s="110"/>
      <c r="SS75" s="110"/>
      <c r="ST75" s="110"/>
      <c r="SU75" s="110"/>
      <c r="SV75" s="110"/>
      <c r="SW75" s="110"/>
      <c r="SX75" s="110"/>
      <c r="SY75" s="110"/>
      <c r="SZ75" s="110"/>
      <c r="TA75" s="110"/>
      <c r="TB75" s="110"/>
      <c r="TC75" s="110"/>
      <c r="TD75" s="110"/>
      <c r="TE75" s="110"/>
      <c r="TF75" s="110"/>
      <c r="TG75" s="110"/>
      <c r="TH75" s="110"/>
      <c r="TI75" s="110"/>
      <c r="TJ75" s="110"/>
      <c r="TK75" s="110"/>
      <c r="TL75" s="110"/>
      <c r="TM75" s="110"/>
      <c r="TN75" s="110"/>
      <c r="TO75" s="110"/>
      <c r="TP75" s="110"/>
      <c r="TQ75" s="110"/>
      <c r="TR75" s="110"/>
      <c r="TS75" s="110"/>
      <c r="TT75" s="110"/>
      <c r="TU75" s="110"/>
      <c r="TV75" s="110"/>
      <c r="TW75" s="110"/>
      <c r="TX75" s="110"/>
      <c r="TY75" s="110"/>
      <c r="TZ75" s="110"/>
      <c r="UA75" s="110"/>
      <c r="UB75" s="110"/>
      <c r="UC75" s="110"/>
      <c r="UD75" s="110"/>
      <c r="UE75" s="110"/>
      <c r="UF75" s="110"/>
      <c r="UG75" s="110"/>
      <c r="UH75" s="110"/>
      <c r="UI75" s="110"/>
      <c r="UJ75" s="110"/>
      <c r="UK75" s="110"/>
      <c r="UL75" s="110"/>
      <c r="UM75" s="110"/>
      <c r="UN75" s="110"/>
      <c r="UO75" s="110"/>
      <c r="UP75" s="110"/>
      <c r="UQ75" s="110"/>
      <c r="UR75" s="110"/>
      <c r="US75" s="110"/>
      <c r="UT75" s="110"/>
      <c r="UU75" s="110"/>
      <c r="UV75" s="110"/>
      <c r="UW75" s="110"/>
      <c r="UX75" s="110"/>
      <c r="UY75" s="110"/>
      <c r="UZ75" s="110"/>
      <c r="VA75" s="110"/>
      <c r="VB75" s="110"/>
      <c r="VC75" s="110"/>
      <c r="VD75" s="110"/>
      <c r="VE75" s="110"/>
      <c r="VF75" s="110"/>
      <c r="VG75" s="110"/>
      <c r="VH75" s="110"/>
      <c r="VI75" s="110"/>
      <c r="VJ75" s="110"/>
      <c r="VK75" s="110"/>
      <c r="VL75" s="110"/>
      <c r="VM75" s="110"/>
      <c r="VN75" s="110"/>
      <c r="VO75" s="110"/>
      <c r="VP75" s="110"/>
      <c r="VQ75" s="110"/>
      <c r="VR75" s="110"/>
      <c r="VS75" s="110"/>
      <c r="VT75" s="110"/>
      <c r="VU75" s="110"/>
      <c r="VV75" s="110"/>
      <c r="VW75" s="110"/>
      <c r="VX75" s="110"/>
      <c r="VY75" s="110"/>
      <c r="VZ75" s="110"/>
      <c r="WA75" s="110"/>
      <c r="WB75" s="110"/>
      <c r="WC75" s="110"/>
      <c r="WD75" s="110"/>
      <c r="WE75" s="110"/>
      <c r="WF75" s="110"/>
      <c r="WG75" s="110"/>
      <c r="WH75" s="110"/>
      <c r="WI75" s="110"/>
      <c r="WJ75" s="110"/>
      <c r="WK75" s="110"/>
      <c r="WL75" s="110"/>
      <c r="WM75" s="110"/>
      <c r="WN75" s="110"/>
      <c r="WO75" s="110"/>
      <c r="WP75" s="110"/>
      <c r="WQ75" s="110"/>
      <c r="WR75" s="110"/>
      <c r="WS75" s="110"/>
      <c r="WT75" s="110"/>
      <c r="WU75" s="110"/>
      <c r="WV75" s="110"/>
      <c r="WW75" s="110"/>
      <c r="WX75" s="110"/>
      <c r="WY75" s="110"/>
      <c r="WZ75" s="110"/>
      <c r="XA75" s="110"/>
      <c r="XB75" s="110"/>
      <c r="XC75" s="110"/>
      <c r="XD75" s="110"/>
      <c r="XE75" s="110"/>
      <c r="XF75" s="110"/>
      <c r="XG75" s="110"/>
      <c r="XH75" s="110"/>
      <c r="XI75" s="110"/>
      <c r="XJ75" s="110"/>
      <c r="XK75" s="110"/>
      <c r="XL75" s="110"/>
      <c r="XM75" s="110"/>
      <c r="XN75" s="110"/>
      <c r="XO75" s="110"/>
      <c r="XP75" s="110"/>
      <c r="XQ75" s="110"/>
      <c r="XR75" s="110"/>
      <c r="XS75" s="110"/>
      <c r="XT75" s="110"/>
      <c r="XU75" s="110"/>
      <c r="XV75" s="110"/>
      <c r="XW75" s="110"/>
      <c r="XX75" s="110"/>
      <c r="XY75" s="110"/>
      <c r="XZ75" s="110"/>
      <c r="YA75" s="110"/>
      <c r="YB75" s="110"/>
      <c r="YC75" s="110"/>
      <c r="YD75" s="110"/>
      <c r="YE75" s="110"/>
      <c r="YF75" s="110"/>
      <c r="YG75" s="110"/>
      <c r="YH75" s="110"/>
      <c r="YI75" s="110"/>
      <c r="YJ75" s="110"/>
      <c r="YK75" s="110"/>
      <c r="YL75" s="110"/>
      <c r="YM75" s="110"/>
      <c r="YN75" s="110"/>
      <c r="YO75" s="110"/>
      <c r="YP75" s="110"/>
      <c r="YQ75" s="110"/>
      <c r="YR75" s="110"/>
      <c r="YS75" s="110"/>
      <c r="YT75" s="110"/>
      <c r="YU75" s="110"/>
      <c r="YV75" s="110"/>
      <c r="YW75" s="110"/>
      <c r="YX75" s="110"/>
      <c r="YY75" s="110"/>
      <c r="YZ75" s="110"/>
      <c r="ZA75" s="110"/>
      <c r="ZB75" s="110"/>
      <c r="ZC75" s="110"/>
      <c r="ZD75" s="110"/>
      <c r="ZE75" s="110"/>
      <c r="ZF75" s="110"/>
      <c r="ZG75" s="110"/>
      <c r="ZH75" s="110"/>
      <c r="ZI75" s="110"/>
      <c r="ZJ75" s="110"/>
      <c r="ZK75" s="110"/>
      <c r="ZL75" s="110"/>
      <c r="ZM75" s="110"/>
      <c r="ZN75" s="110"/>
      <c r="ZO75" s="110"/>
      <c r="ZP75" s="110"/>
      <c r="ZQ75" s="110"/>
      <c r="ZR75" s="110"/>
      <c r="ZS75" s="110"/>
      <c r="ZT75" s="110"/>
      <c r="ZU75" s="110"/>
      <c r="ZV75" s="110"/>
      <c r="ZW75" s="110"/>
      <c r="ZX75" s="110"/>
      <c r="ZY75" s="110"/>
      <c r="ZZ75" s="110"/>
      <c r="AAA75" s="110"/>
      <c r="AAB75" s="110"/>
      <c r="AAC75" s="110"/>
      <c r="AAD75" s="110"/>
      <c r="AAE75" s="110"/>
      <c r="AAF75" s="110"/>
      <c r="AAG75" s="110"/>
      <c r="AAH75" s="110"/>
      <c r="AAI75" s="110"/>
      <c r="AAJ75" s="110"/>
      <c r="AAK75" s="110"/>
      <c r="AAL75" s="110"/>
      <c r="AAM75" s="110"/>
      <c r="AAN75" s="110"/>
      <c r="AAO75" s="110"/>
      <c r="AAP75" s="110"/>
      <c r="AAQ75" s="110"/>
      <c r="AAR75" s="110"/>
      <c r="AAS75" s="110"/>
      <c r="AAT75" s="110"/>
      <c r="AAU75" s="110"/>
      <c r="AAV75" s="110"/>
      <c r="AAW75" s="110"/>
      <c r="AAX75" s="110"/>
      <c r="AAY75" s="110"/>
      <c r="AAZ75" s="110"/>
      <c r="ABA75" s="110"/>
      <c r="ABB75" s="110"/>
      <c r="ABC75" s="110"/>
      <c r="ABD75" s="110"/>
      <c r="ABE75" s="110"/>
      <c r="ABF75" s="110"/>
      <c r="ABG75" s="110"/>
      <c r="ABH75" s="110"/>
      <c r="ABI75" s="110"/>
      <c r="ABJ75" s="110"/>
      <c r="ABK75" s="110"/>
      <c r="ABL75" s="110"/>
      <c r="ABM75" s="110"/>
      <c r="ABN75" s="110"/>
      <c r="ABO75" s="110"/>
      <c r="ABP75" s="110"/>
      <c r="ABQ75" s="110"/>
      <c r="ABR75" s="110"/>
      <c r="ABS75" s="110"/>
      <c r="ABT75" s="110"/>
      <c r="ABU75" s="110"/>
      <c r="ABV75" s="110"/>
      <c r="ABW75" s="110"/>
      <c r="ABX75" s="110"/>
      <c r="ABY75" s="110"/>
      <c r="ABZ75" s="110"/>
      <c r="ACA75" s="110"/>
      <c r="ACB75" s="110"/>
      <c r="ACC75" s="110"/>
      <c r="ACD75" s="110"/>
      <c r="ACE75" s="110"/>
      <c r="ACF75" s="110"/>
      <c r="ACG75" s="110"/>
      <c r="ACH75" s="110"/>
      <c r="ACI75" s="110"/>
      <c r="ACJ75" s="110"/>
      <c r="ACK75" s="110"/>
      <c r="ACL75" s="110"/>
      <c r="ACM75" s="110"/>
      <c r="ACN75" s="110"/>
      <c r="ACO75" s="110"/>
      <c r="ACP75" s="110"/>
      <c r="ACQ75" s="110"/>
      <c r="ACR75" s="110"/>
      <c r="ACS75" s="110"/>
      <c r="ACT75" s="110"/>
      <c r="ACU75" s="110"/>
      <c r="ACV75" s="110"/>
      <c r="ACW75" s="110"/>
      <c r="ACX75" s="110"/>
      <c r="ACY75" s="110"/>
      <c r="ACZ75" s="110"/>
      <c r="ADA75" s="110"/>
      <c r="ADB75" s="110"/>
      <c r="ADC75" s="110"/>
      <c r="ADD75" s="110"/>
      <c r="ADE75" s="110"/>
      <c r="ADF75" s="110"/>
      <c r="ADG75" s="110"/>
      <c r="ADH75" s="110"/>
      <c r="ADI75" s="110"/>
      <c r="ADJ75" s="110"/>
      <c r="ADK75" s="110"/>
      <c r="ADL75" s="110"/>
      <c r="ADM75" s="110"/>
      <c r="ADN75" s="110"/>
      <c r="ADO75" s="110"/>
      <c r="ADP75" s="110"/>
      <c r="ADQ75" s="110"/>
      <c r="ADR75" s="110"/>
      <c r="ADS75" s="110"/>
      <c r="ADT75" s="110"/>
      <c r="ADU75" s="110"/>
      <c r="ADV75" s="110"/>
      <c r="ADW75" s="110"/>
      <c r="ADX75" s="110"/>
      <c r="ADY75" s="110"/>
      <c r="ADZ75" s="110"/>
      <c r="AEA75" s="110"/>
      <c r="AEB75" s="110"/>
      <c r="AEC75" s="110"/>
      <c r="AED75" s="110"/>
      <c r="AEE75" s="110"/>
      <c r="AEF75" s="110"/>
      <c r="AEG75" s="110"/>
      <c r="AEH75" s="110"/>
      <c r="AEI75" s="110"/>
      <c r="AEJ75" s="110"/>
      <c r="AEK75" s="110"/>
      <c r="AEL75" s="110"/>
      <c r="AEM75" s="110"/>
      <c r="AEN75" s="110"/>
      <c r="AEO75" s="110"/>
      <c r="AEP75" s="110"/>
      <c r="AEQ75" s="110"/>
      <c r="AER75" s="110"/>
      <c r="AES75" s="110"/>
      <c r="AET75" s="110"/>
      <c r="AEU75" s="110"/>
      <c r="AEV75" s="110"/>
      <c r="AEW75" s="110"/>
      <c r="AEX75" s="110"/>
      <c r="AEY75" s="110"/>
      <c r="AEZ75" s="110"/>
      <c r="AFA75" s="110"/>
      <c r="AFB75" s="110"/>
      <c r="AFC75" s="110"/>
      <c r="AFD75" s="110"/>
      <c r="AFE75" s="110"/>
      <c r="AFF75" s="110"/>
      <c r="AFG75" s="110"/>
      <c r="AFH75" s="110"/>
      <c r="AFI75" s="110"/>
      <c r="AFJ75" s="110"/>
      <c r="AFK75" s="110"/>
      <c r="AFL75" s="110"/>
      <c r="AFM75" s="110"/>
      <c r="AFN75" s="110"/>
      <c r="AFO75" s="110"/>
      <c r="AFP75" s="110"/>
      <c r="AFQ75" s="110"/>
      <c r="AFR75" s="110"/>
      <c r="AFS75" s="110"/>
      <c r="AFT75" s="110"/>
      <c r="AFU75" s="110"/>
      <c r="AFV75" s="110"/>
      <c r="AFW75" s="110"/>
      <c r="AFX75" s="110"/>
      <c r="AFY75" s="110"/>
      <c r="AFZ75" s="110"/>
      <c r="AGA75" s="110"/>
      <c r="AGB75" s="110"/>
      <c r="AGC75" s="110"/>
      <c r="AGD75" s="110"/>
      <c r="AGE75" s="110"/>
      <c r="AGF75" s="110"/>
      <c r="AGG75" s="110"/>
      <c r="AGH75" s="110"/>
      <c r="AGI75" s="110"/>
      <c r="AGJ75" s="110"/>
      <c r="AGK75" s="110"/>
      <c r="AGL75" s="110"/>
      <c r="AGM75" s="110"/>
      <c r="AGN75" s="110"/>
      <c r="AGO75" s="110"/>
      <c r="AGP75" s="110"/>
      <c r="AGQ75" s="110"/>
      <c r="AGR75" s="110"/>
      <c r="AGS75" s="110"/>
      <c r="AGT75" s="110"/>
      <c r="AGU75" s="110"/>
      <c r="AGV75" s="110"/>
      <c r="AGW75" s="110"/>
      <c r="AGX75" s="110"/>
      <c r="AGY75" s="110"/>
      <c r="AGZ75" s="110"/>
      <c r="AHA75" s="110"/>
      <c r="AHB75" s="110"/>
      <c r="AHC75" s="110"/>
      <c r="AHD75" s="110"/>
      <c r="AHE75" s="110"/>
      <c r="AHF75" s="110"/>
      <c r="AHG75" s="110"/>
      <c r="AHH75" s="110"/>
      <c r="AHI75" s="110"/>
      <c r="AHJ75" s="110"/>
      <c r="AHK75" s="110"/>
      <c r="AHL75" s="110"/>
      <c r="AHM75" s="110"/>
      <c r="AHN75" s="110"/>
      <c r="AHO75" s="110"/>
      <c r="AHP75" s="110"/>
      <c r="AHQ75" s="110"/>
      <c r="AHR75" s="110"/>
      <c r="AHS75" s="110"/>
      <c r="AHT75" s="110"/>
      <c r="AHU75" s="110"/>
      <c r="AHV75" s="110"/>
      <c r="AHW75" s="110"/>
      <c r="AHX75" s="110"/>
      <c r="AHY75" s="110"/>
      <c r="AHZ75" s="110"/>
      <c r="AIA75" s="110"/>
      <c r="AIB75" s="110"/>
      <c r="AIC75" s="110"/>
      <c r="AID75" s="110"/>
      <c r="AIE75" s="110"/>
      <c r="AIF75" s="110"/>
      <c r="AIG75" s="110"/>
      <c r="AIH75" s="110"/>
      <c r="AII75" s="110"/>
      <c r="AIJ75" s="110"/>
      <c r="AIK75" s="110"/>
      <c r="AIL75" s="110"/>
      <c r="AIM75" s="110"/>
      <c r="AIN75" s="110"/>
      <c r="AIO75" s="110"/>
      <c r="AIP75" s="110"/>
      <c r="AIQ75" s="110"/>
      <c r="AIR75" s="110"/>
      <c r="AIS75" s="110"/>
      <c r="AIT75" s="110"/>
      <c r="AIU75" s="110"/>
      <c r="AIV75" s="110"/>
      <c r="AIW75" s="110"/>
      <c r="AIX75" s="110"/>
      <c r="AIY75" s="110"/>
      <c r="AIZ75" s="110"/>
      <c r="AJA75" s="110"/>
      <c r="AJB75" s="110"/>
      <c r="AJC75" s="110"/>
      <c r="AJD75" s="110"/>
      <c r="AJE75" s="110"/>
      <c r="AJF75" s="110"/>
      <c r="AJG75" s="110"/>
      <c r="AJH75" s="110"/>
      <c r="AJI75" s="110"/>
      <c r="AJJ75" s="110"/>
      <c r="AJK75" s="110"/>
      <c r="AJL75" s="110"/>
      <c r="AJM75" s="110"/>
      <c r="AJN75" s="110"/>
      <c r="AJO75" s="110"/>
      <c r="AJP75" s="110"/>
      <c r="AJQ75" s="110"/>
      <c r="AJR75" s="110"/>
      <c r="AJS75" s="110"/>
      <c r="AJT75" s="110"/>
      <c r="AJU75" s="110"/>
      <c r="AJV75" s="110"/>
      <c r="AJW75" s="110"/>
      <c r="AJX75" s="110"/>
      <c r="AJY75" s="110"/>
      <c r="AJZ75" s="110"/>
      <c r="AKA75" s="110"/>
      <c r="AKB75" s="110"/>
      <c r="AKC75" s="110"/>
      <c r="AKD75" s="110"/>
      <c r="AKE75" s="110"/>
      <c r="AKF75" s="110"/>
      <c r="AKG75" s="110"/>
      <c r="AKH75" s="110"/>
      <c r="AKI75" s="110"/>
      <c r="AKJ75" s="110"/>
      <c r="AKK75" s="110"/>
      <c r="AKL75" s="110"/>
      <c r="AKM75" s="110"/>
      <c r="AKN75" s="110"/>
      <c r="AKO75" s="110"/>
      <c r="AKP75" s="110"/>
      <c r="AKQ75" s="110"/>
      <c r="AKR75" s="110"/>
      <c r="AKS75" s="110"/>
      <c r="AKT75" s="110"/>
      <c r="AKU75" s="110"/>
      <c r="AKV75" s="110"/>
      <c r="AKW75" s="110"/>
      <c r="AKX75" s="110"/>
      <c r="AKY75" s="110"/>
      <c r="AKZ75" s="110"/>
      <c r="ALA75" s="110"/>
      <c r="ALB75" s="110"/>
      <c r="ALC75" s="110"/>
      <c r="ALD75" s="110"/>
      <c r="ALE75" s="110"/>
      <c r="ALF75" s="110"/>
      <c r="ALG75" s="110"/>
      <c r="ALH75" s="110"/>
      <c r="ALI75" s="110"/>
      <c r="ALJ75" s="110"/>
      <c r="ALK75" s="110"/>
      <c r="ALL75" s="110"/>
      <c r="ALM75" s="110"/>
      <c r="ALN75" s="110"/>
      <c r="ALO75" s="110"/>
      <c r="ALP75" s="110"/>
      <c r="ALQ75" s="110"/>
      <c r="ALR75" s="110"/>
      <c r="ALS75" s="110"/>
      <c r="ALT75" s="110"/>
      <c r="ALU75" s="110"/>
      <c r="ALV75" s="110"/>
      <c r="ALW75" s="110"/>
      <c r="ALX75" s="110"/>
      <c r="ALY75" s="110"/>
      <c r="ALZ75" s="110"/>
      <c r="AMA75" s="110"/>
      <c r="AMB75" s="110"/>
      <c r="AMC75" s="110"/>
      <c r="AMD75" s="110"/>
      <c r="AME75" s="110"/>
      <c r="AMF75" s="110"/>
      <c r="AMG75" s="110"/>
      <c r="AMH75" s="110"/>
      <c r="AMI75" s="110"/>
      <c r="AMJ75" s="110"/>
      <c r="AMK75" s="110"/>
      <c r="AML75" s="110"/>
      <c r="AMM75" s="110"/>
      <c r="AMN75" s="110"/>
      <c r="AMO75" s="110"/>
      <c r="AMP75" s="110"/>
      <c r="AMQ75" s="110"/>
      <c r="AMR75" s="110"/>
      <c r="AMS75" s="110"/>
      <c r="AMT75" s="110"/>
      <c r="AMU75" s="110"/>
      <c r="AMV75" s="110"/>
      <c r="AMW75" s="110"/>
      <c r="AMX75" s="110"/>
      <c r="AMY75" s="110"/>
      <c r="AMZ75" s="110"/>
      <c r="ANA75" s="110"/>
      <c r="ANB75" s="110"/>
      <c r="ANC75" s="110"/>
      <c r="AND75" s="110"/>
      <c r="ANE75" s="110"/>
      <c r="ANF75" s="110"/>
      <c r="ANG75" s="110"/>
      <c r="ANH75" s="110"/>
      <c r="ANI75" s="110"/>
      <c r="ANJ75" s="110"/>
      <c r="ANK75" s="110"/>
      <c r="ANL75" s="110"/>
      <c r="ANM75" s="110"/>
      <c r="ANN75" s="110"/>
      <c r="ANO75" s="110"/>
      <c r="ANP75" s="110"/>
      <c r="ANQ75" s="110"/>
      <c r="ANR75" s="110"/>
      <c r="ANS75" s="110"/>
      <c r="ANT75" s="110"/>
      <c r="ANU75" s="110"/>
      <c r="ANV75" s="110"/>
      <c r="ANW75" s="110"/>
      <c r="ANX75" s="110"/>
      <c r="ANY75" s="110"/>
      <c r="ANZ75" s="110"/>
      <c r="AOA75" s="110"/>
      <c r="AOB75" s="110"/>
      <c r="AOC75" s="110"/>
      <c r="AOD75" s="110"/>
      <c r="AOE75" s="110"/>
      <c r="AOF75" s="110"/>
      <c r="AOG75" s="110"/>
      <c r="AOH75" s="110"/>
      <c r="AOI75" s="110"/>
      <c r="AOJ75" s="110"/>
      <c r="AOK75" s="110"/>
      <c r="AOL75" s="110"/>
      <c r="AOM75" s="110"/>
      <c r="AON75" s="110"/>
      <c r="AOO75" s="110"/>
      <c r="AOP75" s="110"/>
      <c r="AOQ75" s="110"/>
      <c r="AOR75" s="110"/>
      <c r="AOS75" s="110"/>
      <c r="AOT75" s="110"/>
      <c r="AOU75" s="110"/>
      <c r="AOV75" s="110"/>
      <c r="AOW75" s="110"/>
      <c r="AOX75" s="110"/>
      <c r="AOY75" s="110"/>
      <c r="AOZ75" s="110"/>
      <c r="APA75" s="110"/>
      <c r="APB75" s="110"/>
      <c r="APC75" s="110"/>
      <c r="APD75" s="110"/>
      <c r="APE75" s="110"/>
      <c r="APF75" s="110"/>
      <c r="APG75" s="110"/>
      <c r="APH75" s="110"/>
      <c r="API75" s="110"/>
      <c r="APJ75" s="110"/>
      <c r="APK75" s="110"/>
      <c r="APL75" s="110"/>
      <c r="APM75" s="110"/>
      <c r="APN75" s="110"/>
      <c r="APO75" s="110"/>
      <c r="APP75" s="110"/>
      <c r="APQ75" s="110"/>
      <c r="APR75" s="110"/>
      <c r="APS75" s="110"/>
      <c r="APT75" s="110"/>
      <c r="APU75" s="110"/>
      <c r="APV75" s="110"/>
      <c r="APW75" s="110"/>
      <c r="APX75" s="110"/>
      <c r="APY75" s="110"/>
      <c r="APZ75" s="110"/>
      <c r="AQA75" s="110"/>
      <c r="AQB75" s="110"/>
      <c r="AQC75" s="110"/>
      <c r="AQD75" s="110"/>
      <c r="AQE75" s="110"/>
      <c r="AQF75" s="110"/>
      <c r="AQG75" s="110"/>
      <c r="AQH75" s="110"/>
      <c r="AQI75" s="110"/>
      <c r="AQJ75" s="110"/>
      <c r="AQK75" s="110"/>
      <c r="AQL75" s="110"/>
      <c r="AQM75" s="110"/>
      <c r="AQN75" s="110"/>
      <c r="AQO75" s="110"/>
      <c r="AQP75" s="110"/>
      <c r="AQQ75" s="110"/>
      <c r="AQR75" s="110"/>
      <c r="AQS75" s="110"/>
      <c r="AQT75" s="110"/>
      <c r="AQU75" s="110"/>
      <c r="AQV75" s="110"/>
      <c r="AQW75" s="110"/>
      <c r="AQX75" s="110"/>
      <c r="AQY75" s="110"/>
      <c r="AQZ75" s="110"/>
      <c r="ARA75" s="110"/>
      <c r="ARB75" s="110"/>
      <c r="ARC75" s="110"/>
      <c r="ARD75" s="110"/>
      <c r="ARE75" s="110"/>
      <c r="ARF75" s="110"/>
      <c r="ARG75" s="110"/>
      <c r="ARH75" s="110"/>
      <c r="ARI75" s="110"/>
      <c r="ARJ75" s="110"/>
      <c r="ARK75" s="110"/>
      <c r="ARL75" s="110"/>
      <c r="ARM75" s="110"/>
      <c r="ARN75" s="110"/>
      <c r="ARO75" s="110"/>
      <c r="ARP75" s="110"/>
      <c r="ARQ75" s="110"/>
      <c r="ARR75" s="110"/>
      <c r="ARS75" s="110"/>
      <c r="ART75" s="110"/>
      <c r="ARU75" s="110"/>
      <c r="ARV75" s="110"/>
      <c r="ARW75" s="110"/>
      <c r="ARX75" s="110"/>
      <c r="ARY75" s="110"/>
      <c r="ARZ75" s="110"/>
      <c r="ASA75" s="110"/>
      <c r="ASB75" s="110"/>
      <c r="ASC75" s="110"/>
      <c r="ASD75" s="110"/>
      <c r="ASE75" s="110"/>
      <c r="ASF75" s="110"/>
      <c r="ASG75" s="110"/>
      <c r="ASH75" s="110"/>
      <c r="ASI75" s="110"/>
      <c r="ASJ75" s="110"/>
      <c r="ASK75" s="110"/>
      <c r="ASL75" s="110"/>
      <c r="ASM75" s="110"/>
      <c r="ASN75" s="110"/>
      <c r="ASO75" s="110"/>
      <c r="ASP75" s="110"/>
      <c r="ASQ75" s="110"/>
      <c r="ASR75" s="110"/>
      <c r="ASS75" s="110"/>
      <c r="AST75" s="110"/>
      <c r="ASU75" s="110"/>
      <c r="ASV75" s="110"/>
      <c r="ASW75" s="110"/>
      <c r="ASX75" s="110"/>
      <c r="ASY75" s="110"/>
      <c r="ASZ75" s="110"/>
      <c r="ATA75" s="110"/>
      <c r="ATB75" s="110"/>
      <c r="ATC75" s="110"/>
      <c r="ATD75" s="110"/>
      <c r="ATE75" s="110"/>
      <c r="ATF75" s="110"/>
      <c r="ATG75" s="110"/>
      <c r="ATH75" s="110"/>
      <c r="ATI75" s="110"/>
      <c r="ATJ75" s="110"/>
      <c r="ATK75" s="110"/>
      <c r="ATL75" s="110"/>
      <c r="ATM75" s="110"/>
      <c r="ATN75" s="110"/>
      <c r="ATO75" s="110"/>
      <c r="ATP75" s="110"/>
      <c r="ATQ75" s="110"/>
      <c r="ATR75" s="110"/>
      <c r="ATS75" s="110"/>
      <c r="ATT75" s="110"/>
      <c r="ATU75" s="110"/>
      <c r="ATV75" s="110"/>
      <c r="ATW75" s="110"/>
      <c r="ATX75" s="110"/>
      <c r="ATY75" s="110"/>
      <c r="ATZ75" s="110"/>
      <c r="AUA75" s="110"/>
      <c r="AUB75" s="110"/>
      <c r="AUC75" s="110"/>
      <c r="AUD75" s="110"/>
      <c r="AUE75" s="110"/>
      <c r="AUF75" s="110"/>
      <c r="AUG75" s="110"/>
      <c r="AUH75" s="110"/>
      <c r="AUI75" s="110"/>
      <c r="AUJ75" s="110"/>
      <c r="AUK75" s="110"/>
      <c r="AUL75" s="110"/>
      <c r="AUM75" s="110"/>
      <c r="AUN75" s="110"/>
      <c r="AUO75" s="110"/>
      <c r="AUP75" s="110"/>
      <c r="AUQ75" s="110"/>
      <c r="AUR75" s="110"/>
      <c r="AUS75" s="110"/>
      <c r="AUT75" s="110"/>
      <c r="AUU75" s="110"/>
      <c r="AUV75" s="110"/>
      <c r="AUW75" s="110"/>
      <c r="AUX75" s="110"/>
      <c r="AUY75" s="110"/>
      <c r="AUZ75" s="110"/>
      <c r="AVA75" s="110"/>
      <c r="AVB75" s="110"/>
      <c r="AVC75" s="110"/>
      <c r="AVD75" s="110"/>
      <c r="AVE75" s="110"/>
      <c r="AVF75" s="110"/>
      <c r="AVG75" s="110"/>
      <c r="AVH75" s="110"/>
      <c r="AVI75" s="110"/>
      <c r="AVJ75" s="110"/>
      <c r="AVK75" s="110"/>
      <c r="AVL75" s="110"/>
      <c r="AVM75" s="110"/>
      <c r="AVN75" s="110"/>
      <c r="AVO75" s="110"/>
      <c r="AVP75" s="110"/>
      <c r="AVQ75" s="110"/>
      <c r="AVR75" s="110"/>
      <c r="AVS75" s="110"/>
      <c r="AVT75" s="110"/>
      <c r="AVU75" s="110"/>
      <c r="AVV75" s="110"/>
      <c r="AVW75" s="110"/>
      <c r="AVX75" s="110"/>
      <c r="AVY75" s="110"/>
      <c r="AVZ75" s="110"/>
      <c r="AWA75" s="110"/>
      <c r="AWB75" s="110"/>
      <c r="AWC75" s="110"/>
      <c r="AWD75" s="110"/>
      <c r="AWE75" s="110"/>
      <c r="AWF75" s="110"/>
      <c r="AWG75" s="110"/>
      <c r="AWH75" s="110"/>
      <c r="AWI75" s="110"/>
      <c r="AWJ75" s="110"/>
      <c r="AWK75" s="110"/>
      <c r="AWL75" s="110"/>
      <c r="AWM75" s="110"/>
      <c r="AWN75" s="110"/>
      <c r="AWO75" s="110"/>
      <c r="AWP75" s="110"/>
      <c r="AWQ75" s="110"/>
      <c r="AWR75" s="110"/>
      <c r="AWS75" s="110"/>
      <c r="AWT75" s="110"/>
      <c r="AWU75" s="110"/>
      <c r="AWV75" s="110"/>
      <c r="AWW75" s="110"/>
      <c r="AWX75" s="110"/>
      <c r="AWY75" s="110"/>
      <c r="AWZ75" s="110"/>
      <c r="AXA75" s="110"/>
      <c r="AXB75" s="110"/>
      <c r="AXC75" s="110"/>
      <c r="AXD75" s="110"/>
      <c r="AXE75" s="110"/>
      <c r="AXF75" s="110"/>
      <c r="AXG75" s="110"/>
      <c r="AXH75" s="110"/>
      <c r="AXI75" s="110"/>
      <c r="AXJ75" s="110"/>
      <c r="AXK75" s="110"/>
      <c r="AXL75" s="110"/>
      <c r="AXM75" s="110"/>
      <c r="AXN75" s="110"/>
      <c r="AXO75" s="110"/>
      <c r="AXP75" s="110"/>
      <c r="AXQ75" s="110"/>
      <c r="AXR75" s="110"/>
      <c r="AXS75" s="110"/>
    </row>
    <row r="76" spans="1:1319" s="308" customFormat="1" ht="43.35" customHeight="1" thickTop="1" thickBot="1" x14ac:dyDescent="0.25">
      <c r="A76" s="251"/>
      <c r="C76" s="298" t="s">
        <v>171</v>
      </c>
      <c r="D76" s="407"/>
      <c r="E76" s="408"/>
      <c r="F76" s="408"/>
      <c r="G76" s="408"/>
      <c r="H76" s="408"/>
      <c r="I76" s="408"/>
      <c r="J76" s="409"/>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0"/>
      <c r="BQ76" s="110"/>
      <c r="BR76" s="110"/>
      <c r="BS76" s="110"/>
      <c r="BT76" s="110"/>
      <c r="BU76" s="110"/>
      <c r="BV76" s="110"/>
      <c r="BW76" s="110"/>
      <c r="BX76" s="110"/>
      <c r="BY76" s="110"/>
      <c r="BZ76" s="110"/>
      <c r="CA76" s="110"/>
      <c r="CB76" s="110"/>
      <c r="CC76" s="110"/>
      <c r="CD76" s="110"/>
      <c r="CE76" s="110"/>
      <c r="CF76" s="110"/>
      <c r="CG76" s="110"/>
      <c r="CH76" s="110"/>
      <c r="CI76" s="110"/>
      <c r="CJ76" s="110"/>
      <c r="CK76" s="110"/>
      <c r="CL76" s="110"/>
      <c r="CM76" s="110"/>
      <c r="CN76" s="110"/>
      <c r="CO76" s="110"/>
      <c r="CP76" s="110"/>
      <c r="CQ76" s="110"/>
      <c r="CR76" s="110"/>
      <c r="CS76" s="110"/>
      <c r="CT76" s="110"/>
      <c r="CU76" s="110"/>
      <c r="CV76" s="110"/>
      <c r="CW76" s="110"/>
      <c r="CX76" s="110"/>
      <c r="CY76" s="110"/>
      <c r="CZ76" s="110"/>
      <c r="DA76" s="110"/>
      <c r="DB76" s="110"/>
      <c r="DC76" s="110"/>
      <c r="DD76" s="110"/>
      <c r="DE76" s="110"/>
      <c r="DF76" s="110"/>
      <c r="DG76" s="110"/>
      <c r="DH76" s="110"/>
      <c r="DI76" s="110"/>
      <c r="DJ76" s="110"/>
      <c r="DK76" s="110"/>
      <c r="DL76" s="110"/>
      <c r="DM76" s="110"/>
      <c r="DN76" s="110"/>
      <c r="DO76" s="110"/>
      <c r="DP76" s="110"/>
      <c r="DQ76" s="110"/>
      <c r="DR76" s="110"/>
      <c r="DS76" s="110"/>
      <c r="DT76" s="110"/>
      <c r="DU76" s="110"/>
      <c r="DV76" s="110"/>
      <c r="DW76" s="110"/>
      <c r="DX76" s="110"/>
      <c r="DY76" s="110"/>
      <c r="DZ76" s="110"/>
      <c r="EA76" s="110"/>
      <c r="EB76" s="110"/>
      <c r="EC76" s="110"/>
      <c r="ED76" s="110"/>
      <c r="EE76" s="110"/>
      <c r="EF76" s="110"/>
      <c r="EG76" s="110"/>
      <c r="EH76" s="110"/>
      <c r="EI76" s="110"/>
      <c r="EJ76" s="110"/>
      <c r="EK76" s="110"/>
      <c r="EL76" s="110"/>
      <c r="EM76" s="110"/>
      <c r="EN76" s="110"/>
      <c r="EO76" s="110"/>
      <c r="EP76" s="110"/>
      <c r="EQ76" s="110"/>
      <c r="ER76" s="110"/>
      <c r="ES76" s="110"/>
      <c r="ET76" s="110"/>
      <c r="EU76" s="110"/>
      <c r="EV76" s="110"/>
      <c r="EW76" s="110"/>
      <c r="EX76" s="110"/>
      <c r="EY76" s="110"/>
      <c r="EZ76" s="110"/>
      <c r="FA76" s="110"/>
      <c r="FB76" s="110"/>
      <c r="FC76" s="110"/>
      <c r="FD76" s="110"/>
      <c r="FE76" s="110"/>
      <c r="FF76" s="110"/>
      <c r="FG76" s="110"/>
      <c r="FH76" s="110"/>
      <c r="FI76" s="110"/>
      <c r="FJ76" s="110"/>
      <c r="FK76" s="110"/>
      <c r="FL76" s="110"/>
      <c r="FM76" s="110"/>
      <c r="FN76" s="110"/>
      <c r="FO76" s="110"/>
      <c r="FP76" s="110"/>
      <c r="FQ76" s="110"/>
      <c r="FR76" s="110"/>
      <c r="FS76" s="110"/>
      <c r="FT76" s="110"/>
      <c r="FU76" s="110"/>
      <c r="FV76" s="110"/>
      <c r="FW76" s="110"/>
      <c r="FX76" s="110"/>
      <c r="FY76" s="110"/>
      <c r="FZ76" s="110"/>
      <c r="GA76" s="110"/>
      <c r="GB76" s="110"/>
      <c r="GC76" s="110"/>
      <c r="GD76" s="110"/>
      <c r="GE76" s="110"/>
      <c r="GF76" s="110"/>
      <c r="GG76" s="110"/>
      <c r="GH76" s="110"/>
      <c r="GI76" s="110"/>
      <c r="GJ76" s="110"/>
      <c r="GK76" s="110"/>
      <c r="GL76" s="110"/>
      <c r="GM76" s="110"/>
      <c r="GN76" s="110"/>
      <c r="GO76" s="110"/>
      <c r="GP76" s="110"/>
      <c r="GQ76" s="110"/>
      <c r="GR76" s="110"/>
      <c r="GS76" s="110"/>
      <c r="GT76" s="110"/>
      <c r="GU76" s="110"/>
      <c r="GV76" s="110"/>
      <c r="GW76" s="110"/>
      <c r="GX76" s="110"/>
      <c r="GY76" s="110"/>
      <c r="GZ76" s="110"/>
      <c r="HA76" s="110"/>
      <c r="HB76" s="110"/>
      <c r="HC76" s="110"/>
      <c r="HD76" s="110"/>
      <c r="HE76" s="110"/>
      <c r="HF76" s="110"/>
      <c r="HG76" s="110"/>
      <c r="HH76" s="110"/>
      <c r="HI76" s="110"/>
      <c r="HJ76" s="110"/>
      <c r="HK76" s="110"/>
      <c r="HL76" s="110"/>
      <c r="HM76" s="110"/>
      <c r="HN76" s="110"/>
      <c r="HO76" s="110"/>
      <c r="HP76" s="110"/>
      <c r="HQ76" s="110"/>
      <c r="HR76" s="110"/>
      <c r="HS76" s="110"/>
      <c r="HT76" s="110"/>
      <c r="HU76" s="110"/>
      <c r="HV76" s="110"/>
      <c r="HW76" s="110"/>
      <c r="HX76" s="110"/>
      <c r="HY76" s="110"/>
      <c r="HZ76" s="110"/>
      <c r="IA76" s="110"/>
      <c r="IB76" s="110"/>
      <c r="IC76" s="110"/>
      <c r="ID76" s="110"/>
      <c r="IE76" s="110"/>
      <c r="IF76" s="110"/>
      <c r="IG76" s="110"/>
      <c r="IH76" s="110"/>
      <c r="II76" s="110"/>
      <c r="IJ76" s="110"/>
      <c r="IK76" s="110"/>
      <c r="IL76" s="110"/>
      <c r="IM76" s="110"/>
      <c r="IN76" s="110"/>
      <c r="IO76" s="110"/>
      <c r="IP76" s="110"/>
      <c r="IQ76" s="110"/>
      <c r="IR76" s="110"/>
      <c r="IS76" s="110"/>
      <c r="IT76" s="110"/>
      <c r="IU76" s="110"/>
      <c r="IV76" s="110"/>
      <c r="IW76" s="110"/>
      <c r="IX76" s="110"/>
      <c r="IY76" s="110"/>
      <c r="IZ76" s="110"/>
      <c r="JA76" s="110"/>
      <c r="JB76" s="110"/>
      <c r="JC76" s="110"/>
      <c r="JD76" s="110"/>
      <c r="JE76" s="110"/>
      <c r="JF76" s="110"/>
      <c r="JG76" s="110"/>
      <c r="JH76" s="110"/>
      <c r="JI76" s="110"/>
      <c r="JJ76" s="110"/>
      <c r="JK76" s="110"/>
      <c r="JL76" s="110"/>
      <c r="JM76" s="110"/>
      <c r="JN76" s="110"/>
      <c r="JO76" s="110"/>
      <c r="JP76" s="110"/>
      <c r="JQ76" s="110"/>
      <c r="JR76" s="110"/>
      <c r="JS76" s="110"/>
      <c r="JT76" s="110"/>
      <c r="JU76" s="110"/>
      <c r="JV76" s="110"/>
      <c r="JW76" s="110"/>
      <c r="JX76" s="110"/>
      <c r="JY76" s="110"/>
      <c r="JZ76" s="110"/>
      <c r="KA76" s="110"/>
      <c r="KB76" s="110"/>
      <c r="KC76" s="110"/>
      <c r="KD76" s="110"/>
      <c r="KE76" s="110"/>
      <c r="KF76" s="110"/>
      <c r="KG76" s="110"/>
      <c r="KH76" s="110"/>
      <c r="KI76" s="110"/>
      <c r="KJ76" s="110"/>
      <c r="KK76" s="110"/>
      <c r="KL76" s="110"/>
      <c r="KM76" s="110"/>
      <c r="KN76" s="110"/>
      <c r="KO76" s="110"/>
      <c r="KP76" s="110"/>
      <c r="KQ76" s="110"/>
      <c r="KR76" s="110"/>
      <c r="KS76" s="110"/>
      <c r="KT76" s="110"/>
      <c r="KU76" s="110"/>
      <c r="KV76" s="110"/>
      <c r="KW76" s="110"/>
      <c r="KX76" s="110"/>
      <c r="KY76" s="110"/>
      <c r="KZ76" s="110"/>
      <c r="LA76" s="110"/>
      <c r="LB76" s="110"/>
      <c r="LC76" s="110"/>
      <c r="LD76" s="110"/>
      <c r="LE76" s="110"/>
      <c r="LF76" s="110"/>
      <c r="LG76" s="110"/>
      <c r="LH76" s="110"/>
      <c r="LI76" s="110"/>
      <c r="LJ76" s="110"/>
      <c r="LK76" s="110"/>
      <c r="LL76" s="110"/>
      <c r="LM76" s="110"/>
      <c r="LN76" s="110"/>
      <c r="LO76" s="110"/>
      <c r="LP76" s="110"/>
      <c r="LQ76" s="110"/>
      <c r="LR76" s="110"/>
      <c r="LS76" s="110"/>
      <c r="LT76" s="110"/>
      <c r="LU76" s="110"/>
      <c r="LV76" s="110"/>
      <c r="LW76" s="110"/>
      <c r="LX76" s="110"/>
      <c r="LY76" s="110"/>
      <c r="LZ76" s="110"/>
      <c r="MA76" s="110"/>
      <c r="MB76" s="110"/>
      <c r="MC76" s="110"/>
      <c r="MD76" s="110"/>
      <c r="ME76" s="110"/>
      <c r="MF76" s="110"/>
      <c r="MG76" s="110"/>
      <c r="MH76" s="110"/>
      <c r="MI76" s="110"/>
      <c r="MJ76" s="110"/>
      <c r="MK76" s="110"/>
      <c r="ML76" s="110"/>
      <c r="MM76" s="110"/>
      <c r="MN76" s="110"/>
      <c r="MO76" s="110"/>
      <c r="MP76" s="110"/>
      <c r="MQ76" s="110"/>
      <c r="MR76" s="110"/>
      <c r="MS76" s="110"/>
      <c r="MT76" s="110"/>
      <c r="MU76" s="110"/>
      <c r="MV76" s="110"/>
      <c r="MW76" s="110"/>
      <c r="MX76" s="110"/>
      <c r="MY76" s="110"/>
      <c r="MZ76" s="110"/>
      <c r="NA76" s="110"/>
      <c r="NB76" s="110"/>
      <c r="NC76" s="110"/>
      <c r="ND76" s="110"/>
      <c r="NE76" s="110"/>
      <c r="NF76" s="110"/>
      <c r="NG76" s="110"/>
      <c r="NH76" s="110"/>
      <c r="NI76" s="110"/>
      <c r="NJ76" s="110"/>
      <c r="NK76" s="110"/>
      <c r="NL76" s="110"/>
      <c r="NM76" s="110"/>
      <c r="NN76" s="110"/>
      <c r="NO76" s="110"/>
      <c r="NP76" s="110"/>
      <c r="NQ76" s="110"/>
      <c r="NR76" s="110"/>
      <c r="NS76" s="110"/>
      <c r="NT76" s="110"/>
      <c r="NU76" s="110"/>
      <c r="NV76" s="110"/>
      <c r="NW76" s="110"/>
      <c r="NX76" s="110"/>
      <c r="NY76" s="110"/>
      <c r="NZ76" s="110"/>
      <c r="OA76" s="110"/>
      <c r="OB76" s="110"/>
      <c r="OC76" s="110"/>
      <c r="OD76" s="110"/>
      <c r="OE76" s="110"/>
      <c r="OF76" s="110"/>
      <c r="OG76" s="110"/>
      <c r="OH76" s="110"/>
      <c r="OI76" s="110"/>
      <c r="OJ76" s="110"/>
      <c r="OK76" s="110"/>
      <c r="OL76" s="110"/>
      <c r="OM76" s="110"/>
      <c r="ON76" s="110"/>
      <c r="OO76" s="110"/>
      <c r="OP76" s="110"/>
      <c r="OQ76" s="110"/>
      <c r="OR76" s="110"/>
      <c r="OS76" s="110"/>
      <c r="OT76" s="110"/>
      <c r="OU76" s="110"/>
      <c r="OV76" s="110"/>
      <c r="OW76" s="110"/>
      <c r="OX76" s="110"/>
      <c r="OY76" s="110"/>
      <c r="OZ76" s="110"/>
      <c r="PA76" s="110"/>
      <c r="PB76" s="110"/>
      <c r="PC76" s="110"/>
      <c r="PD76" s="110"/>
      <c r="PE76" s="110"/>
      <c r="PF76" s="110"/>
      <c r="PG76" s="110"/>
      <c r="PH76" s="110"/>
      <c r="PI76" s="110"/>
      <c r="PJ76" s="110"/>
      <c r="PK76" s="110"/>
      <c r="PL76" s="110"/>
      <c r="PM76" s="110"/>
      <c r="PN76" s="110"/>
      <c r="PO76" s="110"/>
      <c r="PP76" s="110"/>
      <c r="PQ76" s="110"/>
      <c r="PR76" s="110"/>
      <c r="PS76" s="110"/>
      <c r="PT76" s="110"/>
      <c r="PU76" s="110"/>
      <c r="PV76" s="110"/>
      <c r="PW76" s="110"/>
      <c r="PX76" s="110"/>
      <c r="PY76" s="110"/>
      <c r="PZ76" s="110"/>
      <c r="QA76" s="110"/>
      <c r="QB76" s="110"/>
      <c r="QC76" s="110"/>
      <c r="QD76" s="110"/>
      <c r="QE76" s="110"/>
      <c r="QF76" s="110"/>
      <c r="QG76" s="110"/>
      <c r="QH76" s="110"/>
      <c r="QI76" s="110"/>
      <c r="QJ76" s="110"/>
      <c r="QK76" s="110"/>
      <c r="QL76" s="110"/>
      <c r="QM76" s="110"/>
      <c r="QN76" s="110"/>
      <c r="QO76" s="110"/>
      <c r="QP76" s="110"/>
      <c r="QQ76" s="110"/>
      <c r="QR76" s="110"/>
      <c r="QS76" s="110"/>
      <c r="QT76" s="110"/>
      <c r="QU76" s="110"/>
      <c r="QV76" s="110"/>
      <c r="QW76" s="110"/>
      <c r="QX76" s="110"/>
      <c r="QY76" s="110"/>
      <c r="QZ76" s="110"/>
      <c r="RA76" s="110"/>
      <c r="RB76" s="110"/>
      <c r="RC76" s="110"/>
      <c r="RD76" s="110"/>
      <c r="RE76" s="110"/>
      <c r="RF76" s="110"/>
      <c r="RG76" s="110"/>
      <c r="RH76" s="110"/>
      <c r="RI76" s="110"/>
      <c r="RJ76" s="110"/>
      <c r="RK76" s="110"/>
      <c r="RL76" s="110"/>
      <c r="RM76" s="110"/>
      <c r="RN76" s="110"/>
      <c r="RO76" s="110"/>
      <c r="RP76" s="110"/>
      <c r="RQ76" s="110"/>
      <c r="RR76" s="110"/>
      <c r="RS76" s="110"/>
      <c r="RT76" s="110"/>
      <c r="RU76" s="110"/>
      <c r="RV76" s="110"/>
      <c r="RW76" s="110"/>
      <c r="RX76" s="110"/>
      <c r="RY76" s="110"/>
      <c r="RZ76" s="110"/>
      <c r="SA76" s="110"/>
      <c r="SB76" s="110"/>
      <c r="SC76" s="110"/>
      <c r="SD76" s="110"/>
      <c r="SE76" s="110"/>
      <c r="SF76" s="110"/>
      <c r="SG76" s="110"/>
      <c r="SH76" s="110"/>
      <c r="SI76" s="110"/>
      <c r="SJ76" s="110"/>
      <c r="SK76" s="110"/>
      <c r="SL76" s="110"/>
      <c r="SM76" s="110"/>
      <c r="SN76" s="110"/>
      <c r="SO76" s="110"/>
      <c r="SP76" s="110"/>
      <c r="SQ76" s="110"/>
      <c r="SR76" s="110"/>
      <c r="SS76" s="110"/>
      <c r="ST76" s="110"/>
      <c r="SU76" s="110"/>
      <c r="SV76" s="110"/>
      <c r="SW76" s="110"/>
      <c r="SX76" s="110"/>
      <c r="SY76" s="110"/>
      <c r="SZ76" s="110"/>
      <c r="TA76" s="110"/>
      <c r="TB76" s="110"/>
      <c r="TC76" s="110"/>
      <c r="TD76" s="110"/>
      <c r="TE76" s="110"/>
      <c r="TF76" s="110"/>
      <c r="TG76" s="110"/>
      <c r="TH76" s="110"/>
      <c r="TI76" s="110"/>
      <c r="TJ76" s="110"/>
      <c r="TK76" s="110"/>
      <c r="TL76" s="110"/>
      <c r="TM76" s="110"/>
      <c r="TN76" s="110"/>
      <c r="TO76" s="110"/>
      <c r="TP76" s="110"/>
      <c r="TQ76" s="110"/>
      <c r="TR76" s="110"/>
      <c r="TS76" s="110"/>
      <c r="TT76" s="110"/>
      <c r="TU76" s="110"/>
      <c r="TV76" s="110"/>
      <c r="TW76" s="110"/>
      <c r="TX76" s="110"/>
      <c r="TY76" s="110"/>
      <c r="TZ76" s="110"/>
      <c r="UA76" s="110"/>
      <c r="UB76" s="110"/>
      <c r="UC76" s="110"/>
      <c r="UD76" s="110"/>
      <c r="UE76" s="110"/>
      <c r="UF76" s="110"/>
      <c r="UG76" s="110"/>
      <c r="UH76" s="110"/>
      <c r="UI76" s="110"/>
      <c r="UJ76" s="110"/>
      <c r="UK76" s="110"/>
      <c r="UL76" s="110"/>
      <c r="UM76" s="110"/>
      <c r="UN76" s="110"/>
      <c r="UO76" s="110"/>
      <c r="UP76" s="110"/>
      <c r="UQ76" s="110"/>
      <c r="UR76" s="110"/>
      <c r="US76" s="110"/>
      <c r="UT76" s="110"/>
      <c r="UU76" s="110"/>
      <c r="UV76" s="110"/>
      <c r="UW76" s="110"/>
      <c r="UX76" s="110"/>
      <c r="UY76" s="110"/>
      <c r="UZ76" s="110"/>
      <c r="VA76" s="110"/>
      <c r="VB76" s="110"/>
      <c r="VC76" s="110"/>
      <c r="VD76" s="110"/>
      <c r="VE76" s="110"/>
      <c r="VF76" s="110"/>
      <c r="VG76" s="110"/>
      <c r="VH76" s="110"/>
      <c r="VI76" s="110"/>
      <c r="VJ76" s="110"/>
      <c r="VK76" s="110"/>
      <c r="VL76" s="110"/>
      <c r="VM76" s="110"/>
      <c r="VN76" s="110"/>
      <c r="VO76" s="110"/>
      <c r="VP76" s="110"/>
      <c r="VQ76" s="110"/>
      <c r="VR76" s="110"/>
      <c r="VS76" s="110"/>
      <c r="VT76" s="110"/>
      <c r="VU76" s="110"/>
      <c r="VV76" s="110"/>
      <c r="VW76" s="110"/>
      <c r="VX76" s="110"/>
      <c r="VY76" s="110"/>
      <c r="VZ76" s="110"/>
      <c r="WA76" s="110"/>
      <c r="WB76" s="110"/>
      <c r="WC76" s="110"/>
      <c r="WD76" s="110"/>
      <c r="WE76" s="110"/>
      <c r="WF76" s="110"/>
      <c r="WG76" s="110"/>
      <c r="WH76" s="110"/>
      <c r="WI76" s="110"/>
      <c r="WJ76" s="110"/>
      <c r="WK76" s="110"/>
      <c r="WL76" s="110"/>
      <c r="WM76" s="110"/>
      <c r="WN76" s="110"/>
      <c r="WO76" s="110"/>
      <c r="WP76" s="110"/>
      <c r="WQ76" s="110"/>
      <c r="WR76" s="110"/>
      <c r="WS76" s="110"/>
      <c r="WT76" s="110"/>
      <c r="WU76" s="110"/>
      <c r="WV76" s="110"/>
      <c r="WW76" s="110"/>
      <c r="WX76" s="110"/>
      <c r="WY76" s="110"/>
      <c r="WZ76" s="110"/>
      <c r="XA76" s="110"/>
      <c r="XB76" s="110"/>
      <c r="XC76" s="110"/>
      <c r="XD76" s="110"/>
      <c r="XE76" s="110"/>
      <c r="XF76" s="110"/>
      <c r="XG76" s="110"/>
      <c r="XH76" s="110"/>
      <c r="XI76" s="110"/>
      <c r="XJ76" s="110"/>
      <c r="XK76" s="110"/>
      <c r="XL76" s="110"/>
      <c r="XM76" s="110"/>
      <c r="XN76" s="110"/>
      <c r="XO76" s="110"/>
      <c r="XP76" s="110"/>
      <c r="XQ76" s="110"/>
      <c r="XR76" s="110"/>
      <c r="XS76" s="110"/>
      <c r="XT76" s="110"/>
      <c r="XU76" s="110"/>
      <c r="XV76" s="110"/>
      <c r="XW76" s="110"/>
      <c r="XX76" s="110"/>
      <c r="XY76" s="110"/>
      <c r="XZ76" s="110"/>
      <c r="YA76" s="110"/>
      <c r="YB76" s="110"/>
      <c r="YC76" s="110"/>
      <c r="YD76" s="110"/>
      <c r="YE76" s="110"/>
      <c r="YF76" s="110"/>
      <c r="YG76" s="110"/>
      <c r="YH76" s="110"/>
      <c r="YI76" s="110"/>
      <c r="YJ76" s="110"/>
      <c r="YK76" s="110"/>
      <c r="YL76" s="110"/>
      <c r="YM76" s="110"/>
      <c r="YN76" s="110"/>
      <c r="YO76" s="110"/>
      <c r="YP76" s="110"/>
      <c r="YQ76" s="110"/>
      <c r="YR76" s="110"/>
      <c r="YS76" s="110"/>
      <c r="YT76" s="110"/>
      <c r="YU76" s="110"/>
      <c r="YV76" s="110"/>
      <c r="YW76" s="110"/>
      <c r="YX76" s="110"/>
      <c r="YY76" s="110"/>
      <c r="YZ76" s="110"/>
      <c r="ZA76" s="110"/>
      <c r="ZB76" s="110"/>
      <c r="ZC76" s="110"/>
      <c r="ZD76" s="110"/>
      <c r="ZE76" s="110"/>
      <c r="ZF76" s="110"/>
      <c r="ZG76" s="110"/>
      <c r="ZH76" s="110"/>
      <c r="ZI76" s="110"/>
      <c r="ZJ76" s="110"/>
      <c r="ZK76" s="110"/>
      <c r="ZL76" s="110"/>
      <c r="ZM76" s="110"/>
      <c r="ZN76" s="110"/>
      <c r="ZO76" s="110"/>
      <c r="ZP76" s="110"/>
      <c r="ZQ76" s="110"/>
      <c r="ZR76" s="110"/>
      <c r="ZS76" s="110"/>
      <c r="ZT76" s="110"/>
      <c r="ZU76" s="110"/>
      <c r="ZV76" s="110"/>
      <c r="ZW76" s="110"/>
      <c r="ZX76" s="110"/>
      <c r="ZY76" s="110"/>
      <c r="ZZ76" s="110"/>
      <c r="AAA76" s="110"/>
      <c r="AAB76" s="110"/>
      <c r="AAC76" s="110"/>
      <c r="AAD76" s="110"/>
      <c r="AAE76" s="110"/>
      <c r="AAF76" s="110"/>
      <c r="AAG76" s="110"/>
      <c r="AAH76" s="110"/>
      <c r="AAI76" s="110"/>
      <c r="AAJ76" s="110"/>
      <c r="AAK76" s="110"/>
      <c r="AAL76" s="110"/>
      <c r="AAM76" s="110"/>
      <c r="AAN76" s="110"/>
      <c r="AAO76" s="110"/>
      <c r="AAP76" s="110"/>
      <c r="AAQ76" s="110"/>
      <c r="AAR76" s="110"/>
      <c r="AAS76" s="110"/>
      <c r="AAT76" s="110"/>
      <c r="AAU76" s="110"/>
      <c r="AAV76" s="110"/>
      <c r="AAW76" s="110"/>
      <c r="AAX76" s="110"/>
      <c r="AAY76" s="110"/>
      <c r="AAZ76" s="110"/>
      <c r="ABA76" s="110"/>
      <c r="ABB76" s="110"/>
      <c r="ABC76" s="110"/>
      <c r="ABD76" s="110"/>
      <c r="ABE76" s="110"/>
      <c r="ABF76" s="110"/>
      <c r="ABG76" s="110"/>
      <c r="ABH76" s="110"/>
      <c r="ABI76" s="110"/>
      <c r="ABJ76" s="110"/>
      <c r="ABK76" s="110"/>
      <c r="ABL76" s="110"/>
      <c r="ABM76" s="110"/>
      <c r="ABN76" s="110"/>
      <c r="ABO76" s="110"/>
      <c r="ABP76" s="110"/>
      <c r="ABQ76" s="110"/>
      <c r="ABR76" s="110"/>
      <c r="ABS76" s="110"/>
      <c r="ABT76" s="110"/>
      <c r="ABU76" s="110"/>
      <c r="ABV76" s="110"/>
      <c r="ABW76" s="110"/>
      <c r="ABX76" s="110"/>
      <c r="ABY76" s="110"/>
      <c r="ABZ76" s="110"/>
      <c r="ACA76" s="110"/>
      <c r="ACB76" s="110"/>
      <c r="ACC76" s="110"/>
      <c r="ACD76" s="110"/>
      <c r="ACE76" s="110"/>
      <c r="ACF76" s="110"/>
      <c r="ACG76" s="110"/>
      <c r="ACH76" s="110"/>
      <c r="ACI76" s="110"/>
      <c r="ACJ76" s="110"/>
      <c r="ACK76" s="110"/>
      <c r="ACL76" s="110"/>
      <c r="ACM76" s="110"/>
      <c r="ACN76" s="110"/>
      <c r="ACO76" s="110"/>
      <c r="ACP76" s="110"/>
      <c r="ACQ76" s="110"/>
      <c r="ACR76" s="110"/>
      <c r="ACS76" s="110"/>
      <c r="ACT76" s="110"/>
      <c r="ACU76" s="110"/>
      <c r="ACV76" s="110"/>
      <c r="ACW76" s="110"/>
      <c r="ACX76" s="110"/>
      <c r="ACY76" s="110"/>
      <c r="ACZ76" s="110"/>
      <c r="ADA76" s="110"/>
      <c r="ADB76" s="110"/>
      <c r="ADC76" s="110"/>
      <c r="ADD76" s="110"/>
      <c r="ADE76" s="110"/>
      <c r="ADF76" s="110"/>
      <c r="ADG76" s="110"/>
      <c r="ADH76" s="110"/>
      <c r="ADI76" s="110"/>
      <c r="ADJ76" s="110"/>
      <c r="ADK76" s="110"/>
      <c r="ADL76" s="110"/>
      <c r="ADM76" s="110"/>
      <c r="ADN76" s="110"/>
      <c r="ADO76" s="110"/>
      <c r="ADP76" s="110"/>
      <c r="ADQ76" s="110"/>
      <c r="ADR76" s="110"/>
      <c r="ADS76" s="110"/>
      <c r="ADT76" s="110"/>
      <c r="ADU76" s="110"/>
      <c r="ADV76" s="110"/>
      <c r="ADW76" s="110"/>
      <c r="ADX76" s="110"/>
      <c r="ADY76" s="110"/>
      <c r="ADZ76" s="110"/>
      <c r="AEA76" s="110"/>
      <c r="AEB76" s="110"/>
      <c r="AEC76" s="110"/>
      <c r="AED76" s="110"/>
      <c r="AEE76" s="110"/>
      <c r="AEF76" s="110"/>
      <c r="AEG76" s="110"/>
      <c r="AEH76" s="110"/>
      <c r="AEI76" s="110"/>
      <c r="AEJ76" s="110"/>
      <c r="AEK76" s="110"/>
      <c r="AEL76" s="110"/>
      <c r="AEM76" s="110"/>
      <c r="AEN76" s="110"/>
      <c r="AEO76" s="110"/>
      <c r="AEP76" s="110"/>
      <c r="AEQ76" s="110"/>
      <c r="AER76" s="110"/>
      <c r="AES76" s="110"/>
      <c r="AET76" s="110"/>
      <c r="AEU76" s="110"/>
      <c r="AEV76" s="110"/>
      <c r="AEW76" s="110"/>
      <c r="AEX76" s="110"/>
      <c r="AEY76" s="110"/>
      <c r="AEZ76" s="110"/>
      <c r="AFA76" s="110"/>
      <c r="AFB76" s="110"/>
      <c r="AFC76" s="110"/>
      <c r="AFD76" s="110"/>
      <c r="AFE76" s="110"/>
      <c r="AFF76" s="110"/>
      <c r="AFG76" s="110"/>
      <c r="AFH76" s="110"/>
      <c r="AFI76" s="110"/>
      <c r="AFJ76" s="110"/>
      <c r="AFK76" s="110"/>
      <c r="AFL76" s="110"/>
      <c r="AFM76" s="110"/>
      <c r="AFN76" s="110"/>
      <c r="AFO76" s="110"/>
      <c r="AFP76" s="110"/>
      <c r="AFQ76" s="110"/>
      <c r="AFR76" s="110"/>
      <c r="AFS76" s="110"/>
      <c r="AFT76" s="110"/>
      <c r="AFU76" s="110"/>
      <c r="AFV76" s="110"/>
      <c r="AFW76" s="110"/>
      <c r="AFX76" s="110"/>
      <c r="AFY76" s="110"/>
      <c r="AFZ76" s="110"/>
      <c r="AGA76" s="110"/>
      <c r="AGB76" s="110"/>
      <c r="AGC76" s="110"/>
      <c r="AGD76" s="110"/>
      <c r="AGE76" s="110"/>
      <c r="AGF76" s="110"/>
      <c r="AGG76" s="110"/>
      <c r="AGH76" s="110"/>
      <c r="AGI76" s="110"/>
      <c r="AGJ76" s="110"/>
      <c r="AGK76" s="110"/>
      <c r="AGL76" s="110"/>
      <c r="AGM76" s="110"/>
      <c r="AGN76" s="110"/>
      <c r="AGO76" s="110"/>
      <c r="AGP76" s="110"/>
      <c r="AGQ76" s="110"/>
      <c r="AGR76" s="110"/>
      <c r="AGS76" s="110"/>
      <c r="AGT76" s="110"/>
      <c r="AGU76" s="110"/>
      <c r="AGV76" s="110"/>
      <c r="AGW76" s="110"/>
      <c r="AGX76" s="110"/>
      <c r="AGY76" s="110"/>
      <c r="AGZ76" s="110"/>
      <c r="AHA76" s="110"/>
      <c r="AHB76" s="110"/>
      <c r="AHC76" s="110"/>
      <c r="AHD76" s="110"/>
      <c r="AHE76" s="110"/>
      <c r="AHF76" s="110"/>
      <c r="AHG76" s="110"/>
      <c r="AHH76" s="110"/>
      <c r="AHI76" s="110"/>
      <c r="AHJ76" s="110"/>
      <c r="AHK76" s="110"/>
      <c r="AHL76" s="110"/>
      <c r="AHM76" s="110"/>
      <c r="AHN76" s="110"/>
      <c r="AHO76" s="110"/>
      <c r="AHP76" s="110"/>
      <c r="AHQ76" s="110"/>
      <c r="AHR76" s="110"/>
      <c r="AHS76" s="110"/>
      <c r="AHT76" s="110"/>
      <c r="AHU76" s="110"/>
      <c r="AHV76" s="110"/>
      <c r="AHW76" s="110"/>
      <c r="AHX76" s="110"/>
      <c r="AHY76" s="110"/>
      <c r="AHZ76" s="110"/>
      <c r="AIA76" s="110"/>
      <c r="AIB76" s="110"/>
      <c r="AIC76" s="110"/>
      <c r="AID76" s="110"/>
      <c r="AIE76" s="110"/>
      <c r="AIF76" s="110"/>
      <c r="AIG76" s="110"/>
      <c r="AIH76" s="110"/>
      <c r="AII76" s="110"/>
      <c r="AIJ76" s="110"/>
      <c r="AIK76" s="110"/>
      <c r="AIL76" s="110"/>
      <c r="AIM76" s="110"/>
      <c r="AIN76" s="110"/>
      <c r="AIO76" s="110"/>
      <c r="AIP76" s="110"/>
      <c r="AIQ76" s="110"/>
      <c r="AIR76" s="110"/>
      <c r="AIS76" s="110"/>
      <c r="AIT76" s="110"/>
      <c r="AIU76" s="110"/>
      <c r="AIV76" s="110"/>
      <c r="AIW76" s="110"/>
      <c r="AIX76" s="110"/>
      <c r="AIY76" s="110"/>
      <c r="AIZ76" s="110"/>
      <c r="AJA76" s="110"/>
      <c r="AJB76" s="110"/>
      <c r="AJC76" s="110"/>
      <c r="AJD76" s="110"/>
      <c r="AJE76" s="110"/>
      <c r="AJF76" s="110"/>
      <c r="AJG76" s="110"/>
      <c r="AJH76" s="110"/>
      <c r="AJI76" s="110"/>
      <c r="AJJ76" s="110"/>
      <c r="AJK76" s="110"/>
      <c r="AJL76" s="110"/>
      <c r="AJM76" s="110"/>
      <c r="AJN76" s="110"/>
      <c r="AJO76" s="110"/>
      <c r="AJP76" s="110"/>
      <c r="AJQ76" s="110"/>
      <c r="AJR76" s="110"/>
      <c r="AJS76" s="110"/>
      <c r="AJT76" s="110"/>
      <c r="AJU76" s="110"/>
      <c r="AJV76" s="110"/>
      <c r="AJW76" s="110"/>
      <c r="AJX76" s="110"/>
      <c r="AJY76" s="110"/>
      <c r="AJZ76" s="110"/>
      <c r="AKA76" s="110"/>
      <c r="AKB76" s="110"/>
      <c r="AKC76" s="110"/>
      <c r="AKD76" s="110"/>
      <c r="AKE76" s="110"/>
      <c r="AKF76" s="110"/>
      <c r="AKG76" s="110"/>
      <c r="AKH76" s="110"/>
      <c r="AKI76" s="110"/>
      <c r="AKJ76" s="110"/>
      <c r="AKK76" s="110"/>
      <c r="AKL76" s="110"/>
      <c r="AKM76" s="110"/>
      <c r="AKN76" s="110"/>
      <c r="AKO76" s="110"/>
      <c r="AKP76" s="110"/>
      <c r="AKQ76" s="110"/>
      <c r="AKR76" s="110"/>
      <c r="AKS76" s="110"/>
      <c r="AKT76" s="110"/>
      <c r="AKU76" s="110"/>
      <c r="AKV76" s="110"/>
      <c r="AKW76" s="110"/>
      <c r="AKX76" s="110"/>
      <c r="AKY76" s="110"/>
      <c r="AKZ76" s="110"/>
      <c r="ALA76" s="110"/>
      <c r="ALB76" s="110"/>
      <c r="ALC76" s="110"/>
      <c r="ALD76" s="110"/>
      <c r="ALE76" s="110"/>
      <c r="ALF76" s="110"/>
      <c r="ALG76" s="110"/>
      <c r="ALH76" s="110"/>
      <c r="ALI76" s="110"/>
      <c r="ALJ76" s="110"/>
      <c r="ALK76" s="110"/>
      <c r="ALL76" s="110"/>
      <c r="ALM76" s="110"/>
      <c r="ALN76" s="110"/>
      <c r="ALO76" s="110"/>
      <c r="ALP76" s="110"/>
      <c r="ALQ76" s="110"/>
      <c r="ALR76" s="110"/>
      <c r="ALS76" s="110"/>
      <c r="ALT76" s="110"/>
      <c r="ALU76" s="110"/>
      <c r="ALV76" s="110"/>
      <c r="ALW76" s="110"/>
      <c r="ALX76" s="110"/>
      <c r="ALY76" s="110"/>
      <c r="ALZ76" s="110"/>
      <c r="AMA76" s="110"/>
      <c r="AMB76" s="110"/>
      <c r="AMC76" s="110"/>
      <c r="AMD76" s="110"/>
      <c r="AME76" s="110"/>
      <c r="AMF76" s="110"/>
      <c r="AMG76" s="110"/>
      <c r="AMH76" s="110"/>
      <c r="AMI76" s="110"/>
      <c r="AMJ76" s="110"/>
      <c r="AMK76" s="110"/>
      <c r="AML76" s="110"/>
      <c r="AMM76" s="110"/>
      <c r="AMN76" s="110"/>
      <c r="AMO76" s="110"/>
      <c r="AMP76" s="110"/>
      <c r="AMQ76" s="110"/>
      <c r="AMR76" s="110"/>
      <c r="AMS76" s="110"/>
      <c r="AMT76" s="110"/>
      <c r="AMU76" s="110"/>
      <c r="AMV76" s="110"/>
      <c r="AMW76" s="110"/>
      <c r="AMX76" s="110"/>
      <c r="AMY76" s="110"/>
      <c r="AMZ76" s="110"/>
      <c r="ANA76" s="110"/>
      <c r="ANB76" s="110"/>
      <c r="ANC76" s="110"/>
      <c r="AND76" s="110"/>
      <c r="ANE76" s="110"/>
      <c r="ANF76" s="110"/>
      <c r="ANG76" s="110"/>
      <c r="ANH76" s="110"/>
      <c r="ANI76" s="110"/>
      <c r="ANJ76" s="110"/>
      <c r="ANK76" s="110"/>
      <c r="ANL76" s="110"/>
      <c r="ANM76" s="110"/>
      <c r="ANN76" s="110"/>
      <c r="ANO76" s="110"/>
      <c r="ANP76" s="110"/>
      <c r="ANQ76" s="110"/>
      <c r="ANR76" s="110"/>
      <c r="ANS76" s="110"/>
      <c r="ANT76" s="110"/>
      <c r="ANU76" s="110"/>
      <c r="ANV76" s="110"/>
      <c r="ANW76" s="110"/>
      <c r="ANX76" s="110"/>
      <c r="ANY76" s="110"/>
      <c r="ANZ76" s="110"/>
      <c r="AOA76" s="110"/>
      <c r="AOB76" s="110"/>
      <c r="AOC76" s="110"/>
      <c r="AOD76" s="110"/>
      <c r="AOE76" s="110"/>
      <c r="AOF76" s="110"/>
      <c r="AOG76" s="110"/>
      <c r="AOH76" s="110"/>
      <c r="AOI76" s="110"/>
      <c r="AOJ76" s="110"/>
      <c r="AOK76" s="110"/>
      <c r="AOL76" s="110"/>
      <c r="AOM76" s="110"/>
      <c r="AON76" s="110"/>
      <c r="AOO76" s="110"/>
      <c r="AOP76" s="110"/>
      <c r="AOQ76" s="110"/>
      <c r="AOR76" s="110"/>
      <c r="AOS76" s="110"/>
      <c r="AOT76" s="110"/>
      <c r="AOU76" s="110"/>
      <c r="AOV76" s="110"/>
      <c r="AOW76" s="110"/>
      <c r="AOX76" s="110"/>
      <c r="AOY76" s="110"/>
      <c r="AOZ76" s="110"/>
      <c r="APA76" s="110"/>
      <c r="APB76" s="110"/>
      <c r="APC76" s="110"/>
      <c r="APD76" s="110"/>
      <c r="APE76" s="110"/>
      <c r="APF76" s="110"/>
      <c r="APG76" s="110"/>
      <c r="APH76" s="110"/>
      <c r="API76" s="110"/>
      <c r="APJ76" s="110"/>
      <c r="APK76" s="110"/>
      <c r="APL76" s="110"/>
      <c r="APM76" s="110"/>
      <c r="APN76" s="110"/>
      <c r="APO76" s="110"/>
      <c r="APP76" s="110"/>
      <c r="APQ76" s="110"/>
      <c r="APR76" s="110"/>
      <c r="APS76" s="110"/>
      <c r="APT76" s="110"/>
      <c r="APU76" s="110"/>
      <c r="APV76" s="110"/>
      <c r="APW76" s="110"/>
      <c r="APX76" s="110"/>
      <c r="APY76" s="110"/>
      <c r="APZ76" s="110"/>
      <c r="AQA76" s="110"/>
      <c r="AQB76" s="110"/>
      <c r="AQC76" s="110"/>
      <c r="AQD76" s="110"/>
      <c r="AQE76" s="110"/>
      <c r="AQF76" s="110"/>
      <c r="AQG76" s="110"/>
      <c r="AQH76" s="110"/>
      <c r="AQI76" s="110"/>
      <c r="AQJ76" s="110"/>
      <c r="AQK76" s="110"/>
      <c r="AQL76" s="110"/>
      <c r="AQM76" s="110"/>
      <c r="AQN76" s="110"/>
      <c r="AQO76" s="110"/>
      <c r="AQP76" s="110"/>
      <c r="AQQ76" s="110"/>
      <c r="AQR76" s="110"/>
      <c r="AQS76" s="110"/>
      <c r="AQT76" s="110"/>
      <c r="AQU76" s="110"/>
      <c r="AQV76" s="110"/>
      <c r="AQW76" s="110"/>
      <c r="AQX76" s="110"/>
      <c r="AQY76" s="110"/>
      <c r="AQZ76" s="110"/>
      <c r="ARA76" s="110"/>
      <c r="ARB76" s="110"/>
      <c r="ARC76" s="110"/>
      <c r="ARD76" s="110"/>
      <c r="ARE76" s="110"/>
      <c r="ARF76" s="110"/>
      <c r="ARG76" s="110"/>
      <c r="ARH76" s="110"/>
      <c r="ARI76" s="110"/>
      <c r="ARJ76" s="110"/>
      <c r="ARK76" s="110"/>
      <c r="ARL76" s="110"/>
      <c r="ARM76" s="110"/>
      <c r="ARN76" s="110"/>
      <c r="ARO76" s="110"/>
      <c r="ARP76" s="110"/>
      <c r="ARQ76" s="110"/>
      <c r="ARR76" s="110"/>
      <c r="ARS76" s="110"/>
      <c r="ART76" s="110"/>
      <c r="ARU76" s="110"/>
      <c r="ARV76" s="110"/>
      <c r="ARW76" s="110"/>
      <c r="ARX76" s="110"/>
      <c r="ARY76" s="110"/>
      <c r="ARZ76" s="110"/>
      <c r="ASA76" s="110"/>
      <c r="ASB76" s="110"/>
      <c r="ASC76" s="110"/>
      <c r="ASD76" s="110"/>
      <c r="ASE76" s="110"/>
      <c r="ASF76" s="110"/>
      <c r="ASG76" s="110"/>
      <c r="ASH76" s="110"/>
      <c r="ASI76" s="110"/>
      <c r="ASJ76" s="110"/>
      <c r="ASK76" s="110"/>
      <c r="ASL76" s="110"/>
      <c r="ASM76" s="110"/>
      <c r="ASN76" s="110"/>
      <c r="ASO76" s="110"/>
      <c r="ASP76" s="110"/>
      <c r="ASQ76" s="110"/>
      <c r="ASR76" s="110"/>
      <c r="ASS76" s="110"/>
      <c r="AST76" s="110"/>
      <c r="ASU76" s="110"/>
      <c r="ASV76" s="110"/>
      <c r="ASW76" s="110"/>
      <c r="ASX76" s="110"/>
      <c r="ASY76" s="110"/>
      <c r="ASZ76" s="110"/>
      <c r="ATA76" s="110"/>
      <c r="ATB76" s="110"/>
      <c r="ATC76" s="110"/>
      <c r="ATD76" s="110"/>
      <c r="ATE76" s="110"/>
      <c r="ATF76" s="110"/>
      <c r="ATG76" s="110"/>
      <c r="ATH76" s="110"/>
      <c r="ATI76" s="110"/>
      <c r="ATJ76" s="110"/>
      <c r="ATK76" s="110"/>
      <c r="ATL76" s="110"/>
      <c r="ATM76" s="110"/>
      <c r="ATN76" s="110"/>
      <c r="ATO76" s="110"/>
      <c r="ATP76" s="110"/>
      <c r="ATQ76" s="110"/>
      <c r="ATR76" s="110"/>
      <c r="ATS76" s="110"/>
      <c r="ATT76" s="110"/>
      <c r="ATU76" s="110"/>
      <c r="ATV76" s="110"/>
      <c r="ATW76" s="110"/>
      <c r="ATX76" s="110"/>
      <c r="ATY76" s="110"/>
      <c r="ATZ76" s="110"/>
      <c r="AUA76" s="110"/>
      <c r="AUB76" s="110"/>
      <c r="AUC76" s="110"/>
      <c r="AUD76" s="110"/>
      <c r="AUE76" s="110"/>
      <c r="AUF76" s="110"/>
      <c r="AUG76" s="110"/>
      <c r="AUH76" s="110"/>
      <c r="AUI76" s="110"/>
      <c r="AUJ76" s="110"/>
      <c r="AUK76" s="110"/>
      <c r="AUL76" s="110"/>
      <c r="AUM76" s="110"/>
      <c r="AUN76" s="110"/>
      <c r="AUO76" s="110"/>
      <c r="AUP76" s="110"/>
      <c r="AUQ76" s="110"/>
      <c r="AUR76" s="110"/>
      <c r="AUS76" s="110"/>
      <c r="AUT76" s="110"/>
      <c r="AUU76" s="110"/>
      <c r="AUV76" s="110"/>
      <c r="AUW76" s="110"/>
      <c r="AUX76" s="110"/>
      <c r="AUY76" s="110"/>
      <c r="AUZ76" s="110"/>
      <c r="AVA76" s="110"/>
      <c r="AVB76" s="110"/>
      <c r="AVC76" s="110"/>
      <c r="AVD76" s="110"/>
      <c r="AVE76" s="110"/>
      <c r="AVF76" s="110"/>
      <c r="AVG76" s="110"/>
      <c r="AVH76" s="110"/>
      <c r="AVI76" s="110"/>
      <c r="AVJ76" s="110"/>
      <c r="AVK76" s="110"/>
      <c r="AVL76" s="110"/>
      <c r="AVM76" s="110"/>
      <c r="AVN76" s="110"/>
      <c r="AVO76" s="110"/>
      <c r="AVP76" s="110"/>
      <c r="AVQ76" s="110"/>
      <c r="AVR76" s="110"/>
      <c r="AVS76" s="110"/>
      <c r="AVT76" s="110"/>
      <c r="AVU76" s="110"/>
      <c r="AVV76" s="110"/>
      <c r="AVW76" s="110"/>
      <c r="AVX76" s="110"/>
      <c r="AVY76" s="110"/>
      <c r="AVZ76" s="110"/>
      <c r="AWA76" s="110"/>
      <c r="AWB76" s="110"/>
      <c r="AWC76" s="110"/>
      <c r="AWD76" s="110"/>
      <c r="AWE76" s="110"/>
      <c r="AWF76" s="110"/>
      <c r="AWG76" s="110"/>
      <c r="AWH76" s="110"/>
      <c r="AWI76" s="110"/>
      <c r="AWJ76" s="110"/>
      <c r="AWK76" s="110"/>
      <c r="AWL76" s="110"/>
      <c r="AWM76" s="110"/>
      <c r="AWN76" s="110"/>
      <c r="AWO76" s="110"/>
      <c r="AWP76" s="110"/>
      <c r="AWQ76" s="110"/>
      <c r="AWR76" s="110"/>
      <c r="AWS76" s="110"/>
      <c r="AWT76" s="110"/>
      <c r="AWU76" s="110"/>
      <c r="AWV76" s="110"/>
      <c r="AWW76" s="110"/>
      <c r="AWX76" s="110"/>
      <c r="AWY76" s="110"/>
      <c r="AWZ76" s="110"/>
      <c r="AXA76" s="110"/>
      <c r="AXB76" s="110"/>
      <c r="AXC76" s="110"/>
      <c r="AXD76" s="110"/>
      <c r="AXE76" s="110"/>
      <c r="AXF76" s="110"/>
      <c r="AXG76" s="110"/>
      <c r="AXH76" s="110"/>
      <c r="AXI76" s="110"/>
      <c r="AXJ76" s="110"/>
      <c r="AXK76" s="110"/>
      <c r="AXL76" s="110"/>
      <c r="AXM76" s="110"/>
      <c r="AXN76" s="110"/>
      <c r="AXO76" s="110"/>
      <c r="AXP76" s="110"/>
      <c r="AXQ76" s="110"/>
      <c r="AXR76" s="110"/>
      <c r="AXS76" s="110"/>
    </row>
    <row r="77" spans="1:1319" s="84" customFormat="1" ht="13.5" customHeight="1" thickTop="1" thickBot="1" x14ac:dyDescent="0.3">
      <c r="A77" s="250"/>
      <c r="B77" s="308"/>
      <c r="D77" s="466"/>
      <c r="E77" s="509"/>
      <c r="F77" s="509"/>
      <c r="G77" s="509"/>
      <c r="H77" s="427" t="s">
        <v>168</v>
      </c>
      <c r="I77" s="504"/>
      <c r="J77" s="94" t="str">
        <f>IF(ISBLANK(D76),"",LEN(D76))</f>
        <v/>
      </c>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c r="DF77" s="110"/>
      <c r="DG77" s="110"/>
      <c r="DH77" s="110"/>
      <c r="DI77" s="110"/>
      <c r="DJ77" s="110"/>
      <c r="DK77" s="110"/>
      <c r="DL77" s="110"/>
      <c r="DM77" s="110"/>
      <c r="DN77" s="110"/>
      <c r="DO77" s="110"/>
      <c r="DP77" s="110"/>
      <c r="DQ77" s="110"/>
      <c r="DR77" s="110"/>
      <c r="DS77" s="110"/>
      <c r="DT77" s="110"/>
      <c r="DU77" s="110"/>
      <c r="DV77" s="110"/>
      <c r="DW77" s="110"/>
      <c r="DX77" s="110"/>
      <c r="DY77" s="110"/>
      <c r="DZ77" s="110"/>
      <c r="EA77" s="110"/>
      <c r="EB77" s="110"/>
      <c r="EC77" s="110"/>
      <c r="ED77" s="110"/>
      <c r="EE77" s="110"/>
      <c r="EF77" s="110"/>
      <c r="EG77" s="110"/>
      <c r="EH77" s="110"/>
      <c r="EI77" s="110"/>
      <c r="EJ77" s="110"/>
      <c r="EK77" s="110"/>
      <c r="EL77" s="110"/>
      <c r="EM77" s="110"/>
      <c r="EN77" s="110"/>
      <c r="EO77" s="110"/>
      <c r="EP77" s="110"/>
      <c r="EQ77" s="110"/>
      <c r="ER77" s="110"/>
      <c r="ES77" s="110"/>
      <c r="ET77" s="110"/>
      <c r="EU77" s="110"/>
      <c r="EV77" s="110"/>
      <c r="EW77" s="110"/>
      <c r="EX77" s="110"/>
      <c r="EY77" s="110"/>
      <c r="EZ77" s="110"/>
      <c r="FA77" s="110"/>
      <c r="FB77" s="110"/>
      <c r="FC77" s="110"/>
      <c r="FD77" s="110"/>
      <c r="FE77" s="110"/>
      <c r="FF77" s="110"/>
      <c r="FG77" s="110"/>
      <c r="FH77" s="110"/>
      <c r="FI77" s="110"/>
      <c r="FJ77" s="110"/>
      <c r="FK77" s="110"/>
      <c r="FL77" s="110"/>
      <c r="FM77" s="110"/>
      <c r="FN77" s="110"/>
      <c r="FO77" s="110"/>
      <c r="FP77" s="110"/>
      <c r="FQ77" s="110"/>
      <c r="FR77" s="110"/>
      <c r="FS77" s="110"/>
      <c r="FT77" s="110"/>
      <c r="FU77" s="110"/>
      <c r="FV77" s="110"/>
      <c r="FW77" s="110"/>
      <c r="FX77" s="110"/>
      <c r="FY77" s="110"/>
      <c r="FZ77" s="110"/>
      <c r="GA77" s="110"/>
      <c r="GB77" s="110"/>
      <c r="GC77" s="110"/>
      <c r="GD77" s="110"/>
      <c r="GE77" s="110"/>
      <c r="GF77" s="110"/>
      <c r="GG77" s="110"/>
      <c r="GH77" s="110"/>
      <c r="GI77" s="110"/>
      <c r="GJ77" s="110"/>
      <c r="GK77" s="110"/>
      <c r="GL77" s="110"/>
      <c r="GM77" s="110"/>
      <c r="GN77" s="110"/>
      <c r="GO77" s="110"/>
      <c r="GP77" s="110"/>
      <c r="GQ77" s="110"/>
      <c r="GR77" s="110"/>
      <c r="GS77" s="110"/>
      <c r="GT77" s="110"/>
      <c r="GU77" s="110"/>
      <c r="GV77" s="110"/>
      <c r="GW77" s="110"/>
      <c r="GX77" s="110"/>
      <c r="GY77" s="110"/>
      <c r="GZ77" s="110"/>
      <c r="HA77" s="110"/>
      <c r="HB77" s="110"/>
      <c r="HC77" s="110"/>
      <c r="HD77" s="110"/>
      <c r="HE77" s="110"/>
      <c r="HF77" s="110"/>
      <c r="HG77" s="110"/>
      <c r="HH77" s="110"/>
      <c r="HI77" s="110"/>
      <c r="HJ77" s="110"/>
      <c r="HK77" s="110"/>
      <c r="HL77" s="110"/>
      <c r="HM77" s="110"/>
      <c r="HN77" s="110"/>
      <c r="HO77" s="110"/>
      <c r="HP77" s="110"/>
      <c r="HQ77" s="110"/>
      <c r="HR77" s="110"/>
      <c r="HS77" s="110"/>
      <c r="HT77" s="110"/>
      <c r="HU77" s="110"/>
      <c r="HV77" s="110"/>
      <c r="HW77" s="110"/>
      <c r="HX77" s="110"/>
      <c r="HY77" s="110"/>
      <c r="HZ77" s="110"/>
      <c r="IA77" s="110"/>
      <c r="IB77" s="110"/>
      <c r="IC77" s="110"/>
      <c r="ID77" s="110"/>
      <c r="IE77" s="110"/>
      <c r="IF77" s="110"/>
      <c r="IG77" s="110"/>
      <c r="IH77" s="110"/>
      <c r="II77" s="110"/>
      <c r="IJ77" s="110"/>
      <c r="IK77" s="110"/>
      <c r="IL77" s="110"/>
      <c r="IM77" s="110"/>
      <c r="IN77" s="110"/>
      <c r="IO77" s="110"/>
      <c r="IP77" s="110"/>
      <c r="IQ77" s="110"/>
      <c r="IR77" s="110"/>
      <c r="IS77" s="110"/>
      <c r="IT77" s="110"/>
      <c r="IU77" s="110"/>
      <c r="IV77" s="110"/>
      <c r="IW77" s="110"/>
      <c r="IX77" s="110"/>
      <c r="IY77" s="110"/>
      <c r="IZ77" s="110"/>
      <c r="JA77" s="110"/>
      <c r="JB77" s="110"/>
      <c r="JC77" s="110"/>
      <c r="JD77" s="110"/>
      <c r="JE77" s="110"/>
      <c r="JF77" s="110"/>
      <c r="JG77" s="110"/>
      <c r="JH77" s="110"/>
      <c r="JI77" s="110"/>
      <c r="JJ77" s="110"/>
      <c r="JK77" s="110"/>
      <c r="JL77" s="110"/>
      <c r="JM77" s="110"/>
      <c r="JN77" s="110"/>
      <c r="JO77" s="110"/>
      <c r="JP77" s="110"/>
      <c r="JQ77" s="110"/>
      <c r="JR77" s="110"/>
      <c r="JS77" s="110"/>
      <c r="JT77" s="110"/>
      <c r="JU77" s="110"/>
      <c r="JV77" s="110"/>
      <c r="JW77" s="110"/>
      <c r="JX77" s="110"/>
      <c r="JY77" s="110"/>
      <c r="JZ77" s="110"/>
      <c r="KA77" s="110"/>
      <c r="KB77" s="110"/>
      <c r="KC77" s="110"/>
      <c r="KD77" s="110"/>
      <c r="KE77" s="110"/>
      <c r="KF77" s="110"/>
      <c r="KG77" s="110"/>
      <c r="KH77" s="110"/>
      <c r="KI77" s="110"/>
      <c r="KJ77" s="110"/>
      <c r="KK77" s="110"/>
      <c r="KL77" s="110"/>
      <c r="KM77" s="110"/>
      <c r="KN77" s="110"/>
      <c r="KO77" s="110"/>
      <c r="KP77" s="110"/>
      <c r="KQ77" s="110"/>
      <c r="KR77" s="110"/>
      <c r="KS77" s="110"/>
      <c r="KT77" s="110"/>
      <c r="KU77" s="110"/>
      <c r="KV77" s="110"/>
      <c r="KW77" s="110"/>
      <c r="KX77" s="110"/>
      <c r="KY77" s="110"/>
      <c r="KZ77" s="110"/>
      <c r="LA77" s="110"/>
      <c r="LB77" s="110"/>
      <c r="LC77" s="110"/>
      <c r="LD77" s="110"/>
      <c r="LE77" s="110"/>
      <c r="LF77" s="110"/>
      <c r="LG77" s="110"/>
      <c r="LH77" s="110"/>
      <c r="LI77" s="110"/>
      <c r="LJ77" s="110"/>
      <c r="LK77" s="110"/>
      <c r="LL77" s="110"/>
      <c r="LM77" s="110"/>
      <c r="LN77" s="110"/>
      <c r="LO77" s="110"/>
      <c r="LP77" s="110"/>
      <c r="LQ77" s="110"/>
      <c r="LR77" s="110"/>
      <c r="LS77" s="110"/>
      <c r="LT77" s="110"/>
      <c r="LU77" s="110"/>
      <c r="LV77" s="110"/>
      <c r="LW77" s="110"/>
      <c r="LX77" s="110"/>
      <c r="LY77" s="110"/>
      <c r="LZ77" s="110"/>
      <c r="MA77" s="110"/>
      <c r="MB77" s="110"/>
      <c r="MC77" s="110"/>
      <c r="MD77" s="110"/>
      <c r="ME77" s="110"/>
      <c r="MF77" s="110"/>
      <c r="MG77" s="110"/>
      <c r="MH77" s="110"/>
      <c r="MI77" s="110"/>
      <c r="MJ77" s="110"/>
      <c r="MK77" s="110"/>
      <c r="ML77" s="110"/>
      <c r="MM77" s="110"/>
      <c r="MN77" s="110"/>
      <c r="MO77" s="110"/>
      <c r="MP77" s="110"/>
      <c r="MQ77" s="110"/>
      <c r="MR77" s="110"/>
      <c r="MS77" s="110"/>
      <c r="MT77" s="110"/>
      <c r="MU77" s="110"/>
      <c r="MV77" s="110"/>
      <c r="MW77" s="110"/>
      <c r="MX77" s="110"/>
      <c r="MY77" s="110"/>
      <c r="MZ77" s="110"/>
      <c r="NA77" s="110"/>
      <c r="NB77" s="110"/>
      <c r="NC77" s="110"/>
      <c r="ND77" s="110"/>
      <c r="NE77" s="110"/>
      <c r="NF77" s="110"/>
      <c r="NG77" s="110"/>
      <c r="NH77" s="110"/>
      <c r="NI77" s="110"/>
      <c r="NJ77" s="110"/>
      <c r="NK77" s="110"/>
      <c r="NL77" s="110"/>
      <c r="NM77" s="110"/>
      <c r="NN77" s="110"/>
      <c r="NO77" s="110"/>
      <c r="NP77" s="110"/>
      <c r="NQ77" s="110"/>
      <c r="NR77" s="110"/>
      <c r="NS77" s="110"/>
      <c r="NT77" s="110"/>
      <c r="NU77" s="110"/>
      <c r="NV77" s="110"/>
      <c r="NW77" s="110"/>
      <c r="NX77" s="110"/>
      <c r="NY77" s="110"/>
      <c r="NZ77" s="110"/>
      <c r="OA77" s="110"/>
      <c r="OB77" s="110"/>
      <c r="OC77" s="110"/>
      <c r="OD77" s="110"/>
      <c r="OE77" s="110"/>
      <c r="OF77" s="110"/>
      <c r="OG77" s="110"/>
      <c r="OH77" s="110"/>
      <c r="OI77" s="110"/>
      <c r="OJ77" s="110"/>
      <c r="OK77" s="110"/>
      <c r="OL77" s="110"/>
      <c r="OM77" s="110"/>
      <c r="ON77" s="110"/>
      <c r="OO77" s="110"/>
      <c r="OP77" s="110"/>
      <c r="OQ77" s="110"/>
      <c r="OR77" s="110"/>
      <c r="OS77" s="110"/>
      <c r="OT77" s="110"/>
      <c r="OU77" s="110"/>
      <c r="OV77" s="110"/>
      <c r="OW77" s="110"/>
      <c r="OX77" s="110"/>
      <c r="OY77" s="110"/>
      <c r="OZ77" s="110"/>
      <c r="PA77" s="110"/>
      <c r="PB77" s="110"/>
      <c r="PC77" s="110"/>
      <c r="PD77" s="110"/>
      <c r="PE77" s="110"/>
      <c r="PF77" s="110"/>
      <c r="PG77" s="110"/>
      <c r="PH77" s="110"/>
      <c r="PI77" s="110"/>
      <c r="PJ77" s="110"/>
      <c r="PK77" s="110"/>
      <c r="PL77" s="110"/>
      <c r="PM77" s="110"/>
      <c r="PN77" s="110"/>
      <c r="PO77" s="110"/>
      <c r="PP77" s="110"/>
      <c r="PQ77" s="110"/>
      <c r="PR77" s="110"/>
      <c r="PS77" s="110"/>
      <c r="PT77" s="110"/>
      <c r="PU77" s="110"/>
      <c r="PV77" s="110"/>
      <c r="PW77" s="110"/>
      <c r="PX77" s="110"/>
      <c r="PY77" s="110"/>
      <c r="PZ77" s="110"/>
      <c r="QA77" s="110"/>
      <c r="QB77" s="110"/>
      <c r="QC77" s="110"/>
      <c r="QD77" s="110"/>
      <c r="QE77" s="110"/>
      <c r="QF77" s="110"/>
      <c r="QG77" s="110"/>
      <c r="QH77" s="110"/>
      <c r="QI77" s="110"/>
      <c r="QJ77" s="110"/>
      <c r="QK77" s="110"/>
      <c r="QL77" s="110"/>
      <c r="QM77" s="110"/>
      <c r="QN77" s="110"/>
      <c r="QO77" s="110"/>
      <c r="QP77" s="110"/>
      <c r="QQ77" s="110"/>
      <c r="QR77" s="110"/>
      <c r="QS77" s="110"/>
      <c r="QT77" s="110"/>
      <c r="QU77" s="110"/>
      <c r="QV77" s="110"/>
      <c r="QW77" s="110"/>
      <c r="QX77" s="110"/>
      <c r="QY77" s="110"/>
      <c r="QZ77" s="110"/>
      <c r="RA77" s="110"/>
      <c r="RB77" s="110"/>
      <c r="RC77" s="110"/>
      <c r="RD77" s="110"/>
      <c r="RE77" s="110"/>
      <c r="RF77" s="110"/>
      <c r="RG77" s="110"/>
      <c r="RH77" s="110"/>
      <c r="RI77" s="110"/>
      <c r="RJ77" s="110"/>
      <c r="RK77" s="110"/>
      <c r="RL77" s="110"/>
      <c r="RM77" s="110"/>
      <c r="RN77" s="110"/>
      <c r="RO77" s="110"/>
      <c r="RP77" s="110"/>
      <c r="RQ77" s="110"/>
      <c r="RR77" s="110"/>
      <c r="RS77" s="110"/>
      <c r="RT77" s="110"/>
      <c r="RU77" s="110"/>
      <c r="RV77" s="110"/>
      <c r="RW77" s="110"/>
      <c r="RX77" s="110"/>
      <c r="RY77" s="110"/>
      <c r="RZ77" s="110"/>
      <c r="SA77" s="110"/>
      <c r="SB77" s="110"/>
      <c r="SC77" s="110"/>
      <c r="SD77" s="110"/>
      <c r="SE77" s="110"/>
      <c r="SF77" s="110"/>
      <c r="SG77" s="110"/>
      <c r="SH77" s="110"/>
      <c r="SI77" s="110"/>
      <c r="SJ77" s="110"/>
      <c r="SK77" s="110"/>
      <c r="SL77" s="110"/>
      <c r="SM77" s="110"/>
      <c r="SN77" s="110"/>
      <c r="SO77" s="110"/>
      <c r="SP77" s="110"/>
      <c r="SQ77" s="110"/>
      <c r="SR77" s="110"/>
      <c r="SS77" s="110"/>
      <c r="ST77" s="110"/>
      <c r="SU77" s="110"/>
      <c r="SV77" s="110"/>
      <c r="SW77" s="110"/>
      <c r="SX77" s="110"/>
      <c r="SY77" s="110"/>
      <c r="SZ77" s="110"/>
      <c r="TA77" s="110"/>
      <c r="TB77" s="110"/>
      <c r="TC77" s="110"/>
      <c r="TD77" s="110"/>
      <c r="TE77" s="110"/>
      <c r="TF77" s="110"/>
      <c r="TG77" s="110"/>
      <c r="TH77" s="110"/>
      <c r="TI77" s="110"/>
      <c r="TJ77" s="110"/>
      <c r="TK77" s="110"/>
      <c r="TL77" s="110"/>
      <c r="TM77" s="110"/>
      <c r="TN77" s="110"/>
      <c r="TO77" s="110"/>
      <c r="TP77" s="110"/>
      <c r="TQ77" s="110"/>
      <c r="TR77" s="110"/>
      <c r="TS77" s="110"/>
      <c r="TT77" s="110"/>
      <c r="TU77" s="110"/>
      <c r="TV77" s="110"/>
      <c r="TW77" s="110"/>
      <c r="TX77" s="110"/>
      <c r="TY77" s="110"/>
      <c r="TZ77" s="110"/>
      <c r="UA77" s="110"/>
      <c r="UB77" s="110"/>
      <c r="UC77" s="110"/>
      <c r="UD77" s="110"/>
      <c r="UE77" s="110"/>
      <c r="UF77" s="110"/>
      <c r="UG77" s="110"/>
      <c r="UH77" s="110"/>
      <c r="UI77" s="110"/>
      <c r="UJ77" s="110"/>
      <c r="UK77" s="110"/>
      <c r="UL77" s="110"/>
      <c r="UM77" s="110"/>
      <c r="UN77" s="110"/>
      <c r="UO77" s="110"/>
      <c r="UP77" s="110"/>
      <c r="UQ77" s="110"/>
      <c r="UR77" s="110"/>
      <c r="US77" s="110"/>
      <c r="UT77" s="110"/>
      <c r="UU77" s="110"/>
      <c r="UV77" s="110"/>
      <c r="UW77" s="110"/>
      <c r="UX77" s="110"/>
      <c r="UY77" s="110"/>
      <c r="UZ77" s="110"/>
      <c r="VA77" s="110"/>
      <c r="VB77" s="110"/>
      <c r="VC77" s="110"/>
      <c r="VD77" s="110"/>
      <c r="VE77" s="110"/>
      <c r="VF77" s="110"/>
      <c r="VG77" s="110"/>
      <c r="VH77" s="110"/>
      <c r="VI77" s="110"/>
      <c r="VJ77" s="110"/>
      <c r="VK77" s="110"/>
      <c r="VL77" s="110"/>
      <c r="VM77" s="110"/>
      <c r="VN77" s="110"/>
      <c r="VO77" s="110"/>
      <c r="VP77" s="110"/>
      <c r="VQ77" s="110"/>
      <c r="VR77" s="110"/>
      <c r="VS77" s="110"/>
      <c r="VT77" s="110"/>
      <c r="VU77" s="110"/>
      <c r="VV77" s="110"/>
      <c r="VW77" s="110"/>
      <c r="VX77" s="110"/>
      <c r="VY77" s="110"/>
      <c r="VZ77" s="110"/>
      <c r="WA77" s="110"/>
      <c r="WB77" s="110"/>
      <c r="WC77" s="110"/>
      <c r="WD77" s="110"/>
      <c r="WE77" s="110"/>
      <c r="WF77" s="110"/>
      <c r="WG77" s="110"/>
      <c r="WH77" s="110"/>
      <c r="WI77" s="110"/>
      <c r="WJ77" s="110"/>
      <c r="WK77" s="110"/>
      <c r="WL77" s="110"/>
      <c r="WM77" s="110"/>
      <c r="WN77" s="110"/>
      <c r="WO77" s="110"/>
      <c r="WP77" s="110"/>
      <c r="WQ77" s="110"/>
      <c r="WR77" s="110"/>
      <c r="WS77" s="110"/>
      <c r="WT77" s="110"/>
      <c r="WU77" s="110"/>
      <c r="WV77" s="110"/>
      <c r="WW77" s="110"/>
      <c r="WX77" s="110"/>
      <c r="WY77" s="110"/>
      <c r="WZ77" s="110"/>
      <c r="XA77" s="110"/>
      <c r="XB77" s="110"/>
      <c r="XC77" s="110"/>
      <c r="XD77" s="110"/>
      <c r="XE77" s="110"/>
      <c r="XF77" s="110"/>
      <c r="XG77" s="110"/>
      <c r="XH77" s="110"/>
      <c r="XI77" s="110"/>
      <c r="XJ77" s="110"/>
      <c r="XK77" s="110"/>
      <c r="XL77" s="110"/>
      <c r="XM77" s="110"/>
      <c r="XN77" s="110"/>
      <c r="XO77" s="110"/>
      <c r="XP77" s="110"/>
      <c r="XQ77" s="110"/>
      <c r="XR77" s="110"/>
      <c r="XS77" s="110"/>
      <c r="XT77" s="110"/>
      <c r="XU77" s="110"/>
      <c r="XV77" s="110"/>
      <c r="XW77" s="110"/>
      <c r="XX77" s="110"/>
      <c r="XY77" s="110"/>
      <c r="XZ77" s="110"/>
      <c r="YA77" s="110"/>
      <c r="YB77" s="110"/>
      <c r="YC77" s="110"/>
      <c r="YD77" s="110"/>
      <c r="YE77" s="110"/>
      <c r="YF77" s="110"/>
      <c r="YG77" s="110"/>
      <c r="YH77" s="110"/>
      <c r="YI77" s="110"/>
      <c r="YJ77" s="110"/>
      <c r="YK77" s="110"/>
      <c r="YL77" s="110"/>
      <c r="YM77" s="110"/>
      <c r="YN77" s="110"/>
      <c r="YO77" s="110"/>
      <c r="YP77" s="110"/>
      <c r="YQ77" s="110"/>
      <c r="YR77" s="110"/>
      <c r="YS77" s="110"/>
      <c r="YT77" s="110"/>
      <c r="YU77" s="110"/>
      <c r="YV77" s="110"/>
      <c r="YW77" s="110"/>
      <c r="YX77" s="110"/>
      <c r="YY77" s="110"/>
      <c r="YZ77" s="110"/>
      <c r="ZA77" s="110"/>
      <c r="ZB77" s="110"/>
      <c r="ZC77" s="110"/>
      <c r="ZD77" s="110"/>
      <c r="ZE77" s="110"/>
      <c r="ZF77" s="110"/>
      <c r="ZG77" s="110"/>
      <c r="ZH77" s="110"/>
      <c r="ZI77" s="110"/>
      <c r="ZJ77" s="110"/>
      <c r="ZK77" s="110"/>
      <c r="ZL77" s="110"/>
      <c r="ZM77" s="110"/>
      <c r="ZN77" s="110"/>
      <c r="ZO77" s="110"/>
      <c r="ZP77" s="110"/>
      <c r="ZQ77" s="110"/>
      <c r="ZR77" s="110"/>
      <c r="ZS77" s="110"/>
      <c r="ZT77" s="110"/>
      <c r="ZU77" s="110"/>
      <c r="ZV77" s="110"/>
      <c r="ZW77" s="110"/>
      <c r="ZX77" s="110"/>
      <c r="ZY77" s="110"/>
      <c r="ZZ77" s="110"/>
      <c r="AAA77" s="110"/>
      <c r="AAB77" s="110"/>
      <c r="AAC77" s="110"/>
      <c r="AAD77" s="110"/>
      <c r="AAE77" s="110"/>
      <c r="AAF77" s="110"/>
      <c r="AAG77" s="110"/>
      <c r="AAH77" s="110"/>
      <c r="AAI77" s="110"/>
      <c r="AAJ77" s="110"/>
      <c r="AAK77" s="110"/>
      <c r="AAL77" s="110"/>
      <c r="AAM77" s="110"/>
      <c r="AAN77" s="110"/>
      <c r="AAO77" s="110"/>
      <c r="AAP77" s="110"/>
      <c r="AAQ77" s="110"/>
      <c r="AAR77" s="110"/>
      <c r="AAS77" s="110"/>
      <c r="AAT77" s="110"/>
      <c r="AAU77" s="110"/>
      <c r="AAV77" s="110"/>
      <c r="AAW77" s="110"/>
      <c r="AAX77" s="110"/>
      <c r="AAY77" s="110"/>
      <c r="AAZ77" s="110"/>
      <c r="ABA77" s="110"/>
      <c r="ABB77" s="110"/>
      <c r="ABC77" s="110"/>
      <c r="ABD77" s="110"/>
      <c r="ABE77" s="110"/>
      <c r="ABF77" s="110"/>
      <c r="ABG77" s="110"/>
      <c r="ABH77" s="110"/>
      <c r="ABI77" s="110"/>
      <c r="ABJ77" s="110"/>
      <c r="ABK77" s="110"/>
      <c r="ABL77" s="110"/>
      <c r="ABM77" s="110"/>
      <c r="ABN77" s="110"/>
      <c r="ABO77" s="110"/>
      <c r="ABP77" s="110"/>
      <c r="ABQ77" s="110"/>
      <c r="ABR77" s="110"/>
      <c r="ABS77" s="110"/>
      <c r="ABT77" s="110"/>
      <c r="ABU77" s="110"/>
      <c r="ABV77" s="110"/>
      <c r="ABW77" s="110"/>
      <c r="ABX77" s="110"/>
      <c r="ABY77" s="110"/>
      <c r="ABZ77" s="110"/>
      <c r="ACA77" s="110"/>
      <c r="ACB77" s="110"/>
      <c r="ACC77" s="110"/>
      <c r="ACD77" s="110"/>
      <c r="ACE77" s="110"/>
      <c r="ACF77" s="110"/>
      <c r="ACG77" s="110"/>
      <c r="ACH77" s="110"/>
      <c r="ACI77" s="110"/>
      <c r="ACJ77" s="110"/>
      <c r="ACK77" s="110"/>
      <c r="ACL77" s="110"/>
      <c r="ACM77" s="110"/>
      <c r="ACN77" s="110"/>
      <c r="ACO77" s="110"/>
      <c r="ACP77" s="110"/>
      <c r="ACQ77" s="110"/>
      <c r="ACR77" s="110"/>
      <c r="ACS77" s="110"/>
      <c r="ACT77" s="110"/>
      <c r="ACU77" s="110"/>
      <c r="ACV77" s="110"/>
      <c r="ACW77" s="110"/>
      <c r="ACX77" s="110"/>
      <c r="ACY77" s="110"/>
      <c r="ACZ77" s="110"/>
      <c r="ADA77" s="110"/>
      <c r="ADB77" s="110"/>
      <c r="ADC77" s="110"/>
      <c r="ADD77" s="110"/>
      <c r="ADE77" s="110"/>
      <c r="ADF77" s="110"/>
      <c r="ADG77" s="110"/>
      <c r="ADH77" s="110"/>
      <c r="ADI77" s="110"/>
      <c r="ADJ77" s="110"/>
      <c r="ADK77" s="110"/>
      <c r="ADL77" s="110"/>
      <c r="ADM77" s="110"/>
      <c r="ADN77" s="110"/>
      <c r="ADO77" s="110"/>
      <c r="ADP77" s="110"/>
      <c r="ADQ77" s="110"/>
      <c r="ADR77" s="110"/>
      <c r="ADS77" s="110"/>
      <c r="ADT77" s="110"/>
      <c r="ADU77" s="110"/>
      <c r="ADV77" s="110"/>
      <c r="ADW77" s="110"/>
      <c r="ADX77" s="110"/>
      <c r="ADY77" s="110"/>
      <c r="ADZ77" s="110"/>
      <c r="AEA77" s="110"/>
      <c r="AEB77" s="110"/>
      <c r="AEC77" s="110"/>
      <c r="AED77" s="110"/>
      <c r="AEE77" s="110"/>
      <c r="AEF77" s="110"/>
      <c r="AEG77" s="110"/>
      <c r="AEH77" s="110"/>
      <c r="AEI77" s="110"/>
      <c r="AEJ77" s="110"/>
      <c r="AEK77" s="110"/>
      <c r="AEL77" s="110"/>
      <c r="AEM77" s="110"/>
      <c r="AEN77" s="110"/>
      <c r="AEO77" s="110"/>
      <c r="AEP77" s="110"/>
      <c r="AEQ77" s="110"/>
      <c r="AER77" s="110"/>
      <c r="AES77" s="110"/>
      <c r="AET77" s="110"/>
      <c r="AEU77" s="110"/>
      <c r="AEV77" s="110"/>
      <c r="AEW77" s="110"/>
      <c r="AEX77" s="110"/>
      <c r="AEY77" s="110"/>
      <c r="AEZ77" s="110"/>
      <c r="AFA77" s="110"/>
      <c r="AFB77" s="110"/>
      <c r="AFC77" s="110"/>
      <c r="AFD77" s="110"/>
      <c r="AFE77" s="110"/>
      <c r="AFF77" s="110"/>
      <c r="AFG77" s="110"/>
      <c r="AFH77" s="110"/>
      <c r="AFI77" s="110"/>
      <c r="AFJ77" s="110"/>
      <c r="AFK77" s="110"/>
      <c r="AFL77" s="110"/>
      <c r="AFM77" s="110"/>
      <c r="AFN77" s="110"/>
      <c r="AFO77" s="110"/>
      <c r="AFP77" s="110"/>
      <c r="AFQ77" s="110"/>
      <c r="AFR77" s="110"/>
      <c r="AFS77" s="110"/>
      <c r="AFT77" s="110"/>
      <c r="AFU77" s="110"/>
      <c r="AFV77" s="110"/>
      <c r="AFW77" s="110"/>
      <c r="AFX77" s="110"/>
      <c r="AFY77" s="110"/>
      <c r="AFZ77" s="110"/>
      <c r="AGA77" s="110"/>
      <c r="AGB77" s="110"/>
      <c r="AGC77" s="110"/>
      <c r="AGD77" s="110"/>
      <c r="AGE77" s="110"/>
      <c r="AGF77" s="110"/>
      <c r="AGG77" s="110"/>
      <c r="AGH77" s="110"/>
      <c r="AGI77" s="110"/>
      <c r="AGJ77" s="110"/>
      <c r="AGK77" s="110"/>
      <c r="AGL77" s="110"/>
      <c r="AGM77" s="110"/>
      <c r="AGN77" s="110"/>
      <c r="AGO77" s="110"/>
      <c r="AGP77" s="110"/>
      <c r="AGQ77" s="110"/>
      <c r="AGR77" s="110"/>
      <c r="AGS77" s="110"/>
      <c r="AGT77" s="110"/>
      <c r="AGU77" s="110"/>
      <c r="AGV77" s="110"/>
      <c r="AGW77" s="110"/>
      <c r="AGX77" s="110"/>
      <c r="AGY77" s="110"/>
      <c r="AGZ77" s="110"/>
      <c r="AHA77" s="110"/>
      <c r="AHB77" s="110"/>
      <c r="AHC77" s="110"/>
      <c r="AHD77" s="110"/>
      <c r="AHE77" s="110"/>
      <c r="AHF77" s="110"/>
      <c r="AHG77" s="110"/>
      <c r="AHH77" s="110"/>
      <c r="AHI77" s="110"/>
      <c r="AHJ77" s="110"/>
      <c r="AHK77" s="110"/>
      <c r="AHL77" s="110"/>
      <c r="AHM77" s="110"/>
      <c r="AHN77" s="110"/>
      <c r="AHO77" s="110"/>
      <c r="AHP77" s="110"/>
      <c r="AHQ77" s="110"/>
      <c r="AHR77" s="110"/>
      <c r="AHS77" s="110"/>
      <c r="AHT77" s="110"/>
      <c r="AHU77" s="110"/>
      <c r="AHV77" s="110"/>
      <c r="AHW77" s="110"/>
      <c r="AHX77" s="110"/>
      <c r="AHY77" s="110"/>
      <c r="AHZ77" s="110"/>
      <c r="AIA77" s="110"/>
      <c r="AIB77" s="110"/>
      <c r="AIC77" s="110"/>
      <c r="AID77" s="110"/>
      <c r="AIE77" s="110"/>
      <c r="AIF77" s="110"/>
      <c r="AIG77" s="110"/>
      <c r="AIH77" s="110"/>
      <c r="AII77" s="110"/>
      <c r="AIJ77" s="110"/>
      <c r="AIK77" s="110"/>
      <c r="AIL77" s="110"/>
      <c r="AIM77" s="110"/>
      <c r="AIN77" s="110"/>
      <c r="AIO77" s="110"/>
      <c r="AIP77" s="110"/>
      <c r="AIQ77" s="110"/>
      <c r="AIR77" s="110"/>
      <c r="AIS77" s="110"/>
      <c r="AIT77" s="110"/>
      <c r="AIU77" s="110"/>
      <c r="AIV77" s="110"/>
      <c r="AIW77" s="110"/>
      <c r="AIX77" s="110"/>
      <c r="AIY77" s="110"/>
      <c r="AIZ77" s="110"/>
      <c r="AJA77" s="110"/>
      <c r="AJB77" s="110"/>
      <c r="AJC77" s="110"/>
      <c r="AJD77" s="110"/>
      <c r="AJE77" s="110"/>
      <c r="AJF77" s="110"/>
      <c r="AJG77" s="110"/>
      <c r="AJH77" s="110"/>
      <c r="AJI77" s="110"/>
      <c r="AJJ77" s="110"/>
      <c r="AJK77" s="110"/>
      <c r="AJL77" s="110"/>
      <c r="AJM77" s="110"/>
      <c r="AJN77" s="110"/>
      <c r="AJO77" s="110"/>
      <c r="AJP77" s="110"/>
      <c r="AJQ77" s="110"/>
      <c r="AJR77" s="110"/>
      <c r="AJS77" s="110"/>
      <c r="AJT77" s="110"/>
      <c r="AJU77" s="110"/>
      <c r="AJV77" s="110"/>
      <c r="AJW77" s="110"/>
      <c r="AJX77" s="110"/>
      <c r="AJY77" s="110"/>
      <c r="AJZ77" s="110"/>
      <c r="AKA77" s="110"/>
      <c r="AKB77" s="110"/>
      <c r="AKC77" s="110"/>
      <c r="AKD77" s="110"/>
      <c r="AKE77" s="110"/>
      <c r="AKF77" s="110"/>
      <c r="AKG77" s="110"/>
      <c r="AKH77" s="110"/>
      <c r="AKI77" s="110"/>
      <c r="AKJ77" s="110"/>
      <c r="AKK77" s="110"/>
      <c r="AKL77" s="110"/>
      <c r="AKM77" s="110"/>
      <c r="AKN77" s="110"/>
      <c r="AKO77" s="110"/>
      <c r="AKP77" s="110"/>
      <c r="AKQ77" s="110"/>
      <c r="AKR77" s="110"/>
      <c r="AKS77" s="110"/>
      <c r="AKT77" s="110"/>
      <c r="AKU77" s="110"/>
      <c r="AKV77" s="110"/>
      <c r="AKW77" s="110"/>
      <c r="AKX77" s="110"/>
      <c r="AKY77" s="110"/>
      <c r="AKZ77" s="110"/>
      <c r="ALA77" s="110"/>
      <c r="ALB77" s="110"/>
      <c r="ALC77" s="110"/>
      <c r="ALD77" s="110"/>
      <c r="ALE77" s="110"/>
      <c r="ALF77" s="110"/>
      <c r="ALG77" s="110"/>
      <c r="ALH77" s="110"/>
      <c r="ALI77" s="110"/>
      <c r="ALJ77" s="110"/>
      <c r="ALK77" s="110"/>
      <c r="ALL77" s="110"/>
      <c r="ALM77" s="110"/>
      <c r="ALN77" s="110"/>
      <c r="ALO77" s="110"/>
      <c r="ALP77" s="110"/>
      <c r="ALQ77" s="110"/>
      <c r="ALR77" s="110"/>
      <c r="ALS77" s="110"/>
      <c r="ALT77" s="110"/>
      <c r="ALU77" s="110"/>
      <c r="ALV77" s="110"/>
      <c r="ALW77" s="110"/>
      <c r="ALX77" s="110"/>
      <c r="ALY77" s="110"/>
      <c r="ALZ77" s="110"/>
      <c r="AMA77" s="110"/>
      <c r="AMB77" s="110"/>
      <c r="AMC77" s="110"/>
      <c r="AMD77" s="110"/>
      <c r="AME77" s="110"/>
      <c r="AMF77" s="110"/>
      <c r="AMG77" s="110"/>
      <c r="AMH77" s="110"/>
      <c r="AMI77" s="110"/>
      <c r="AMJ77" s="110"/>
      <c r="AMK77" s="110"/>
      <c r="AML77" s="110"/>
      <c r="AMM77" s="110"/>
      <c r="AMN77" s="110"/>
      <c r="AMO77" s="110"/>
      <c r="AMP77" s="110"/>
      <c r="AMQ77" s="110"/>
      <c r="AMR77" s="110"/>
      <c r="AMS77" s="110"/>
      <c r="AMT77" s="110"/>
      <c r="AMU77" s="110"/>
      <c r="AMV77" s="110"/>
      <c r="AMW77" s="110"/>
      <c r="AMX77" s="110"/>
      <c r="AMY77" s="110"/>
      <c r="AMZ77" s="110"/>
      <c r="ANA77" s="110"/>
      <c r="ANB77" s="110"/>
      <c r="ANC77" s="110"/>
      <c r="AND77" s="110"/>
      <c r="ANE77" s="110"/>
      <c r="ANF77" s="110"/>
      <c r="ANG77" s="110"/>
      <c r="ANH77" s="110"/>
      <c r="ANI77" s="110"/>
      <c r="ANJ77" s="110"/>
      <c r="ANK77" s="110"/>
      <c r="ANL77" s="110"/>
      <c r="ANM77" s="110"/>
      <c r="ANN77" s="110"/>
      <c r="ANO77" s="110"/>
      <c r="ANP77" s="110"/>
      <c r="ANQ77" s="110"/>
      <c r="ANR77" s="110"/>
      <c r="ANS77" s="110"/>
      <c r="ANT77" s="110"/>
      <c r="ANU77" s="110"/>
      <c r="ANV77" s="110"/>
      <c r="ANW77" s="110"/>
      <c r="ANX77" s="110"/>
      <c r="ANY77" s="110"/>
      <c r="ANZ77" s="110"/>
      <c r="AOA77" s="110"/>
      <c r="AOB77" s="110"/>
      <c r="AOC77" s="110"/>
      <c r="AOD77" s="110"/>
      <c r="AOE77" s="110"/>
      <c r="AOF77" s="110"/>
      <c r="AOG77" s="110"/>
      <c r="AOH77" s="110"/>
      <c r="AOI77" s="110"/>
      <c r="AOJ77" s="110"/>
      <c r="AOK77" s="110"/>
      <c r="AOL77" s="110"/>
      <c r="AOM77" s="110"/>
      <c r="AON77" s="110"/>
      <c r="AOO77" s="110"/>
      <c r="AOP77" s="110"/>
      <c r="AOQ77" s="110"/>
      <c r="AOR77" s="110"/>
      <c r="AOS77" s="110"/>
      <c r="AOT77" s="110"/>
      <c r="AOU77" s="110"/>
      <c r="AOV77" s="110"/>
      <c r="AOW77" s="110"/>
      <c r="AOX77" s="110"/>
      <c r="AOY77" s="110"/>
      <c r="AOZ77" s="110"/>
      <c r="APA77" s="110"/>
      <c r="APB77" s="110"/>
      <c r="APC77" s="110"/>
      <c r="APD77" s="110"/>
      <c r="APE77" s="110"/>
      <c r="APF77" s="110"/>
      <c r="APG77" s="110"/>
      <c r="APH77" s="110"/>
      <c r="API77" s="110"/>
      <c r="APJ77" s="110"/>
      <c r="APK77" s="110"/>
      <c r="APL77" s="110"/>
      <c r="APM77" s="110"/>
      <c r="APN77" s="110"/>
      <c r="APO77" s="110"/>
      <c r="APP77" s="110"/>
      <c r="APQ77" s="110"/>
      <c r="APR77" s="110"/>
      <c r="APS77" s="110"/>
      <c r="APT77" s="110"/>
      <c r="APU77" s="110"/>
      <c r="APV77" s="110"/>
      <c r="APW77" s="110"/>
      <c r="APX77" s="110"/>
      <c r="APY77" s="110"/>
      <c r="APZ77" s="110"/>
      <c r="AQA77" s="110"/>
      <c r="AQB77" s="110"/>
      <c r="AQC77" s="110"/>
      <c r="AQD77" s="110"/>
      <c r="AQE77" s="110"/>
      <c r="AQF77" s="110"/>
      <c r="AQG77" s="110"/>
      <c r="AQH77" s="110"/>
      <c r="AQI77" s="110"/>
      <c r="AQJ77" s="110"/>
      <c r="AQK77" s="110"/>
      <c r="AQL77" s="110"/>
      <c r="AQM77" s="110"/>
      <c r="AQN77" s="110"/>
      <c r="AQO77" s="110"/>
      <c r="AQP77" s="110"/>
      <c r="AQQ77" s="110"/>
      <c r="AQR77" s="110"/>
      <c r="AQS77" s="110"/>
      <c r="AQT77" s="110"/>
      <c r="AQU77" s="110"/>
      <c r="AQV77" s="110"/>
      <c r="AQW77" s="110"/>
      <c r="AQX77" s="110"/>
      <c r="AQY77" s="110"/>
      <c r="AQZ77" s="110"/>
      <c r="ARA77" s="110"/>
      <c r="ARB77" s="110"/>
      <c r="ARC77" s="110"/>
      <c r="ARD77" s="110"/>
      <c r="ARE77" s="110"/>
      <c r="ARF77" s="110"/>
      <c r="ARG77" s="110"/>
      <c r="ARH77" s="110"/>
      <c r="ARI77" s="110"/>
      <c r="ARJ77" s="110"/>
      <c r="ARK77" s="110"/>
      <c r="ARL77" s="110"/>
      <c r="ARM77" s="110"/>
      <c r="ARN77" s="110"/>
      <c r="ARO77" s="110"/>
      <c r="ARP77" s="110"/>
      <c r="ARQ77" s="110"/>
      <c r="ARR77" s="110"/>
      <c r="ARS77" s="110"/>
      <c r="ART77" s="110"/>
      <c r="ARU77" s="110"/>
      <c r="ARV77" s="110"/>
      <c r="ARW77" s="110"/>
      <c r="ARX77" s="110"/>
      <c r="ARY77" s="110"/>
      <c r="ARZ77" s="110"/>
      <c r="ASA77" s="110"/>
      <c r="ASB77" s="110"/>
      <c r="ASC77" s="110"/>
      <c r="ASD77" s="110"/>
      <c r="ASE77" s="110"/>
      <c r="ASF77" s="110"/>
      <c r="ASG77" s="110"/>
      <c r="ASH77" s="110"/>
      <c r="ASI77" s="110"/>
      <c r="ASJ77" s="110"/>
      <c r="ASK77" s="110"/>
      <c r="ASL77" s="110"/>
      <c r="ASM77" s="110"/>
      <c r="ASN77" s="110"/>
      <c r="ASO77" s="110"/>
      <c r="ASP77" s="110"/>
      <c r="ASQ77" s="110"/>
      <c r="ASR77" s="110"/>
      <c r="ASS77" s="110"/>
      <c r="AST77" s="110"/>
      <c r="ASU77" s="110"/>
      <c r="ASV77" s="110"/>
      <c r="ASW77" s="110"/>
      <c r="ASX77" s="110"/>
      <c r="ASY77" s="110"/>
      <c r="ASZ77" s="110"/>
      <c r="ATA77" s="110"/>
      <c r="ATB77" s="110"/>
      <c r="ATC77" s="110"/>
      <c r="ATD77" s="110"/>
      <c r="ATE77" s="110"/>
      <c r="ATF77" s="110"/>
      <c r="ATG77" s="110"/>
      <c r="ATH77" s="110"/>
      <c r="ATI77" s="110"/>
      <c r="ATJ77" s="110"/>
      <c r="ATK77" s="110"/>
      <c r="ATL77" s="110"/>
      <c r="ATM77" s="110"/>
      <c r="ATN77" s="110"/>
      <c r="ATO77" s="110"/>
      <c r="ATP77" s="110"/>
      <c r="ATQ77" s="110"/>
      <c r="ATR77" s="110"/>
      <c r="ATS77" s="110"/>
      <c r="ATT77" s="110"/>
      <c r="ATU77" s="110"/>
      <c r="ATV77" s="110"/>
      <c r="ATW77" s="110"/>
      <c r="ATX77" s="110"/>
      <c r="ATY77" s="110"/>
      <c r="ATZ77" s="110"/>
      <c r="AUA77" s="110"/>
      <c r="AUB77" s="110"/>
      <c r="AUC77" s="110"/>
      <c r="AUD77" s="110"/>
      <c r="AUE77" s="110"/>
      <c r="AUF77" s="110"/>
      <c r="AUG77" s="110"/>
      <c r="AUH77" s="110"/>
      <c r="AUI77" s="110"/>
      <c r="AUJ77" s="110"/>
      <c r="AUK77" s="110"/>
      <c r="AUL77" s="110"/>
      <c r="AUM77" s="110"/>
      <c r="AUN77" s="110"/>
      <c r="AUO77" s="110"/>
      <c r="AUP77" s="110"/>
      <c r="AUQ77" s="110"/>
      <c r="AUR77" s="110"/>
      <c r="AUS77" s="110"/>
      <c r="AUT77" s="110"/>
      <c r="AUU77" s="110"/>
      <c r="AUV77" s="110"/>
      <c r="AUW77" s="110"/>
      <c r="AUX77" s="110"/>
      <c r="AUY77" s="110"/>
      <c r="AUZ77" s="110"/>
      <c r="AVA77" s="110"/>
      <c r="AVB77" s="110"/>
      <c r="AVC77" s="110"/>
      <c r="AVD77" s="110"/>
      <c r="AVE77" s="110"/>
      <c r="AVF77" s="110"/>
      <c r="AVG77" s="110"/>
      <c r="AVH77" s="110"/>
      <c r="AVI77" s="110"/>
      <c r="AVJ77" s="110"/>
      <c r="AVK77" s="110"/>
      <c r="AVL77" s="110"/>
      <c r="AVM77" s="110"/>
      <c r="AVN77" s="110"/>
      <c r="AVO77" s="110"/>
      <c r="AVP77" s="110"/>
      <c r="AVQ77" s="110"/>
      <c r="AVR77" s="110"/>
      <c r="AVS77" s="110"/>
      <c r="AVT77" s="110"/>
      <c r="AVU77" s="110"/>
      <c r="AVV77" s="110"/>
      <c r="AVW77" s="110"/>
      <c r="AVX77" s="110"/>
      <c r="AVY77" s="110"/>
      <c r="AVZ77" s="110"/>
      <c r="AWA77" s="110"/>
      <c r="AWB77" s="110"/>
      <c r="AWC77" s="110"/>
      <c r="AWD77" s="110"/>
      <c r="AWE77" s="110"/>
      <c r="AWF77" s="110"/>
      <c r="AWG77" s="110"/>
      <c r="AWH77" s="110"/>
      <c r="AWI77" s="110"/>
      <c r="AWJ77" s="110"/>
      <c r="AWK77" s="110"/>
      <c r="AWL77" s="110"/>
      <c r="AWM77" s="110"/>
      <c r="AWN77" s="110"/>
      <c r="AWO77" s="110"/>
      <c r="AWP77" s="110"/>
      <c r="AWQ77" s="110"/>
      <c r="AWR77" s="110"/>
      <c r="AWS77" s="110"/>
      <c r="AWT77" s="110"/>
      <c r="AWU77" s="110"/>
      <c r="AWV77" s="110"/>
      <c r="AWW77" s="110"/>
      <c r="AWX77" s="110"/>
      <c r="AWY77" s="110"/>
      <c r="AWZ77" s="110"/>
      <c r="AXA77" s="110"/>
      <c r="AXB77" s="110"/>
      <c r="AXC77" s="110"/>
      <c r="AXD77" s="110"/>
      <c r="AXE77" s="110"/>
      <c r="AXF77" s="110"/>
      <c r="AXG77" s="110"/>
      <c r="AXH77" s="110"/>
      <c r="AXI77" s="110"/>
      <c r="AXJ77" s="110"/>
      <c r="AXK77" s="110"/>
      <c r="AXL77" s="110"/>
      <c r="AXM77" s="110"/>
      <c r="AXN77" s="110"/>
      <c r="AXO77" s="110"/>
      <c r="AXP77" s="110"/>
      <c r="AXQ77" s="110"/>
      <c r="AXR77" s="110"/>
      <c r="AXS77" s="110"/>
    </row>
    <row r="78" spans="1:1319" s="308" customFormat="1" ht="22.5" customHeight="1" thickTop="1" thickBot="1" x14ac:dyDescent="0.25">
      <c r="C78" s="314" t="s">
        <v>172</v>
      </c>
      <c r="D78" s="9"/>
      <c r="E78" s="328"/>
      <c r="F78" s="403" t="s">
        <v>252</v>
      </c>
      <c r="G78" s="404"/>
      <c r="H78" s="9"/>
      <c r="I78" s="330" t="s">
        <v>251</v>
      </c>
      <c r="J78" s="9"/>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c r="DF78" s="110"/>
      <c r="DG78" s="110"/>
      <c r="DH78" s="110"/>
      <c r="DI78" s="110"/>
      <c r="DJ78" s="110"/>
      <c r="DK78" s="110"/>
      <c r="DL78" s="110"/>
      <c r="DM78" s="110"/>
      <c r="DN78" s="110"/>
      <c r="DO78" s="110"/>
      <c r="DP78" s="110"/>
      <c r="DQ78" s="110"/>
      <c r="DR78" s="110"/>
      <c r="DS78" s="110"/>
      <c r="DT78" s="110"/>
      <c r="DU78" s="110"/>
      <c r="DV78" s="110"/>
      <c r="DW78" s="110"/>
      <c r="DX78" s="110"/>
      <c r="DY78" s="110"/>
      <c r="DZ78" s="110"/>
      <c r="EA78" s="110"/>
      <c r="EB78" s="110"/>
      <c r="EC78" s="110"/>
      <c r="ED78" s="110"/>
      <c r="EE78" s="110"/>
      <c r="EF78" s="110"/>
      <c r="EG78" s="110"/>
      <c r="EH78" s="110"/>
      <c r="EI78" s="110"/>
      <c r="EJ78" s="110"/>
      <c r="EK78" s="110"/>
      <c r="EL78" s="110"/>
      <c r="EM78" s="110"/>
      <c r="EN78" s="110"/>
      <c r="EO78" s="110"/>
      <c r="EP78" s="110"/>
      <c r="EQ78" s="110"/>
      <c r="ER78" s="110"/>
      <c r="ES78" s="110"/>
      <c r="ET78" s="110"/>
      <c r="EU78" s="110"/>
      <c r="EV78" s="110"/>
      <c r="EW78" s="110"/>
      <c r="EX78" s="110"/>
      <c r="EY78" s="110"/>
      <c r="EZ78" s="110"/>
      <c r="FA78" s="110"/>
      <c r="FB78" s="110"/>
      <c r="FC78" s="110"/>
      <c r="FD78" s="110"/>
      <c r="FE78" s="110"/>
      <c r="FF78" s="110"/>
      <c r="FG78" s="110"/>
      <c r="FH78" s="110"/>
      <c r="FI78" s="110"/>
      <c r="FJ78" s="110"/>
      <c r="FK78" s="110"/>
      <c r="FL78" s="110"/>
      <c r="FM78" s="110"/>
      <c r="FN78" s="110"/>
      <c r="FO78" s="110"/>
      <c r="FP78" s="110"/>
      <c r="FQ78" s="110"/>
      <c r="FR78" s="110"/>
      <c r="FS78" s="110"/>
      <c r="FT78" s="110"/>
      <c r="FU78" s="110"/>
      <c r="FV78" s="110"/>
      <c r="FW78" s="110"/>
      <c r="FX78" s="110"/>
      <c r="FY78" s="110"/>
      <c r="FZ78" s="110"/>
      <c r="GA78" s="110"/>
      <c r="GB78" s="110"/>
      <c r="GC78" s="110"/>
      <c r="GD78" s="110"/>
      <c r="GE78" s="110"/>
      <c r="GF78" s="110"/>
      <c r="GG78" s="110"/>
      <c r="GH78" s="110"/>
      <c r="GI78" s="110"/>
      <c r="GJ78" s="110"/>
      <c r="GK78" s="110"/>
      <c r="GL78" s="110"/>
      <c r="GM78" s="110"/>
      <c r="GN78" s="110"/>
      <c r="GO78" s="110"/>
      <c r="GP78" s="110"/>
      <c r="GQ78" s="110"/>
      <c r="GR78" s="110"/>
      <c r="GS78" s="110"/>
      <c r="GT78" s="110"/>
      <c r="GU78" s="110"/>
      <c r="GV78" s="110"/>
      <c r="GW78" s="110"/>
      <c r="GX78" s="110"/>
      <c r="GY78" s="110"/>
      <c r="GZ78" s="110"/>
      <c r="HA78" s="110"/>
      <c r="HB78" s="110"/>
      <c r="HC78" s="110"/>
      <c r="HD78" s="110"/>
      <c r="HE78" s="110"/>
      <c r="HF78" s="110"/>
      <c r="HG78" s="110"/>
      <c r="HH78" s="110"/>
      <c r="HI78" s="110"/>
      <c r="HJ78" s="110"/>
      <c r="HK78" s="110"/>
      <c r="HL78" s="110"/>
      <c r="HM78" s="110"/>
      <c r="HN78" s="110"/>
      <c r="HO78" s="110"/>
      <c r="HP78" s="110"/>
      <c r="HQ78" s="110"/>
      <c r="HR78" s="110"/>
      <c r="HS78" s="110"/>
      <c r="HT78" s="110"/>
      <c r="HU78" s="110"/>
      <c r="HV78" s="110"/>
      <c r="HW78" s="110"/>
      <c r="HX78" s="110"/>
      <c r="HY78" s="110"/>
      <c r="HZ78" s="110"/>
      <c r="IA78" s="110"/>
      <c r="IB78" s="110"/>
      <c r="IC78" s="110"/>
      <c r="ID78" s="110"/>
      <c r="IE78" s="110"/>
      <c r="IF78" s="110"/>
      <c r="IG78" s="110"/>
      <c r="IH78" s="110"/>
      <c r="II78" s="110"/>
      <c r="IJ78" s="110"/>
      <c r="IK78" s="110"/>
      <c r="IL78" s="110"/>
      <c r="IM78" s="110"/>
      <c r="IN78" s="110"/>
      <c r="IO78" s="110"/>
      <c r="IP78" s="110"/>
      <c r="IQ78" s="110"/>
      <c r="IR78" s="110"/>
      <c r="IS78" s="110"/>
      <c r="IT78" s="110"/>
      <c r="IU78" s="110"/>
      <c r="IV78" s="110"/>
      <c r="IW78" s="110"/>
      <c r="IX78" s="110"/>
      <c r="IY78" s="110"/>
      <c r="IZ78" s="110"/>
      <c r="JA78" s="110"/>
      <c r="JB78" s="110"/>
      <c r="JC78" s="110"/>
      <c r="JD78" s="110"/>
      <c r="JE78" s="110"/>
      <c r="JF78" s="110"/>
      <c r="JG78" s="110"/>
      <c r="JH78" s="110"/>
      <c r="JI78" s="110"/>
      <c r="JJ78" s="110"/>
      <c r="JK78" s="110"/>
      <c r="JL78" s="110"/>
      <c r="JM78" s="110"/>
      <c r="JN78" s="110"/>
      <c r="JO78" s="110"/>
      <c r="JP78" s="110"/>
      <c r="JQ78" s="110"/>
      <c r="JR78" s="110"/>
      <c r="JS78" s="110"/>
      <c r="JT78" s="110"/>
      <c r="JU78" s="110"/>
      <c r="JV78" s="110"/>
      <c r="JW78" s="110"/>
      <c r="JX78" s="110"/>
      <c r="JY78" s="110"/>
      <c r="JZ78" s="110"/>
      <c r="KA78" s="110"/>
      <c r="KB78" s="110"/>
      <c r="KC78" s="110"/>
      <c r="KD78" s="110"/>
      <c r="KE78" s="110"/>
      <c r="KF78" s="110"/>
      <c r="KG78" s="110"/>
      <c r="KH78" s="110"/>
      <c r="KI78" s="110"/>
      <c r="KJ78" s="110"/>
      <c r="KK78" s="110"/>
      <c r="KL78" s="110"/>
      <c r="KM78" s="110"/>
      <c r="KN78" s="110"/>
      <c r="KO78" s="110"/>
      <c r="KP78" s="110"/>
      <c r="KQ78" s="110"/>
      <c r="KR78" s="110"/>
      <c r="KS78" s="110"/>
      <c r="KT78" s="110"/>
      <c r="KU78" s="110"/>
      <c r="KV78" s="110"/>
      <c r="KW78" s="110"/>
      <c r="KX78" s="110"/>
      <c r="KY78" s="110"/>
      <c r="KZ78" s="110"/>
      <c r="LA78" s="110"/>
      <c r="LB78" s="110"/>
      <c r="LC78" s="110"/>
      <c r="LD78" s="110"/>
      <c r="LE78" s="110"/>
      <c r="LF78" s="110"/>
      <c r="LG78" s="110"/>
      <c r="LH78" s="110"/>
      <c r="LI78" s="110"/>
      <c r="LJ78" s="110"/>
      <c r="LK78" s="110"/>
      <c r="LL78" s="110"/>
      <c r="LM78" s="110"/>
      <c r="LN78" s="110"/>
      <c r="LO78" s="110"/>
      <c r="LP78" s="110"/>
      <c r="LQ78" s="110"/>
      <c r="LR78" s="110"/>
      <c r="LS78" s="110"/>
      <c r="LT78" s="110"/>
      <c r="LU78" s="110"/>
      <c r="LV78" s="110"/>
      <c r="LW78" s="110"/>
      <c r="LX78" s="110"/>
      <c r="LY78" s="110"/>
      <c r="LZ78" s="110"/>
      <c r="MA78" s="110"/>
      <c r="MB78" s="110"/>
      <c r="MC78" s="110"/>
      <c r="MD78" s="110"/>
      <c r="ME78" s="110"/>
      <c r="MF78" s="110"/>
      <c r="MG78" s="110"/>
      <c r="MH78" s="110"/>
      <c r="MI78" s="110"/>
      <c r="MJ78" s="110"/>
      <c r="MK78" s="110"/>
      <c r="ML78" s="110"/>
      <c r="MM78" s="110"/>
      <c r="MN78" s="110"/>
      <c r="MO78" s="110"/>
      <c r="MP78" s="110"/>
      <c r="MQ78" s="110"/>
      <c r="MR78" s="110"/>
      <c r="MS78" s="110"/>
      <c r="MT78" s="110"/>
      <c r="MU78" s="110"/>
      <c r="MV78" s="110"/>
      <c r="MW78" s="110"/>
      <c r="MX78" s="110"/>
      <c r="MY78" s="110"/>
      <c r="MZ78" s="110"/>
      <c r="NA78" s="110"/>
      <c r="NB78" s="110"/>
      <c r="NC78" s="110"/>
      <c r="ND78" s="110"/>
      <c r="NE78" s="110"/>
      <c r="NF78" s="110"/>
      <c r="NG78" s="110"/>
      <c r="NH78" s="110"/>
      <c r="NI78" s="110"/>
      <c r="NJ78" s="110"/>
      <c r="NK78" s="110"/>
      <c r="NL78" s="110"/>
      <c r="NM78" s="110"/>
      <c r="NN78" s="110"/>
      <c r="NO78" s="110"/>
      <c r="NP78" s="110"/>
      <c r="NQ78" s="110"/>
      <c r="NR78" s="110"/>
      <c r="NS78" s="110"/>
      <c r="NT78" s="110"/>
      <c r="NU78" s="110"/>
      <c r="NV78" s="110"/>
      <c r="NW78" s="110"/>
      <c r="NX78" s="110"/>
      <c r="NY78" s="110"/>
      <c r="NZ78" s="110"/>
      <c r="OA78" s="110"/>
      <c r="OB78" s="110"/>
      <c r="OC78" s="110"/>
      <c r="OD78" s="110"/>
      <c r="OE78" s="110"/>
      <c r="OF78" s="110"/>
      <c r="OG78" s="110"/>
      <c r="OH78" s="110"/>
      <c r="OI78" s="110"/>
      <c r="OJ78" s="110"/>
      <c r="OK78" s="110"/>
      <c r="OL78" s="110"/>
      <c r="OM78" s="110"/>
      <c r="ON78" s="110"/>
      <c r="OO78" s="110"/>
      <c r="OP78" s="110"/>
      <c r="OQ78" s="110"/>
      <c r="OR78" s="110"/>
      <c r="OS78" s="110"/>
      <c r="OT78" s="110"/>
      <c r="OU78" s="110"/>
      <c r="OV78" s="110"/>
      <c r="OW78" s="110"/>
      <c r="OX78" s="110"/>
      <c r="OY78" s="110"/>
      <c r="OZ78" s="110"/>
      <c r="PA78" s="110"/>
      <c r="PB78" s="110"/>
      <c r="PC78" s="110"/>
      <c r="PD78" s="110"/>
      <c r="PE78" s="110"/>
      <c r="PF78" s="110"/>
      <c r="PG78" s="110"/>
      <c r="PH78" s="110"/>
      <c r="PI78" s="110"/>
      <c r="PJ78" s="110"/>
      <c r="PK78" s="110"/>
      <c r="PL78" s="110"/>
      <c r="PM78" s="110"/>
      <c r="PN78" s="110"/>
      <c r="PO78" s="110"/>
      <c r="PP78" s="110"/>
      <c r="PQ78" s="110"/>
      <c r="PR78" s="110"/>
      <c r="PS78" s="110"/>
      <c r="PT78" s="110"/>
      <c r="PU78" s="110"/>
      <c r="PV78" s="110"/>
      <c r="PW78" s="110"/>
      <c r="PX78" s="110"/>
      <c r="PY78" s="110"/>
      <c r="PZ78" s="110"/>
      <c r="QA78" s="110"/>
      <c r="QB78" s="110"/>
      <c r="QC78" s="110"/>
      <c r="QD78" s="110"/>
      <c r="QE78" s="110"/>
      <c r="QF78" s="110"/>
      <c r="QG78" s="110"/>
      <c r="QH78" s="110"/>
      <c r="QI78" s="110"/>
      <c r="QJ78" s="110"/>
      <c r="QK78" s="110"/>
      <c r="QL78" s="110"/>
      <c r="QM78" s="110"/>
      <c r="QN78" s="110"/>
      <c r="QO78" s="110"/>
      <c r="QP78" s="110"/>
      <c r="QQ78" s="110"/>
      <c r="QR78" s="110"/>
      <c r="QS78" s="110"/>
      <c r="QT78" s="110"/>
      <c r="QU78" s="110"/>
      <c r="QV78" s="110"/>
      <c r="QW78" s="110"/>
      <c r="QX78" s="110"/>
      <c r="QY78" s="110"/>
      <c r="QZ78" s="110"/>
      <c r="RA78" s="110"/>
      <c r="RB78" s="110"/>
      <c r="RC78" s="110"/>
      <c r="RD78" s="110"/>
      <c r="RE78" s="110"/>
      <c r="RF78" s="110"/>
      <c r="RG78" s="110"/>
      <c r="RH78" s="110"/>
      <c r="RI78" s="110"/>
      <c r="RJ78" s="110"/>
      <c r="RK78" s="110"/>
      <c r="RL78" s="110"/>
      <c r="RM78" s="110"/>
      <c r="RN78" s="110"/>
      <c r="RO78" s="110"/>
      <c r="RP78" s="110"/>
      <c r="RQ78" s="110"/>
      <c r="RR78" s="110"/>
      <c r="RS78" s="110"/>
      <c r="RT78" s="110"/>
      <c r="RU78" s="110"/>
      <c r="RV78" s="110"/>
      <c r="RW78" s="110"/>
      <c r="RX78" s="110"/>
      <c r="RY78" s="110"/>
      <c r="RZ78" s="110"/>
      <c r="SA78" s="110"/>
      <c r="SB78" s="110"/>
      <c r="SC78" s="110"/>
      <c r="SD78" s="110"/>
      <c r="SE78" s="110"/>
      <c r="SF78" s="110"/>
      <c r="SG78" s="110"/>
      <c r="SH78" s="110"/>
      <c r="SI78" s="110"/>
      <c r="SJ78" s="110"/>
      <c r="SK78" s="110"/>
      <c r="SL78" s="110"/>
      <c r="SM78" s="110"/>
      <c r="SN78" s="110"/>
      <c r="SO78" s="110"/>
      <c r="SP78" s="110"/>
      <c r="SQ78" s="110"/>
      <c r="SR78" s="110"/>
      <c r="SS78" s="110"/>
      <c r="ST78" s="110"/>
      <c r="SU78" s="110"/>
      <c r="SV78" s="110"/>
      <c r="SW78" s="110"/>
      <c r="SX78" s="110"/>
      <c r="SY78" s="110"/>
      <c r="SZ78" s="110"/>
      <c r="TA78" s="110"/>
      <c r="TB78" s="110"/>
      <c r="TC78" s="110"/>
      <c r="TD78" s="110"/>
      <c r="TE78" s="110"/>
      <c r="TF78" s="110"/>
      <c r="TG78" s="110"/>
      <c r="TH78" s="110"/>
      <c r="TI78" s="110"/>
      <c r="TJ78" s="110"/>
      <c r="TK78" s="110"/>
      <c r="TL78" s="110"/>
      <c r="TM78" s="110"/>
      <c r="TN78" s="110"/>
      <c r="TO78" s="110"/>
      <c r="TP78" s="110"/>
      <c r="TQ78" s="110"/>
      <c r="TR78" s="110"/>
      <c r="TS78" s="110"/>
      <c r="TT78" s="110"/>
      <c r="TU78" s="110"/>
      <c r="TV78" s="110"/>
      <c r="TW78" s="110"/>
      <c r="TX78" s="110"/>
      <c r="TY78" s="110"/>
      <c r="TZ78" s="110"/>
      <c r="UA78" s="110"/>
      <c r="UB78" s="110"/>
      <c r="UC78" s="110"/>
      <c r="UD78" s="110"/>
      <c r="UE78" s="110"/>
      <c r="UF78" s="110"/>
      <c r="UG78" s="110"/>
      <c r="UH78" s="110"/>
      <c r="UI78" s="110"/>
      <c r="UJ78" s="110"/>
      <c r="UK78" s="110"/>
      <c r="UL78" s="110"/>
      <c r="UM78" s="110"/>
      <c r="UN78" s="110"/>
      <c r="UO78" s="110"/>
      <c r="UP78" s="110"/>
      <c r="UQ78" s="110"/>
      <c r="UR78" s="110"/>
      <c r="US78" s="110"/>
      <c r="UT78" s="110"/>
      <c r="UU78" s="110"/>
      <c r="UV78" s="110"/>
      <c r="UW78" s="110"/>
      <c r="UX78" s="110"/>
      <c r="UY78" s="110"/>
      <c r="UZ78" s="110"/>
      <c r="VA78" s="110"/>
      <c r="VB78" s="110"/>
      <c r="VC78" s="110"/>
      <c r="VD78" s="110"/>
      <c r="VE78" s="110"/>
      <c r="VF78" s="110"/>
      <c r="VG78" s="110"/>
      <c r="VH78" s="110"/>
      <c r="VI78" s="110"/>
      <c r="VJ78" s="110"/>
      <c r="VK78" s="110"/>
      <c r="VL78" s="110"/>
      <c r="VM78" s="110"/>
      <c r="VN78" s="110"/>
      <c r="VO78" s="110"/>
      <c r="VP78" s="110"/>
      <c r="VQ78" s="110"/>
      <c r="VR78" s="110"/>
      <c r="VS78" s="110"/>
      <c r="VT78" s="110"/>
      <c r="VU78" s="110"/>
      <c r="VV78" s="110"/>
      <c r="VW78" s="110"/>
      <c r="VX78" s="110"/>
      <c r="VY78" s="110"/>
      <c r="VZ78" s="110"/>
      <c r="WA78" s="110"/>
      <c r="WB78" s="110"/>
      <c r="WC78" s="110"/>
      <c r="WD78" s="110"/>
      <c r="WE78" s="110"/>
      <c r="WF78" s="110"/>
      <c r="WG78" s="110"/>
      <c r="WH78" s="110"/>
      <c r="WI78" s="110"/>
      <c r="WJ78" s="110"/>
      <c r="WK78" s="110"/>
      <c r="WL78" s="110"/>
      <c r="WM78" s="110"/>
      <c r="WN78" s="110"/>
      <c r="WO78" s="110"/>
      <c r="WP78" s="110"/>
      <c r="WQ78" s="110"/>
      <c r="WR78" s="110"/>
      <c r="WS78" s="110"/>
      <c r="WT78" s="110"/>
      <c r="WU78" s="110"/>
      <c r="WV78" s="110"/>
      <c r="WW78" s="110"/>
      <c r="WX78" s="110"/>
      <c r="WY78" s="110"/>
      <c r="WZ78" s="110"/>
      <c r="XA78" s="110"/>
      <c r="XB78" s="110"/>
      <c r="XC78" s="110"/>
      <c r="XD78" s="110"/>
      <c r="XE78" s="110"/>
      <c r="XF78" s="110"/>
      <c r="XG78" s="110"/>
      <c r="XH78" s="110"/>
      <c r="XI78" s="110"/>
      <c r="XJ78" s="110"/>
      <c r="XK78" s="110"/>
      <c r="XL78" s="110"/>
      <c r="XM78" s="110"/>
      <c r="XN78" s="110"/>
      <c r="XO78" s="110"/>
      <c r="XP78" s="110"/>
      <c r="XQ78" s="110"/>
      <c r="XR78" s="110"/>
      <c r="XS78" s="110"/>
      <c r="XT78" s="110"/>
      <c r="XU78" s="110"/>
      <c r="XV78" s="110"/>
      <c r="XW78" s="110"/>
      <c r="XX78" s="110"/>
      <c r="XY78" s="110"/>
      <c r="XZ78" s="110"/>
      <c r="YA78" s="110"/>
      <c r="YB78" s="110"/>
      <c r="YC78" s="110"/>
      <c r="YD78" s="110"/>
      <c r="YE78" s="110"/>
      <c r="YF78" s="110"/>
      <c r="YG78" s="110"/>
      <c r="YH78" s="110"/>
      <c r="YI78" s="110"/>
      <c r="YJ78" s="110"/>
      <c r="YK78" s="110"/>
      <c r="YL78" s="110"/>
      <c r="YM78" s="110"/>
      <c r="YN78" s="110"/>
      <c r="YO78" s="110"/>
      <c r="YP78" s="110"/>
      <c r="YQ78" s="110"/>
      <c r="YR78" s="110"/>
      <c r="YS78" s="110"/>
      <c r="YT78" s="110"/>
      <c r="YU78" s="110"/>
      <c r="YV78" s="110"/>
      <c r="YW78" s="110"/>
      <c r="YX78" s="110"/>
      <c r="YY78" s="110"/>
      <c r="YZ78" s="110"/>
      <c r="ZA78" s="110"/>
      <c r="ZB78" s="110"/>
      <c r="ZC78" s="110"/>
      <c r="ZD78" s="110"/>
      <c r="ZE78" s="110"/>
      <c r="ZF78" s="110"/>
      <c r="ZG78" s="110"/>
      <c r="ZH78" s="110"/>
      <c r="ZI78" s="110"/>
      <c r="ZJ78" s="110"/>
      <c r="ZK78" s="110"/>
      <c r="ZL78" s="110"/>
      <c r="ZM78" s="110"/>
      <c r="ZN78" s="110"/>
      <c r="ZO78" s="110"/>
      <c r="ZP78" s="110"/>
      <c r="ZQ78" s="110"/>
      <c r="ZR78" s="110"/>
      <c r="ZS78" s="110"/>
      <c r="ZT78" s="110"/>
      <c r="ZU78" s="110"/>
      <c r="ZV78" s="110"/>
      <c r="ZW78" s="110"/>
      <c r="ZX78" s="110"/>
      <c r="ZY78" s="110"/>
      <c r="ZZ78" s="110"/>
      <c r="AAA78" s="110"/>
      <c r="AAB78" s="110"/>
      <c r="AAC78" s="110"/>
      <c r="AAD78" s="110"/>
      <c r="AAE78" s="110"/>
      <c r="AAF78" s="110"/>
      <c r="AAG78" s="110"/>
      <c r="AAH78" s="110"/>
      <c r="AAI78" s="110"/>
      <c r="AAJ78" s="110"/>
      <c r="AAK78" s="110"/>
      <c r="AAL78" s="110"/>
      <c r="AAM78" s="110"/>
      <c r="AAN78" s="110"/>
      <c r="AAO78" s="110"/>
      <c r="AAP78" s="110"/>
      <c r="AAQ78" s="110"/>
      <c r="AAR78" s="110"/>
      <c r="AAS78" s="110"/>
      <c r="AAT78" s="110"/>
      <c r="AAU78" s="110"/>
      <c r="AAV78" s="110"/>
      <c r="AAW78" s="110"/>
      <c r="AAX78" s="110"/>
      <c r="AAY78" s="110"/>
      <c r="AAZ78" s="110"/>
      <c r="ABA78" s="110"/>
      <c r="ABB78" s="110"/>
      <c r="ABC78" s="110"/>
      <c r="ABD78" s="110"/>
      <c r="ABE78" s="110"/>
      <c r="ABF78" s="110"/>
      <c r="ABG78" s="110"/>
      <c r="ABH78" s="110"/>
      <c r="ABI78" s="110"/>
      <c r="ABJ78" s="110"/>
      <c r="ABK78" s="110"/>
      <c r="ABL78" s="110"/>
      <c r="ABM78" s="110"/>
      <c r="ABN78" s="110"/>
      <c r="ABO78" s="110"/>
      <c r="ABP78" s="110"/>
      <c r="ABQ78" s="110"/>
      <c r="ABR78" s="110"/>
      <c r="ABS78" s="110"/>
      <c r="ABT78" s="110"/>
      <c r="ABU78" s="110"/>
      <c r="ABV78" s="110"/>
      <c r="ABW78" s="110"/>
      <c r="ABX78" s="110"/>
      <c r="ABY78" s="110"/>
      <c r="ABZ78" s="110"/>
      <c r="ACA78" s="110"/>
      <c r="ACB78" s="110"/>
      <c r="ACC78" s="110"/>
      <c r="ACD78" s="110"/>
      <c r="ACE78" s="110"/>
      <c r="ACF78" s="110"/>
      <c r="ACG78" s="110"/>
      <c r="ACH78" s="110"/>
      <c r="ACI78" s="110"/>
      <c r="ACJ78" s="110"/>
      <c r="ACK78" s="110"/>
      <c r="ACL78" s="110"/>
      <c r="ACM78" s="110"/>
      <c r="ACN78" s="110"/>
      <c r="ACO78" s="110"/>
      <c r="ACP78" s="110"/>
      <c r="ACQ78" s="110"/>
      <c r="ACR78" s="110"/>
      <c r="ACS78" s="110"/>
      <c r="ACT78" s="110"/>
      <c r="ACU78" s="110"/>
      <c r="ACV78" s="110"/>
      <c r="ACW78" s="110"/>
      <c r="ACX78" s="110"/>
      <c r="ACY78" s="110"/>
      <c r="ACZ78" s="110"/>
      <c r="ADA78" s="110"/>
      <c r="ADB78" s="110"/>
      <c r="ADC78" s="110"/>
      <c r="ADD78" s="110"/>
      <c r="ADE78" s="110"/>
      <c r="ADF78" s="110"/>
      <c r="ADG78" s="110"/>
      <c r="ADH78" s="110"/>
      <c r="ADI78" s="110"/>
      <c r="ADJ78" s="110"/>
      <c r="ADK78" s="110"/>
      <c r="ADL78" s="110"/>
      <c r="ADM78" s="110"/>
      <c r="ADN78" s="110"/>
      <c r="ADO78" s="110"/>
      <c r="ADP78" s="110"/>
      <c r="ADQ78" s="110"/>
      <c r="ADR78" s="110"/>
      <c r="ADS78" s="110"/>
      <c r="ADT78" s="110"/>
      <c r="ADU78" s="110"/>
      <c r="ADV78" s="110"/>
      <c r="ADW78" s="110"/>
      <c r="ADX78" s="110"/>
      <c r="ADY78" s="110"/>
      <c r="ADZ78" s="110"/>
      <c r="AEA78" s="110"/>
      <c r="AEB78" s="110"/>
      <c r="AEC78" s="110"/>
      <c r="AED78" s="110"/>
      <c r="AEE78" s="110"/>
      <c r="AEF78" s="110"/>
      <c r="AEG78" s="110"/>
      <c r="AEH78" s="110"/>
      <c r="AEI78" s="110"/>
      <c r="AEJ78" s="110"/>
      <c r="AEK78" s="110"/>
      <c r="AEL78" s="110"/>
      <c r="AEM78" s="110"/>
      <c r="AEN78" s="110"/>
      <c r="AEO78" s="110"/>
      <c r="AEP78" s="110"/>
      <c r="AEQ78" s="110"/>
      <c r="AER78" s="110"/>
      <c r="AES78" s="110"/>
      <c r="AET78" s="110"/>
      <c r="AEU78" s="110"/>
      <c r="AEV78" s="110"/>
      <c r="AEW78" s="110"/>
      <c r="AEX78" s="110"/>
      <c r="AEY78" s="110"/>
      <c r="AEZ78" s="110"/>
      <c r="AFA78" s="110"/>
      <c r="AFB78" s="110"/>
      <c r="AFC78" s="110"/>
      <c r="AFD78" s="110"/>
      <c r="AFE78" s="110"/>
      <c r="AFF78" s="110"/>
      <c r="AFG78" s="110"/>
      <c r="AFH78" s="110"/>
      <c r="AFI78" s="110"/>
      <c r="AFJ78" s="110"/>
      <c r="AFK78" s="110"/>
      <c r="AFL78" s="110"/>
      <c r="AFM78" s="110"/>
      <c r="AFN78" s="110"/>
      <c r="AFO78" s="110"/>
      <c r="AFP78" s="110"/>
      <c r="AFQ78" s="110"/>
      <c r="AFR78" s="110"/>
      <c r="AFS78" s="110"/>
      <c r="AFT78" s="110"/>
      <c r="AFU78" s="110"/>
      <c r="AFV78" s="110"/>
      <c r="AFW78" s="110"/>
      <c r="AFX78" s="110"/>
      <c r="AFY78" s="110"/>
      <c r="AFZ78" s="110"/>
      <c r="AGA78" s="110"/>
      <c r="AGB78" s="110"/>
      <c r="AGC78" s="110"/>
      <c r="AGD78" s="110"/>
      <c r="AGE78" s="110"/>
      <c r="AGF78" s="110"/>
      <c r="AGG78" s="110"/>
      <c r="AGH78" s="110"/>
      <c r="AGI78" s="110"/>
      <c r="AGJ78" s="110"/>
      <c r="AGK78" s="110"/>
      <c r="AGL78" s="110"/>
      <c r="AGM78" s="110"/>
      <c r="AGN78" s="110"/>
      <c r="AGO78" s="110"/>
      <c r="AGP78" s="110"/>
      <c r="AGQ78" s="110"/>
      <c r="AGR78" s="110"/>
      <c r="AGS78" s="110"/>
      <c r="AGT78" s="110"/>
      <c r="AGU78" s="110"/>
      <c r="AGV78" s="110"/>
      <c r="AGW78" s="110"/>
      <c r="AGX78" s="110"/>
      <c r="AGY78" s="110"/>
      <c r="AGZ78" s="110"/>
      <c r="AHA78" s="110"/>
      <c r="AHB78" s="110"/>
      <c r="AHC78" s="110"/>
      <c r="AHD78" s="110"/>
      <c r="AHE78" s="110"/>
      <c r="AHF78" s="110"/>
      <c r="AHG78" s="110"/>
      <c r="AHH78" s="110"/>
      <c r="AHI78" s="110"/>
      <c r="AHJ78" s="110"/>
      <c r="AHK78" s="110"/>
      <c r="AHL78" s="110"/>
      <c r="AHM78" s="110"/>
      <c r="AHN78" s="110"/>
      <c r="AHO78" s="110"/>
      <c r="AHP78" s="110"/>
      <c r="AHQ78" s="110"/>
      <c r="AHR78" s="110"/>
      <c r="AHS78" s="110"/>
      <c r="AHT78" s="110"/>
      <c r="AHU78" s="110"/>
      <c r="AHV78" s="110"/>
      <c r="AHW78" s="110"/>
      <c r="AHX78" s="110"/>
      <c r="AHY78" s="110"/>
      <c r="AHZ78" s="110"/>
      <c r="AIA78" s="110"/>
      <c r="AIB78" s="110"/>
      <c r="AIC78" s="110"/>
      <c r="AID78" s="110"/>
      <c r="AIE78" s="110"/>
      <c r="AIF78" s="110"/>
      <c r="AIG78" s="110"/>
      <c r="AIH78" s="110"/>
      <c r="AII78" s="110"/>
      <c r="AIJ78" s="110"/>
      <c r="AIK78" s="110"/>
      <c r="AIL78" s="110"/>
      <c r="AIM78" s="110"/>
      <c r="AIN78" s="110"/>
      <c r="AIO78" s="110"/>
      <c r="AIP78" s="110"/>
      <c r="AIQ78" s="110"/>
      <c r="AIR78" s="110"/>
      <c r="AIS78" s="110"/>
      <c r="AIT78" s="110"/>
      <c r="AIU78" s="110"/>
      <c r="AIV78" s="110"/>
      <c r="AIW78" s="110"/>
      <c r="AIX78" s="110"/>
      <c r="AIY78" s="110"/>
      <c r="AIZ78" s="110"/>
      <c r="AJA78" s="110"/>
      <c r="AJB78" s="110"/>
      <c r="AJC78" s="110"/>
      <c r="AJD78" s="110"/>
      <c r="AJE78" s="110"/>
      <c r="AJF78" s="110"/>
      <c r="AJG78" s="110"/>
      <c r="AJH78" s="110"/>
      <c r="AJI78" s="110"/>
      <c r="AJJ78" s="110"/>
      <c r="AJK78" s="110"/>
      <c r="AJL78" s="110"/>
      <c r="AJM78" s="110"/>
      <c r="AJN78" s="110"/>
      <c r="AJO78" s="110"/>
      <c r="AJP78" s="110"/>
      <c r="AJQ78" s="110"/>
      <c r="AJR78" s="110"/>
      <c r="AJS78" s="110"/>
      <c r="AJT78" s="110"/>
      <c r="AJU78" s="110"/>
      <c r="AJV78" s="110"/>
      <c r="AJW78" s="110"/>
      <c r="AJX78" s="110"/>
      <c r="AJY78" s="110"/>
      <c r="AJZ78" s="110"/>
      <c r="AKA78" s="110"/>
      <c r="AKB78" s="110"/>
      <c r="AKC78" s="110"/>
      <c r="AKD78" s="110"/>
      <c r="AKE78" s="110"/>
      <c r="AKF78" s="110"/>
      <c r="AKG78" s="110"/>
      <c r="AKH78" s="110"/>
      <c r="AKI78" s="110"/>
      <c r="AKJ78" s="110"/>
      <c r="AKK78" s="110"/>
      <c r="AKL78" s="110"/>
      <c r="AKM78" s="110"/>
      <c r="AKN78" s="110"/>
      <c r="AKO78" s="110"/>
      <c r="AKP78" s="110"/>
      <c r="AKQ78" s="110"/>
      <c r="AKR78" s="110"/>
      <c r="AKS78" s="110"/>
      <c r="AKT78" s="110"/>
      <c r="AKU78" s="110"/>
      <c r="AKV78" s="110"/>
      <c r="AKW78" s="110"/>
      <c r="AKX78" s="110"/>
      <c r="AKY78" s="110"/>
      <c r="AKZ78" s="110"/>
      <c r="ALA78" s="110"/>
      <c r="ALB78" s="110"/>
      <c r="ALC78" s="110"/>
      <c r="ALD78" s="110"/>
      <c r="ALE78" s="110"/>
      <c r="ALF78" s="110"/>
      <c r="ALG78" s="110"/>
      <c r="ALH78" s="110"/>
      <c r="ALI78" s="110"/>
      <c r="ALJ78" s="110"/>
      <c r="ALK78" s="110"/>
      <c r="ALL78" s="110"/>
      <c r="ALM78" s="110"/>
      <c r="ALN78" s="110"/>
      <c r="ALO78" s="110"/>
      <c r="ALP78" s="110"/>
      <c r="ALQ78" s="110"/>
      <c r="ALR78" s="110"/>
      <c r="ALS78" s="110"/>
      <c r="ALT78" s="110"/>
      <c r="ALU78" s="110"/>
      <c r="ALV78" s="110"/>
      <c r="ALW78" s="110"/>
      <c r="ALX78" s="110"/>
      <c r="ALY78" s="110"/>
      <c r="ALZ78" s="110"/>
      <c r="AMA78" s="110"/>
      <c r="AMB78" s="110"/>
      <c r="AMC78" s="110"/>
      <c r="AMD78" s="110"/>
      <c r="AME78" s="110"/>
      <c r="AMF78" s="110"/>
      <c r="AMG78" s="110"/>
      <c r="AMH78" s="110"/>
      <c r="AMI78" s="110"/>
      <c r="AMJ78" s="110"/>
      <c r="AMK78" s="110"/>
      <c r="AML78" s="110"/>
      <c r="AMM78" s="110"/>
      <c r="AMN78" s="110"/>
      <c r="AMO78" s="110"/>
      <c r="AMP78" s="110"/>
      <c r="AMQ78" s="110"/>
      <c r="AMR78" s="110"/>
      <c r="AMS78" s="110"/>
      <c r="AMT78" s="110"/>
      <c r="AMU78" s="110"/>
      <c r="AMV78" s="110"/>
      <c r="AMW78" s="110"/>
      <c r="AMX78" s="110"/>
      <c r="AMY78" s="110"/>
      <c r="AMZ78" s="110"/>
      <c r="ANA78" s="110"/>
      <c r="ANB78" s="110"/>
      <c r="ANC78" s="110"/>
      <c r="AND78" s="110"/>
      <c r="ANE78" s="110"/>
      <c r="ANF78" s="110"/>
      <c r="ANG78" s="110"/>
      <c r="ANH78" s="110"/>
      <c r="ANI78" s="110"/>
      <c r="ANJ78" s="110"/>
      <c r="ANK78" s="110"/>
      <c r="ANL78" s="110"/>
      <c r="ANM78" s="110"/>
      <c r="ANN78" s="110"/>
      <c r="ANO78" s="110"/>
      <c r="ANP78" s="110"/>
      <c r="ANQ78" s="110"/>
      <c r="ANR78" s="110"/>
      <c r="ANS78" s="110"/>
      <c r="ANT78" s="110"/>
      <c r="ANU78" s="110"/>
      <c r="ANV78" s="110"/>
      <c r="ANW78" s="110"/>
      <c r="ANX78" s="110"/>
      <c r="ANY78" s="110"/>
      <c r="ANZ78" s="110"/>
      <c r="AOA78" s="110"/>
      <c r="AOB78" s="110"/>
      <c r="AOC78" s="110"/>
      <c r="AOD78" s="110"/>
      <c r="AOE78" s="110"/>
      <c r="AOF78" s="110"/>
      <c r="AOG78" s="110"/>
      <c r="AOH78" s="110"/>
      <c r="AOI78" s="110"/>
      <c r="AOJ78" s="110"/>
      <c r="AOK78" s="110"/>
      <c r="AOL78" s="110"/>
      <c r="AOM78" s="110"/>
      <c r="AON78" s="110"/>
      <c r="AOO78" s="110"/>
      <c r="AOP78" s="110"/>
      <c r="AOQ78" s="110"/>
      <c r="AOR78" s="110"/>
      <c r="AOS78" s="110"/>
      <c r="AOT78" s="110"/>
      <c r="AOU78" s="110"/>
      <c r="AOV78" s="110"/>
      <c r="AOW78" s="110"/>
      <c r="AOX78" s="110"/>
      <c r="AOY78" s="110"/>
      <c r="AOZ78" s="110"/>
      <c r="APA78" s="110"/>
      <c r="APB78" s="110"/>
      <c r="APC78" s="110"/>
      <c r="APD78" s="110"/>
      <c r="APE78" s="110"/>
      <c r="APF78" s="110"/>
      <c r="APG78" s="110"/>
      <c r="APH78" s="110"/>
      <c r="API78" s="110"/>
      <c r="APJ78" s="110"/>
      <c r="APK78" s="110"/>
      <c r="APL78" s="110"/>
      <c r="APM78" s="110"/>
      <c r="APN78" s="110"/>
      <c r="APO78" s="110"/>
      <c r="APP78" s="110"/>
      <c r="APQ78" s="110"/>
      <c r="APR78" s="110"/>
      <c r="APS78" s="110"/>
      <c r="APT78" s="110"/>
      <c r="APU78" s="110"/>
      <c r="APV78" s="110"/>
      <c r="APW78" s="110"/>
      <c r="APX78" s="110"/>
      <c r="APY78" s="110"/>
      <c r="APZ78" s="110"/>
      <c r="AQA78" s="110"/>
      <c r="AQB78" s="110"/>
      <c r="AQC78" s="110"/>
      <c r="AQD78" s="110"/>
      <c r="AQE78" s="110"/>
      <c r="AQF78" s="110"/>
      <c r="AQG78" s="110"/>
      <c r="AQH78" s="110"/>
      <c r="AQI78" s="110"/>
      <c r="AQJ78" s="110"/>
      <c r="AQK78" s="110"/>
      <c r="AQL78" s="110"/>
      <c r="AQM78" s="110"/>
      <c r="AQN78" s="110"/>
      <c r="AQO78" s="110"/>
      <c r="AQP78" s="110"/>
      <c r="AQQ78" s="110"/>
      <c r="AQR78" s="110"/>
      <c r="AQS78" s="110"/>
      <c r="AQT78" s="110"/>
      <c r="AQU78" s="110"/>
      <c r="AQV78" s="110"/>
      <c r="AQW78" s="110"/>
      <c r="AQX78" s="110"/>
      <c r="AQY78" s="110"/>
      <c r="AQZ78" s="110"/>
      <c r="ARA78" s="110"/>
      <c r="ARB78" s="110"/>
      <c r="ARC78" s="110"/>
      <c r="ARD78" s="110"/>
      <c r="ARE78" s="110"/>
      <c r="ARF78" s="110"/>
      <c r="ARG78" s="110"/>
      <c r="ARH78" s="110"/>
      <c r="ARI78" s="110"/>
      <c r="ARJ78" s="110"/>
      <c r="ARK78" s="110"/>
      <c r="ARL78" s="110"/>
      <c r="ARM78" s="110"/>
      <c r="ARN78" s="110"/>
      <c r="ARO78" s="110"/>
      <c r="ARP78" s="110"/>
      <c r="ARQ78" s="110"/>
      <c r="ARR78" s="110"/>
      <c r="ARS78" s="110"/>
      <c r="ART78" s="110"/>
      <c r="ARU78" s="110"/>
      <c r="ARV78" s="110"/>
      <c r="ARW78" s="110"/>
      <c r="ARX78" s="110"/>
      <c r="ARY78" s="110"/>
      <c r="ARZ78" s="110"/>
      <c r="ASA78" s="110"/>
      <c r="ASB78" s="110"/>
      <c r="ASC78" s="110"/>
      <c r="ASD78" s="110"/>
      <c r="ASE78" s="110"/>
      <c r="ASF78" s="110"/>
      <c r="ASG78" s="110"/>
      <c r="ASH78" s="110"/>
      <c r="ASI78" s="110"/>
      <c r="ASJ78" s="110"/>
      <c r="ASK78" s="110"/>
      <c r="ASL78" s="110"/>
      <c r="ASM78" s="110"/>
      <c r="ASN78" s="110"/>
      <c r="ASO78" s="110"/>
      <c r="ASP78" s="110"/>
      <c r="ASQ78" s="110"/>
      <c r="ASR78" s="110"/>
      <c r="ASS78" s="110"/>
      <c r="AST78" s="110"/>
      <c r="ASU78" s="110"/>
      <c r="ASV78" s="110"/>
      <c r="ASW78" s="110"/>
      <c r="ASX78" s="110"/>
      <c r="ASY78" s="110"/>
      <c r="ASZ78" s="110"/>
      <c r="ATA78" s="110"/>
      <c r="ATB78" s="110"/>
      <c r="ATC78" s="110"/>
      <c r="ATD78" s="110"/>
      <c r="ATE78" s="110"/>
      <c r="ATF78" s="110"/>
      <c r="ATG78" s="110"/>
      <c r="ATH78" s="110"/>
      <c r="ATI78" s="110"/>
      <c r="ATJ78" s="110"/>
      <c r="ATK78" s="110"/>
      <c r="ATL78" s="110"/>
      <c r="ATM78" s="110"/>
      <c r="ATN78" s="110"/>
      <c r="ATO78" s="110"/>
      <c r="ATP78" s="110"/>
      <c r="ATQ78" s="110"/>
      <c r="ATR78" s="110"/>
      <c r="ATS78" s="110"/>
      <c r="ATT78" s="110"/>
      <c r="ATU78" s="110"/>
      <c r="ATV78" s="110"/>
      <c r="ATW78" s="110"/>
      <c r="ATX78" s="110"/>
      <c r="ATY78" s="110"/>
      <c r="ATZ78" s="110"/>
      <c r="AUA78" s="110"/>
      <c r="AUB78" s="110"/>
      <c r="AUC78" s="110"/>
      <c r="AUD78" s="110"/>
      <c r="AUE78" s="110"/>
      <c r="AUF78" s="110"/>
      <c r="AUG78" s="110"/>
      <c r="AUH78" s="110"/>
      <c r="AUI78" s="110"/>
      <c r="AUJ78" s="110"/>
      <c r="AUK78" s="110"/>
      <c r="AUL78" s="110"/>
      <c r="AUM78" s="110"/>
      <c r="AUN78" s="110"/>
      <c r="AUO78" s="110"/>
      <c r="AUP78" s="110"/>
      <c r="AUQ78" s="110"/>
      <c r="AUR78" s="110"/>
      <c r="AUS78" s="110"/>
      <c r="AUT78" s="110"/>
      <c r="AUU78" s="110"/>
      <c r="AUV78" s="110"/>
      <c r="AUW78" s="110"/>
      <c r="AUX78" s="110"/>
      <c r="AUY78" s="110"/>
      <c r="AUZ78" s="110"/>
      <c r="AVA78" s="110"/>
      <c r="AVB78" s="110"/>
      <c r="AVC78" s="110"/>
      <c r="AVD78" s="110"/>
      <c r="AVE78" s="110"/>
      <c r="AVF78" s="110"/>
      <c r="AVG78" s="110"/>
      <c r="AVH78" s="110"/>
      <c r="AVI78" s="110"/>
      <c r="AVJ78" s="110"/>
      <c r="AVK78" s="110"/>
      <c r="AVL78" s="110"/>
      <c r="AVM78" s="110"/>
      <c r="AVN78" s="110"/>
      <c r="AVO78" s="110"/>
      <c r="AVP78" s="110"/>
      <c r="AVQ78" s="110"/>
      <c r="AVR78" s="110"/>
      <c r="AVS78" s="110"/>
      <c r="AVT78" s="110"/>
      <c r="AVU78" s="110"/>
      <c r="AVV78" s="110"/>
      <c r="AVW78" s="110"/>
      <c r="AVX78" s="110"/>
      <c r="AVY78" s="110"/>
      <c r="AVZ78" s="110"/>
      <c r="AWA78" s="110"/>
      <c r="AWB78" s="110"/>
      <c r="AWC78" s="110"/>
      <c r="AWD78" s="110"/>
      <c r="AWE78" s="110"/>
      <c r="AWF78" s="110"/>
      <c r="AWG78" s="110"/>
      <c r="AWH78" s="110"/>
      <c r="AWI78" s="110"/>
      <c r="AWJ78" s="110"/>
      <c r="AWK78" s="110"/>
      <c r="AWL78" s="110"/>
      <c r="AWM78" s="110"/>
      <c r="AWN78" s="110"/>
      <c r="AWO78" s="110"/>
      <c r="AWP78" s="110"/>
      <c r="AWQ78" s="110"/>
      <c r="AWR78" s="110"/>
      <c r="AWS78" s="110"/>
      <c r="AWT78" s="110"/>
      <c r="AWU78" s="110"/>
      <c r="AWV78" s="110"/>
      <c r="AWW78" s="110"/>
      <c r="AWX78" s="110"/>
      <c r="AWY78" s="110"/>
      <c r="AWZ78" s="110"/>
      <c r="AXA78" s="110"/>
      <c r="AXB78" s="110"/>
      <c r="AXC78" s="110"/>
      <c r="AXD78" s="110"/>
      <c r="AXE78" s="110"/>
      <c r="AXF78" s="110"/>
      <c r="AXG78" s="110"/>
      <c r="AXH78" s="110"/>
      <c r="AXI78" s="110"/>
      <c r="AXJ78" s="110"/>
      <c r="AXK78" s="110"/>
      <c r="AXL78" s="110"/>
      <c r="AXM78" s="110"/>
      <c r="AXN78" s="110"/>
      <c r="AXO78" s="110"/>
      <c r="AXP78" s="110"/>
      <c r="AXQ78" s="110"/>
      <c r="AXR78" s="110"/>
      <c r="AXS78" s="110"/>
    </row>
    <row r="79" spans="1:1319" ht="37.5" customHeight="1" thickTop="1" x14ac:dyDescent="0.3">
      <c r="B79" s="78"/>
      <c r="C79" s="103"/>
      <c r="D79" s="104"/>
      <c r="E79" s="104"/>
      <c r="F79" s="104"/>
      <c r="G79" s="104"/>
      <c r="H79" s="104"/>
      <c r="I79" s="104"/>
      <c r="J79" s="104"/>
    </row>
    <row r="80" spans="1:1319" s="13" customFormat="1" ht="12.75" x14ac:dyDescent="0.2">
      <c r="B80" s="308"/>
      <c r="C80" s="299" t="s">
        <v>101</v>
      </c>
      <c r="D80" s="100"/>
      <c r="E80" s="100"/>
      <c r="F80" s="100"/>
      <c r="G80" s="100"/>
      <c r="H80" s="100"/>
      <c r="I80" s="100"/>
      <c r="J80" s="101"/>
    </row>
    <row r="81" spans="1:1319" s="13" customFormat="1" ht="18.75" customHeight="1" x14ac:dyDescent="0.25">
      <c r="B81" s="308"/>
      <c r="C81" s="82" t="s">
        <v>169</v>
      </c>
      <c r="D81" s="510"/>
      <c r="E81" s="511"/>
      <c r="F81" s="511"/>
      <c r="G81" s="511"/>
      <c r="H81" s="511"/>
      <c r="I81" s="511"/>
      <c r="J81" s="511"/>
    </row>
    <row r="82" spans="1:1319" s="13" customFormat="1" ht="24.75" customHeight="1" x14ac:dyDescent="0.25">
      <c r="B82" s="308"/>
      <c r="C82" s="82" t="s">
        <v>17</v>
      </c>
      <c r="D82" s="405"/>
      <c r="E82" s="406"/>
      <c r="F82" s="406"/>
      <c r="G82" s="406"/>
      <c r="H82" s="406"/>
      <c r="I82" s="406"/>
      <c r="J82" s="406"/>
    </row>
    <row r="83" spans="1:1319" s="308" customFormat="1" ht="107.45" customHeight="1" thickBot="1" x14ac:dyDescent="0.25">
      <c r="C83" s="432" t="s">
        <v>170</v>
      </c>
      <c r="D83" s="407"/>
      <c r="E83" s="408"/>
      <c r="F83" s="408"/>
      <c r="G83" s="408"/>
      <c r="H83" s="408"/>
      <c r="I83" s="408"/>
      <c r="J83" s="409"/>
    </row>
    <row r="84" spans="1:1319" s="84" customFormat="1" ht="13.5" customHeight="1" thickTop="1" thickBot="1" x14ac:dyDescent="0.3">
      <c r="A84" s="250"/>
      <c r="B84" s="308"/>
      <c r="C84" s="433"/>
      <c r="D84" s="434"/>
      <c r="E84" s="430"/>
      <c r="F84" s="430"/>
      <c r="G84" s="431"/>
      <c r="H84" s="427" t="s">
        <v>168</v>
      </c>
      <c r="I84" s="428"/>
      <c r="J84" s="94" t="str">
        <f>IF(ISBLANK(D83),"",LEN(D83))</f>
        <v/>
      </c>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0"/>
      <c r="BU84" s="110"/>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c r="DF84" s="110"/>
      <c r="DG84" s="110"/>
      <c r="DH84" s="110"/>
      <c r="DI84" s="110"/>
      <c r="DJ84" s="110"/>
      <c r="DK84" s="110"/>
      <c r="DL84" s="110"/>
      <c r="DM84" s="110"/>
      <c r="DN84" s="110"/>
      <c r="DO84" s="110"/>
      <c r="DP84" s="110"/>
      <c r="DQ84" s="110"/>
      <c r="DR84" s="110"/>
      <c r="DS84" s="110"/>
      <c r="DT84" s="110"/>
      <c r="DU84" s="110"/>
      <c r="DV84" s="110"/>
      <c r="DW84" s="110"/>
      <c r="DX84" s="110"/>
      <c r="DY84" s="110"/>
      <c r="DZ84" s="110"/>
      <c r="EA84" s="110"/>
      <c r="EB84" s="110"/>
      <c r="EC84" s="110"/>
      <c r="ED84" s="110"/>
      <c r="EE84" s="110"/>
      <c r="EF84" s="110"/>
      <c r="EG84" s="110"/>
      <c r="EH84" s="110"/>
      <c r="EI84" s="110"/>
      <c r="EJ84" s="110"/>
      <c r="EK84" s="110"/>
      <c r="EL84" s="110"/>
      <c r="EM84" s="110"/>
      <c r="EN84" s="110"/>
      <c r="EO84" s="110"/>
      <c r="EP84" s="110"/>
      <c r="EQ84" s="110"/>
      <c r="ER84" s="110"/>
      <c r="ES84" s="110"/>
      <c r="ET84" s="110"/>
      <c r="EU84" s="110"/>
      <c r="EV84" s="110"/>
      <c r="EW84" s="110"/>
      <c r="EX84" s="110"/>
      <c r="EY84" s="110"/>
      <c r="EZ84" s="110"/>
      <c r="FA84" s="110"/>
      <c r="FB84" s="110"/>
      <c r="FC84" s="110"/>
      <c r="FD84" s="110"/>
      <c r="FE84" s="110"/>
      <c r="FF84" s="110"/>
      <c r="FG84" s="110"/>
      <c r="FH84" s="110"/>
      <c r="FI84" s="110"/>
      <c r="FJ84" s="110"/>
      <c r="FK84" s="110"/>
      <c r="FL84" s="110"/>
      <c r="FM84" s="110"/>
      <c r="FN84" s="110"/>
      <c r="FO84" s="110"/>
      <c r="FP84" s="110"/>
      <c r="FQ84" s="110"/>
      <c r="FR84" s="110"/>
      <c r="FS84" s="110"/>
      <c r="FT84" s="110"/>
      <c r="FU84" s="110"/>
      <c r="FV84" s="110"/>
      <c r="FW84" s="110"/>
      <c r="FX84" s="110"/>
      <c r="FY84" s="110"/>
      <c r="FZ84" s="110"/>
      <c r="GA84" s="110"/>
      <c r="GB84" s="110"/>
      <c r="GC84" s="110"/>
      <c r="GD84" s="110"/>
      <c r="GE84" s="110"/>
      <c r="GF84" s="110"/>
      <c r="GG84" s="110"/>
      <c r="GH84" s="110"/>
      <c r="GI84" s="110"/>
      <c r="GJ84" s="110"/>
      <c r="GK84" s="110"/>
      <c r="GL84" s="110"/>
      <c r="GM84" s="110"/>
      <c r="GN84" s="110"/>
      <c r="GO84" s="110"/>
      <c r="GP84" s="110"/>
      <c r="GQ84" s="110"/>
      <c r="GR84" s="110"/>
      <c r="GS84" s="110"/>
      <c r="GT84" s="110"/>
      <c r="GU84" s="110"/>
      <c r="GV84" s="110"/>
      <c r="GW84" s="110"/>
      <c r="GX84" s="110"/>
      <c r="GY84" s="110"/>
      <c r="GZ84" s="110"/>
      <c r="HA84" s="110"/>
      <c r="HB84" s="110"/>
      <c r="HC84" s="110"/>
      <c r="HD84" s="110"/>
      <c r="HE84" s="110"/>
      <c r="HF84" s="110"/>
      <c r="HG84" s="110"/>
      <c r="HH84" s="110"/>
      <c r="HI84" s="110"/>
      <c r="HJ84" s="110"/>
      <c r="HK84" s="110"/>
      <c r="HL84" s="110"/>
      <c r="HM84" s="110"/>
      <c r="HN84" s="110"/>
      <c r="HO84" s="110"/>
      <c r="HP84" s="110"/>
      <c r="HQ84" s="110"/>
      <c r="HR84" s="110"/>
      <c r="HS84" s="110"/>
      <c r="HT84" s="110"/>
      <c r="HU84" s="110"/>
      <c r="HV84" s="110"/>
      <c r="HW84" s="110"/>
      <c r="HX84" s="110"/>
      <c r="HY84" s="110"/>
      <c r="HZ84" s="110"/>
      <c r="IA84" s="110"/>
      <c r="IB84" s="110"/>
      <c r="IC84" s="110"/>
      <c r="ID84" s="110"/>
      <c r="IE84" s="110"/>
      <c r="IF84" s="110"/>
      <c r="IG84" s="110"/>
      <c r="IH84" s="110"/>
      <c r="II84" s="110"/>
      <c r="IJ84" s="110"/>
      <c r="IK84" s="110"/>
      <c r="IL84" s="110"/>
      <c r="IM84" s="110"/>
      <c r="IN84" s="110"/>
      <c r="IO84" s="110"/>
      <c r="IP84" s="110"/>
      <c r="IQ84" s="110"/>
      <c r="IR84" s="110"/>
      <c r="IS84" s="110"/>
      <c r="IT84" s="110"/>
      <c r="IU84" s="110"/>
      <c r="IV84" s="110"/>
      <c r="IW84" s="110"/>
      <c r="IX84" s="110"/>
      <c r="IY84" s="110"/>
      <c r="IZ84" s="110"/>
      <c r="JA84" s="110"/>
      <c r="JB84" s="110"/>
      <c r="JC84" s="110"/>
      <c r="JD84" s="110"/>
      <c r="JE84" s="110"/>
      <c r="JF84" s="110"/>
      <c r="JG84" s="110"/>
      <c r="JH84" s="110"/>
      <c r="JI84" s="110"/>
      <c r="JJ84" s="110"/>
      <c r="JK84" s="110"/>
      <c r="JL84" s="110"/>
      <c r="JM84" s="110"/>
      <c r="JN84" s="110"/>
      <c r="JO84" s="110"/>
      <c r="JP84" s="110"/>
      <c r="JQ84" s="110"/>
      <c r="JR84" s="110"/>
      <c r="JS84" s="110"/>
      <c r="JT84" s="110"/>
      <c r="JU84" s="110"/>
      <c r="JV84" s="110"/>
      <c r="JW84" s="110"/>
      <c r="JX84" s="110"/>
      <c r="JY84" s="110"/>
      <c r="JZ84" s="110"/>
      <c r="KA84" s="110"/>
      <c r="KB84" s="110"/>
      <c r="KC84" s="110"/>
      <c r="KD84" s="110"/>
      <c r="KE84" s="110"/>
      <c r="KF84" s="110"/>
      <c r="KG84" s="110"/>
      <c r="KH84" s="110"/>
      <c r="KI84" s="110"/>
      <c r="KJ84" s="110"/>
      <c r="KK84" s="110"/>
      <c r="KL84" s="110"/>
      <c r="KM84" s="110"/>
      <c r="KN84" s="110"/>
      <c r="KO84" s="110"/>
      <c r="KP84" s="110"/>
      <c r="KQ84" s="110"/>
      <c r="KR84" s="110"/>
      <c r="KS84" s="110"/>
      <c r="KT84" s="110"/>
      <c r="KU84" s="110"/>
      <c r="KV84" s="110"/>
      <c r="KW84" s="110"/>
      <c r="KX84" s="110"/>
      <c r="KY84" s="110"/>
      <c r="KZ84" s="110"/>
      <c r="LA84" s="110"/>
      <c r="LB84" s="110"/>
      <c r="LC84" s="110"/>
      <c r="LD84" s="110"/>
      <c r="LE84" s="110"/>
      <c r="LF84" s="110"/>
      <c r="LG84" s="110"/>
      <c r="LH84" s="110"/>
      <c r="LI84" s="110"/>
      <c r="LJ84" s="110"/>
      <c r="LK84" s="110"/>
      <c r="LL84" s="110"/>
      <c r="LM84" s="110"/>
      <c r="LN84" s="110"/>
      <c r="LO84" s="110"/>
      <c r="LP84" s="110"/>
      <c r="LQ84" s="110"/>
      <c r="LR84" s="110"/>
      <c r="LS84" s="110"/>
      <c r="LT84" s="110"/>
      <c r="LU84" s="110"/>
      <c r="LV84" s="110"/>
      <c r="LW84" s="110"/>
      <c r="LX84" s="110"/>
      <c r="LY84" s="110"/>
      <c r="LZ84" s="110"/>
      <c r="MA84" s="110"/>
      <c r="MB84" s="110"/>
      <c r="MC84" s="110"/>
      <c r="MD84" s="110"/>
      <c r="ME84" s="110"/>
      <c r="MF84" s="110"/>
      <c r="MG84" s="110"/>
      <c r="MH84" s="110"/>
      <c r="MI84" s="110"/>
      <c r="MJ84" s="110"/>
      <c r="MK84" s="110"/>
      <c r="ML84" s="110"/>
      <c r="MM84" s="110"/>
      <c r="MN84" s="110"/>
      <c r="MO84" s="110"/>
      <c r="MP84" s="110"/>
      <c r="MQ84" s="110"/>
      <c r="MR84" s="110"/>
      <c r="MS84" s="110"/>
      <c r="MT84" s="110"/>
      <c r="MU84" s="110"/>
      <c r="MV84" s="110"/>
      <c r="MW84" s="110"/>
      <c r="MX84" s="110"/>
      <c r="MY84" s="110"/>
      <c r="MZ84" s="110"/>
      <c r="NA84" s="110"/>
      <c r="NB84" s="110"/>
      <c r="NC84" s="110"/>
      <c r="ND84" s="110"/>
      <c r="NE84" s="110"/>
      <c r="NF84" s="110"/>
      <c r="NG84" s="110"/>
      <c r="NH84" s="110"/>
      <c r="NI84" s="110"/>
      <c r="NJ84" s="110"/>
      <c r="NK84" s="110"/>
      <c r="NL84" s="110"/>
      <c r="NM84" s="110"/>
      <c r="NN84" s="110"/>
      <c r="NO84" s="110"/>
      <c r="NP84" s="110"/>
      <c r="NQ84" s="110"/>
      <c r="NR84" s="110"/>
      <c r="NS84" s="110"/>
      <c r="NT84" s="110"/>
      <c r="NU84" s="110"/>
      <c r="NV84" s="110"/>
      <c r="NW84" s="110"/>
      <c r="NX84" s="110"/>
      <c r="NY84" s="110"/>
      <c r="NZ84" s="110"/>
      <c r="OA84" s="110"/>
      <c r="OB84" s="110"/>
      <c r="OC84" s="110"/>
      <c r="OD84" s="110"/>
      <c r="OE84" s="110"/>
      <c r="OF84" s="110"/>
      <c r="OG84" s="110"/>
      <c r="OH84" s="110"/>
      <c r="OI84" s="110"/>
      <c r="OJ84" s="110"/>
      <c r="OK84" s="110"/>
      <c r="OL84" s="110"/>
      <c r="OM84" s="110"/>
      <c r="ON84" s="110"/>
      <c r="OO84" s="110"/>
      <c r="OP84" s="110"/>
      <c r="OQ84" s="110"/>
      <c r="OR84" s="110"/>
      <c r="OS84" s="110"/>
      <c r="OT84" s="110"/>
      <c r="OU84" s="110"/>
      <c r="OV84" s="110"/>
      <c r="OW84" s="110"/>
      <c r="OX84" s="110"/>
      <c r="OY84" s="110"/>
      <c r="OZ84" s="110"/>
      <c r="PA84" s="110"/>
      <c r="PB84" s="110"/>
      <c r="PC84" s="110"/>
      <c r="PD84" s="110"/>
      <c r="PE84" s="110"/>
      <c r="PF84" s="110"/>
      <c r="PG84" s="110"/>
      <c r="PH84" s="110"/>
      <c r="PI84" s="110"/>
      <c r="PJ84" s="110"/>
      <c r="PK84" s="110"/>
      <c r="PL84" s="110"/>
      <c r="PM84" s="110"/>
      <c r="PN84" s="110"/>
      <c r="PO84" s="110"/>
      <c r="PP84" s="110"/>
      <c r="PQ84" s="110"/>
      <c r="PR84" s="110"/>
      <c r="PS84" s="110"/>
      <c r="PT84" s="110"/>
      <c r="PU84" s="110"/>
      <c r="PV84" s="110"/>
      <c r="PW84" s="110"/>
      <c r="PX84" s="110"/>
      <c r="PY84" s="110"/>
      <c r="PZ84" s="110"/>
      <c r="QA84" s="110"/>
      <c r="QB84" s="110"/>
      <c r="QC84" s="110"/>
      <c r="QD84" s="110"/>
      <c r="QE84" s="110"/>
      <c r="QF84" s="110"/>
      <c r="QG84" s="110"/>
      <c r="QH84" s="110"/>
      <c r="QI84" s="110"/>
      <c r="QJ84" s="110"/>
      <c r="QK84" s="110"/>
      <c r="QL84" s="110"/>
      <c r="QM84" s="110"/>
      <c r="QN84" s="110"/>
      <c r="QO84" s="110"/>
      <c r="QP84" s="110"/>
      <c r="QQ84" s="110"/>
      <c r="QR84" s="110"/>
      <c r="QS84" s="110"/>
      <c r="QT84" s="110"/>
      <c r="QU84" s="110"/>
      <c r="QV84" s="110"/>
      <c r="QW84" s="110"/>
      <c r="QX84" s="110"/>
      <c r="QY84" s="110"/>
      <c r="QZ84" s="110"/>
      <c r="RA84" s="110"/>
      <c r="RB84" s="110"/>
      <c r="RC84" s="110"/>
      <c r="RD84" s="110"/>
      <c r="RE84" s="110"/>
      <c r="RF84" s="110"/>
      <c r="RG84" s="110"/>
      <c r="RH84" s="110"/>
      <c r="RI84" s="110"/>
      <c r="RJ84" s="110"/>
      <c r="RK84" s="110"/>
      <c r="RL84" s="110"/>
      <c r="RM84" s="110"/>
      <c r="RN84" s="110"/>
      <c r="RO84" s="110"/>
      <c r="RP84" s="110"/>
      <c r="RQ84" s="110"/>
      <c r="RR84" s="110"/>
      <c r="RS84" s="110"/>
      <c r="RT84" s="110"/>
      <c r="RU84" s="110"/>
      <c r="RV84" s="110"/>
      <c r="RW84" s="110"/>
      <c r="RX84" s="110"/>
      <c r="RY84" s="110"/>
      <c r="RZ84" s="110"/>
      <c r="SA84" s="110"/>
      <c r="SB84" s="110"/>
      <c r="SC84" s="110"/>
      <c r="SD84" s="110"/>
      <c r="SE84" s="110"/>
      <c r="SF84" s="110"/>
      <c r="SG84" s="110"/>
      <c r="SH84" s="110"/>
      <c r="SI84" s="110"/>
      <c r="SJ84" s="110"/>
      <c r="SK84" s="110"/>
      <c r="SL84" s="110"/>
      <c r="SM84" s="110"/>
      <c r="SN84" s="110"/>
      <c r="SO84" s="110"/>
      <c r="SP84" s="110"/>
      <c r="SQ84" s="110"/>
      <c r="SR84" s="110"/>
      <c r="SS84" s="110"/>
      <c r="ST84" s="110"/>
      <c r="SU84" s="110"/>
      <c r="SV84" s="110"/>
      <c r="SW84" s="110"/>
      <c r="SX84" s="110"/>
      <c r="SY84" s="110"/>
      <c r="SZ84" s="110"/>
      <c r="TA84" s="110"/>
      <c r="TB84" s="110"/>
      <c r="TC84" s="110"/>
      <c r="TD84" s="110"/>
      <c r="TE84" s="110"/>
      <c r="TF84" s="110"/>
      <c r="TG84" s="110"/>
      <c r="TH84" s="110"/>
      <c r="TI84" s="110"/>
      <c r="TJ84" s="110"/>
      <c r="TK84" s="110"/>
      <c r="TL84" s="110"/>
      <c r="TM84" s="110"/>
      <c r="TN84" s="110"/>
      <c r="TO84" s="110"/>
      <c r="TP84" s="110"/>
      <c r="TQ84" s="110"/>
      <c r="TR84" s="110"/>
      <c r="TS84" s="110"/>
      <c r="TT84" s="110"/>
      <c r="TU84" s="110"/>
      <c r="TV84" s="110"/>
      <c r="TW84" s="110"/>
      <c r="TX84" s="110"/>
      <c r="TY84" s="110"/>
      <c r="TZ84" s="110"/>
      <c r="UA84" s="110"/>
      <c r="UB84" s="110"/>
      <c r="UC84" s="110"/>
      <c r="UD84" s="110"/>
      <c r="UE84" s="110"/>
      <c r="UF84" s="110"/>
      <c r="UG84" s="110"/>
      <c r="UH84" s="110"/>
      <c r="UI84" s="110"/>
      <c r="UJ84" s="110"/>
      <c r="UK84" s="110"/>
      <c r="UL84" s="110"/>
      <c r="UM84" s="110"/>
      <c r="UN84" s="110"/>
      <c r="UO84" s="110"/>
      <c r="UP84" s="110"/>
      <c r="UQ84" s="110"/>
      <c r="UR84" s="110"/>
      <c r="US84" s="110"/>
      <c r="UT84" s="110"/>
      <c r="UU84" s="110"/>
      <c r="UV84" s="110"/>
      <c r="UW84" s="110"/>
      <c r="UX84" s="110"/>
      <c r="UY84" s="110"/>
      <c r="UZ84" s="110"/>
      <c r="VA84" s="110"/>
      <c r="VB84" s="110"/>
      <c r="VC84" s="110"/>
      <c r="VD84" s="110"/>
      <c r="VE84" s="110"/>
      <c r="VF84" s="110"/>
      <c r="VG84" s="110"/>
      <c r="VH84" s="110"/>
      <c r="VI84" s="110"/>
      <c r="VJ84" s="110"/>
      <c r="VK84" s="110"/>
      <c r="VL84" s="110"/>
      <c r="VM84" s="110"/>
      <c r="VN84" s="110"/>
      <c r="VO84" s="110"/>
      <c r="VP84" s="110"/>
      <c r="VQ84" s="110"/>
      <c r="VR84" s="110"/>
      <c r="VS84" s="110"/>
      <c r="VT84" s="110"/>
      <c r="VU84" s="110"/>
      <c r="VV84" s="110"/>
      <c r="VW84" s="110"/>
      <c r="VX84" s="110"/>
      <c r="VY84" s="110"/>
      <c r="VZ84" s="110"/>
      <c r="WA84" s="110"/>
      <c r="WB84" s="110"/>
      <c r="WC84" s="110"/>
      <c r="WD84" s="110"/>
      <c r="WE84" s="110"/>
      <c r="WF84" s="110"/>
      <c r="WG84" s="110"/>
      <c r="WH84" s="110"/>
      <c r="WI84" s="110"/>
      <c r="WJ84" s="110"/>
      <c r="WK84" s="110"/>
      <c r="WL84" s="110"/>
      <c r="WM84" s="110"/>
      <c r="WN84" s="110"/>
      <c r="WO84" s="110"/>
      <c r="WP84" s="110"/>
      <c r="WQ84" s="110"/>
      <c r="WR84" s="110"/>
      <c r="WS84" s="110"/>
      <c r="WT84" s="110"/>
      <c r="WU84" s="110"/>
      <c r="WV84" s="110"/>
      <c r="WW84" s="110"/>
      <c r="WX84" s="110"/>
      <c r="WY84" s="110"/>
      <c r="WZ84" s="110"/>
      <c r="XA84" s="110"/>
      <c r="XB84" s="110"/>
      <c r="XC84" s="110"/>
      <c r="XD84" s="110"/>
      <c r="XE84" s="110"/>
      <c r="XF84" s="110"/>
      <c r="XG84" s="110"/>
      <c r="XH84" s="110"/>
      <c r="XI84" s="110"/>
      <c r="XJ84" s="110"/>
      <c r="XK84" s="110"/>
      <c r="XL84" s="110"/>
      <c r="XM84" s="110"/>
      <c r="XN84" s="110"/>
      <c r="XO84" s="110"/>
      <c r="XP84" s="110"/>
      <c r="XQ84" s="110"/>
      <c r="XR84" s="110"/>
      <c r="XS84" s="110"/>
      <c r="XT84" s="110"/>
      <c r="XU84" s="110"/>
      <c r="XV84" s="110"/>
      <c r="XW84" s="110"/>
      <c r="XX84" s="110"/>
      <c r="XY84" s="110"/>
      <c r="XZ84" s="110"/>
      <c r="YA84" s="110"/>
      <c r="YB84" s="110"/>
      <c r="YC84" s="110"/>
      <c r="YD84" s="110"/>
      <c r="YE84" s="110"/>
      <c r="YF84" s="110"/>
      <c r="YG84" s="110"/>
      <c r="YH84" s="110"/>
      <c r="YI84" s="110"/>
      <c r="YJ84" s="110"/>
      <c r="YK84" s="110"/>
      <c r="YL84" s="110"/>
      <c r="YM84" s="110"/>
      <c r="YN84" s="110"/>
      <c r="YO84" s="110"/>
      <c r="YP84" s="110"/>
      <c r="YQ84" s="110"/>
      <c r="YR84" s="110"/>
      <c r="YS84" s="110"/>
      <c r="YT84" s="110"/>
      <c r="YU84" s="110"/>
      <c r="YV84" s="110"/>
      <c r="YW84" s="110"/>
      <c r="YX84" s="110"/>
      <c r="YY84" s="110"/>
      <c r="YZ84" s="110"/>
      <c r="ZA84" s="110"/>
      <c r="ZB84" s="110"/>
      <c r="ZC84" s="110"/>
      <c r="ZD84" s="110"/>
      <c r="ZE84" s="110"/>
      <c r="ZF84" s="110"/>
      <c r="ZG84" s="110"/>
      <c r="ZH84" s="110"/>
      <c r="ZI84" s="110"/>
      <c r="ZJ84" s="110"/>
      <c r="ZK84" s="110"/>
      <c r="ZL84" s="110"/>
      <c r="ZM84" s="110"/>
      <c r="ZN84" s="110"/>
      <c r="ZO84" s="110"/>
      <c r="ZP84" s="110"/>
      <c r="ZQ84" s="110"/>
      <c r="ZR84" s="110"/>
      <c r="ZS84" s="110"/>
      <c r="ZT84" s="110"/>
      <c r="ZU84" s="110"/>
      <c r="ZV84" s="110"/>
      <c r="ZW84" s="110"/>
      <c r="ZX84" s="110"/>
      <c r="ZY84" s="110"/>
      <c r="ZZ84" s="110"/>
      <c r="AAA84" s="110"/>
      <c r="AAB84" s="110"/>
      <c r="AAC84" s="110"/>
      <c r="AAD84" s="110"/>
      <c r="AAE84" s="110"/>
      <c r="AAF84" s="110"/>
      <c r="AAG84" s="110"/>
      <c r="AAH84" s="110"/>
      <c r="AAI84" s="110"/>
      <c r="AAJ84" s="110"/>
      <c r="AAK84" s="110"/>
      <c r="AAL84" s="110"/>
      <c r="AAM84" s="110"/>
      <c r="AAN84" s="110"/>
      <c r="AAO84" s="110"/>
      <c r="AAP84" s="110"/>
      <c r="AAQ84" s="110"/>
      <c r="AAR84" s="110"/>
      <c r="AAS84" s="110"/>
      <c r="AAT84" s="110"/>
      <c r="AAU84" s="110"/>
      <c r="AAV84" s="110"/>
      <c r="AAW84" s="110"/>
      <c r="AAX84" s="110"/>
      <c r="AAY84" s="110"/>
      <c r="AAZ84" s="110"/>
      <c r="ABA84" s="110"/>
      <c r="ABB84" s="110"/>
      <c r="ABC84" s="110"/>
      <c r="ABD84" s="110"/>
      <c r="ABE84" s="110"/>
      <c r="ABF84" s="110"/>
      <c r="ABG84" s="110"/>
      <c r="ABH84" s="110"/>
      <c r="ABI84" s="110"/>
      <c r="ABJ84" s="110"/>
      <c r="ABK84" s="110"/>
      <c r="ABL84" s="110"/>
      <c r="ABM84" s="110"/>
      <c r="ABN84" s="110"/>
      <c r="ABO84" s="110"/>
      <c r="ABP84" s="110"/>
      <c r="ABQ84" s="110"/>
      <c r="ABR84" s="110"/>
      <c r="ABS84" s="110"/>
      <c r="ABT84" s="110"/>
      <c r="ABU84" s="110"/>
      <c r="ABV84" s="110"/>
      <c r="ABW84" s="110"/>
      <c r="ABX84" s="110"/>
      <c r="ABY84" s="110"/>
      <c r="ABZ84" s="110"/>
      <c r="ACA84" s="110"/>
      <c r="ACB84" s="110"/>
      <c r="ACC84" s="110"/>
      <c r="ACD84" s="110"/>
      <c r="ACE84" s="110"/>
      <c r="ACF84" s="110"/>
      <c r="ACG84" s="110"/>
      <c r="ACH84" s="110"/>
      <c r="ACI84" s="110"/>
      <c r="ACJ84" s="110"/>
      <c r="ACK84" s="110"/>
      <c r="ACL84" s="110"/>
      <c r="ACM84" s="110"/>
      <c r="ACN84" s="110"/>
      <c r="ACO84" s="110"/>
      <c r="ACP84" s="110"/>
      <c r="ACQ84" s="110"/>
      <c r="ACR84" s="110"/>
      <c r="ACS84" s="110"/>
      <c r="ACT84" s="110"/>
      <c r="ACU84" s="110"/>
      <c r="ACV84" s="110"/>
      <c r="ACW84" s="110"/>
      <c r="ACX84" s="110"/>
      <c r="ACY84" s="110"/>
      <c r="ACZ84" s="110"/>
      <c r="ADA84" s="110"/>
      <c r="ADB84" s="110"/>
      <c r="ADC84" s="110"/>
      <c r="ADD84" s="110"/>
      <c r="ADE84" s="110"/>
      <c r="ADF84" s="110"/>
      <c r="ADG84" s="110"/>
      <c r="ADH84" s="110"/>
      <c r="ADI84" s="110"/>
      <c r="ADJ84" s="110"/>
      <c r="ADK84" s="110"/>
      <c r="ADL84" s="110"/>
      <c r="ADM84" s="110"/>
      <c r="ADN84" s="110"/>
      <c r="ADO84" s="110"/>
      <c r="ADP84" s="110"/>
      <c r="ADQ84" s="110"/>
      <c r="ADR84" s="110"/>
      <c r="ADS84" s="110"/>
      <c r="ADT84" s="110"/>
      <c r="ADU84" s="110"/>
      <c r="ADV84" s="110"/>
      <c r="ADW84" s="110"/>
      <c r="ADX84" s="110"/>
      <c r="ADY84" s="110"/>
      <c r="ADZ84" s="110"/>
      <c r="AEA84" s="110"/>
      <c r="AEB84" s="110"/>
      <c r="AEC84" s="110"/>
      <c r="AED84" s="110"/>
      <c r="AEE84" s="110"/>
      <c r="AEF84" s="110"/>
      <c r="AEG84" s="110"/>
      <c r="AEH84" s="110"/>
      <c r="AEI84" s="110"/>
      <c r="AEJ84" s="110"/>
      <c r="AEK84" s="110"/>
      <c r="AEL84" s="110"/>
      <c r="AEM84" s="110"/>
      <c r="AEN84" s="110"/>
      <c r="AEO84" s="110"/>
      <c r="AEP84" s="110"/>
      <c r="AEQ84" s="110"/>
      <c r="AER84" s="110"/>
      <c r="AES84" s="110"/>
      <c r="AET84" s="110"/>
      <c r="AEU84" s="110"/>
      <c r="AEV84" s="110"/>
      <c r="AEW84" s="110"/>
      <c r="AEX84" s="110"/>
      <c r="AEY84" s="110"/>
      <c r="AEZ84" s="110"/>
      <c r="AFA84" s="110"/>
      <c r="AFB84" s="110"/>
      <c r="AFC84" s="110"/>
      <c r="AFD84" s="110"/>
      <c r="AFE84" s="110"/>
      <c r="AFF84" s="110"/>
      <c r="AFG84" s="110"/>
      <c r="AFH84" s="110"/>
      <c r="AFI84" s="110"/>
      <c r="AFJ84" s="110"/>
      <c r="AFK84" s="110"/>
      <c r="AFL84" s="110"/>
      <c r="AFM84" s="110"/>
      <c r="AFN84" s="110"/>
      <c r="AFO84" s="110"/>
      <c r="AFP84" s="110"/>
      <c r="AFQ84" s="110"/>
      <c r="AFR84" s="110"/>
      <c r="AFS84" s="110"/>
      <c r="AFT84" s="110"/>
      <c r="AFU84" s="110"/>
      <c r="AFV84" s="110"/>
      <c r="AFW84" s="110"/>
      <c r="AFX84" s="110"/>
      <c r="AFY84" s="110"/>
      <c r="AFZ84" s="110"/>
      <c r="AGA84" s="110"/>
      <c r="AGB84" s="110"/>
      <c r="AGC84" s="110"/>
      <c r="AGD84" s="110"/>
      <c r="AGE84" s="110"/>
      <c r="AGF84" s="110"/>
      <c r="AGG84" s="110"/>
      <c r="AGH84" s="110"/>
      <c r="AGI84" s="110"/>
      <c r="AGJ84" s="110"/>
      <c r="AGK84" s="110"/>
      <c r="AGL84" s="110"/>
      <c r="AGM84" s="110"/>
      <c r="AGN84" s="110"/>
      <c r="AGO84" s="110"/>
      <c r="AGP84" s="110"/>
      <c r="AGQ84" s="110"/>
      <c r="AGR84" s="110"/>
      <c r="AGS84" s="110"/>
      <c r="AGT84" s="110"/>
      <c r="AGU84" s="110"/>
      <c r="AGV84" s="110"/>
      <c r="AGW84" s="110"/>
      <c r="AGX84" s="110"/>
      <c r="AGY84" s="110"/>
      <c r="AGZ84" s="110"/>
      <c r="AHA84" s="110"/>
      <c r="AHB84" s="110"/>
      <c r="AHC84" s="110"/>
      <c r="AHD84" s="110"/>
      <c r="AHE84" s="110"/>
      <c r="AHF84" s="110"/>
      <c r="AHG84" s="110"/>
      <c r="AHH84" s="110"/>
      <c r="AHI84" s="110"/>
      <c r="AHJ84" s="110"/>
      <c r="AHK84" s="110"/>
      <c r="AHL84" s="110"/>
      <c r="AHM84" s="110"/>
      <c r="AHN84" s="110"/>
      <c r="AHO84" s="110"/>
      <c r="AHP84" s="110"/>
      <c r="AHQ84" s="110"/>
      <c r="AHR84" s="110"/>
      <c r="AHS84" s="110"/>
      <c r="AHT84" s="110"/>
      <c r="AHU84" s="110"/>
      <c r="AHV84" s="110"/>
      <c r="AHW84" s="110"/>
      <c r="AHX84" s="110"/>
      <c r="AHY84" s="110"/>
      <c r="AHZ84" s="110"/>
      <c r="AIA84" s="110"/>
      <c r="AIB84" s="110"/>
      <c r="AIC84" s="110"/>
      <c r="AID84" s="110"/>
      <c r="AIE84" s="110"/>
      <c r="AIF84" s="110"/>
      <c r="AIG84" s="110"/>
      <c r="AIH84" s="110"/>
      <c r="AII84" s="110"/>
      <c r="AIJ84" s="110"/>
      <c r="AIK84" s="110"/>
      <c r="AIL84" s="110"/>
      <c r="AIM84" s="110"/>
      <c r="AIN84" s="110"/>
      <c r="AIO84" s="110"/>
      <c r="AIP84" s="110"/>
      <c r="AIQ84" s="110"/>
      <c r="AIR84" s="110"/>
      <c r="AIS84" s="110"/>
      <c r="AIT84" s="110"/>
      <c r="AIU84" s="110"/>
      <c r="AIV84" s="110"/>
      <c r="AIW84" s="110"/>
      <c r="AIX84" s="110"/>
      <c r="AIY84" s="110"/>
      <c r="AIZ84" s="110"/>
      <c r="AJA84" s="110"/>
      <c r="AJB84" s="110"/>
      <c r="AJC84" s="110"/>
      <c r="AJD84" s="110"/>
      <c r="AJE84" s="110"/>
      <c r="AJF84" s="110"/>
      <c r="AJG84" s="110"/>
      <c r="AJH84" s="110"/>
      <c r="AJI84" s="110"/>
      <c r="AJJ84" s="110"/>
      <c r="AJK84" s="110"/>
      <c r="AJL84" s="110"/>
      <c r="AJM84" s="110"/>
      <c r="AJN84" s="110"/>
      <c r="AJO84" s="110"/>
      <c r="AJP84" s="110"/>
      <c r="AJQ84" s="110"/>
      <c r="AJR84" s="110"/>
      <c r="AJS84" s="110"/>
      <c r="AJT84" s="110"/>
      <c r="AJU84" s="110"/>
      <c r="AJV84" s="110"/>
      <c r="AJW84" s="110"/>
      <c r="AJX84" s="110"/>
      <c r="AJY84" s="110"/>
      <c r="AJZ84" s="110"/>
      <c r="AKA84" s="110"/>
      <c r="AKB84" s="110"/>
      <c r="AKC84" s="110"/>
      <c r="AKD84" s="110"/>
      <c r="AKE84" s="110"/>
      <c r="AKF84" s="110"/>
      <c r="AKG84" s="110"/>
      <c r="AKH84" s="110"/>
      <c r="AKI84" s="110"/>
      <c r="AKJ84" s="110"/>
      <c r="AKK84" s="110"/>
      <c r="AKL84" s="110"/>
      <c r="AKM84" s="110"/>
      <c r="AKN84" s="110"/>
      <c r="AKO84" s="110"/>
      <c r="AKP84" s="110"/>
      <c r="AKQ84" s="110"/>
      <c r="AKR84" s="110"/>
      <c r="AKS84" s="110"/>
      <c r="AKT84" s="110"/>
      <c r="AKU84" s="110"/>
      <c r="AKV84" s="110"/>
      <c r="AKW84" s="110"/>
      <c r="AKX84" s="110"/>
      <c r="AKY84" s="110"/>
      <c r="AKZ84" s="110"/>
      <c r="ALA84" s="110"/>
      <c r="ALB84" s="110"/>
      <c r="ALC84" s="110"/>
      <c r="ALD84" s="110"/>
      <c r="ALE84" s="110"/>
      <c r="ALF84" s="110"/>
      <c r="ALG84" s="110"/>
      <c r="ALH84" s="110"/>
      <c r="ALI84" s="110"/>
      <c r="ALJ84" s="110"/>
      <c r="ALK84" s="110"/>
      <c r="ALL84" s="110"/>
      <c r="ALM84" s="110"/>
      <c r="ALN84" s="110"/>
      <c r="ALO84" s="110"/>
      <c r="ALP84" s="110"/>
      <c r="ALQ84" s="110"/>
      <c r="ALR84" s="110"/>
      <c r="ALS84" s="110"/>
      <c r="ALT84" s="110"/>
      <c r="ALU84" s="110"/>
      <c r="ALV84" s="110"/>
      <c r="ALW84" s="110"/>
      <c r="ALX84" s="110"/>
      <c r="ALY84" s="110"/>
      <c r="ALZ84" s="110"/>
      <c r="AMA84" s="110"/>
      <c r="AMB84" s="110"/>
      <c r="AMC84" s="110"/>
      <c r="AMD84" s="110"/>
      <c r="AME84" s="110"/>
      <c r="AMF84" s="110"/>
      <c r="AMG84" s="110"/>
      <c r="AMH84" s="110"/>
      <c r="AMI84" s="110"/>
      <c r="AMJ84" s="110"/>
      <c r="AMK84" s="110"/>
      <c r="AML84" s="110"/>
      <c r="AMM84" s="110"/>
      <c r="AMN84" s="110"/>
      <c r="AMO84" s="110"/>
      <c r="AMP84" s="110"/>
      <c r="AMQ84" s="110"/>
      <c r="AMR84" s="110"/>
      <c r="AMS84" s="110"/>
      <c r="AMT84" s="110"/>
      <c r="AMU84" s="110"/>
      <c r="AMV84" s="110"/>
      <c r="AMW84" s="110"/>
      <c r="AMX84" s="110"/>
      <c r="AMY84" s="110"/>
      <c r="AMZ84" s="110"/>
      <c r="ANA84" s="110"/>
      <c r="ANB84" s="110"/>
      <c r="ANC84" s="110"/>
      <c r="AND84" s="110"/>
      <c r="ANE84" s="110"/>
      <c r="ANF84" s="110"/>
      <c r="ANG84" s="110"/>
      <c r="ANH84" s="110"/>
      <c r="ANI84" s="110"/>
      <c r="ANJ84" s="110"/>
      <c r="ANK84" s="110"/>
      <c r="ANL84" s="110"/>
      <c r="ANM84" s="110"/>
      <c r="ANN84" s="110"/>
      <c r="ANO84" s="110"/>
      <c r="ANP84" s="110"/>
      <c r="ANQ84" s="110"/>
      <c r="ANR84" s="110"/>
      <c r="ANS84" s="110"/>
      <c r="ANT84" s="110"/>
      <c r="ANU84" s="110"/>
      <c r="ANV84" s="110"/>
      <c r="ANW84" s="110"/>
      <c r="ANX84" s="110"/>
      <c r="ANY84" s="110"/>
      <c r="ANZ84" s="110"/>
      <c r="AOA84" s="110"/>
      <c r="AOB84" s="110"/>
      <c r="AOC84" s="110"/>
      <c r="AOD84" s="110"/>
      <c r="AOE84" s="110"/>
      <c r="AOF84" s="110"/>
      <c r="AOG84" s="110"/>
      <c r="AOH84" s="110"/>
      <c r="AOI84" s="110"/>
      <c r="AOJ84" s="110"/>
      <c r="AOK84" s="110"/>
      <c r="AOL84" s="110"/>
      <c r="AOM84" s="110"/>
      <c r="AON84" s="110"/>
      <c r="AOO84" s="110"/>
      <c r="AOP84" s="110"/>
      <c r="AOQ84" s="110"/>
      <c r="AOR84" s="110"/>
      <c r="AOS84" s="110"/>
      <c r="AOT84" s="110"/>
      <c r="AOU84" s="110"/>
      <c r="AOV84" s="110"/>
      <c r="AOW84" s="110"/>
      <c r="AOX84" s="110"/>
      <c r="AOY84" s="110"/>
      <c r="AOZ84" s="110"/>
      <c r="APA84" s="110"/>
      <c r="APB84" s="110"/>
      <c r="APC84" s="110"/>
      <c r="APD84" s="110"/>
      <c r="APE84" s="110"/>
      <c r="APF84" s="110"/>
      <c r="APG84" s="110"/>
      <c r="APH84" s="110"/>
      <c r="API84" s="110"/>
      <c r="APJ84" s="110"/>
      <c r="APK84" s="110"/>
      <c r="APL84" s="110"/>
      <c r="APM84" s="110"/>
      <c r="APN84" s="110"/>
      <c r="APO84" s="110"/>
      <c r="APP84" s="110"/>
      <c r="APQ84" s="110"/>
      <c r="APR84" s="110"/>
      <c r="APS84" s="110"/>
      <c r="APT84" s="110"/>
      <c r="APU84" s="110"/>
      <c r="APV84" s="110"/>
      <c r="APW84" s="110"/>
      <c r="APX84" s="110"/>
      <c r="APY84" s="110"/>
      <c r="APZ84" s="110"/>
      <c r="AQA84" s="110"/>
      <c r="AQB84" s="110"/>
      <c r="AQC84" s="110"/>
      <c r="AQD84" s="110"/>
      <c r="AQE84" s="110"/>
      <c r="AQF84" s="110"/>
      <c r="AQG84" s="110"/>
      <c r="AQH84" s="110"/>
      <c r="AQI84" s="110"/>
      <c r="AQJ84" s="110"/>
      <c r="AQK84" s="110"/>
      <c r="AQL84" s="110"/>
      <c r="AQM84" s="110"/>
      <c r="AQN84" s="110"/>
      <c r="AQO84" s="110"/>
      <c r="AQP84" s="110"/>
      <c r="AQQ84" s="110"/>
      <c r="AQR84" s="110"/>
      <c r="AQS84" s="110"/>
      <c r="AQT84" s="110"/>
      <c r="AQU84" s="110"/>
      <c r="AQV84" s="110"/>
      <c r="AQW84" s="110"/>
      <c r="AQX84" s="110"/>
      <c r="AQY84" s="110"/>
      <c r="AQZ84" s="110"/>
      <c r="ARA84" s="110"/>
      <c r="ARB84" s="110"/>
      <c r="ARC84" s="110"/>
      <c r="ARD84" s="110"/>
      <c r="ARE84" s="110"/>
      <c r="ARF84" s="110"/>
      <c r="ARG84" s="110"/>
      <c r="ARH84" s="110"/>
      <c r="ARI84" s="110"/>
      <c r="ARJ84" s="110"/>
      <c r="ARK84" s="110"/>
      <c r="ARL84" s="110"/>
      <c r="ARM84" s="110"/>
      <c r="ARN84" s="110"/>
      <c r="ARO84" s="110"/>
      <c r="ARP84" s="110"/>
      <c r="ARQ84" s="110"/>
      <c r="ARR84" s="110"/>
      <c r="ARS84" s="110"/>
      <c r="ART84" s="110"/>
      <c r="ARU84" s="110"/>
      <c r="ARV84" s="110"/>
      <c r="ARW84" s="110"/>
      <c r="ARX84" s="110"/>
      <c r="ARY84" s="110"/>
      <c r="ARZ84" s="110"/>
      <c r="ASA84" s="110"/>
      <c r="ASB84" s="110"/>
      <c r="ASC84" s="110"/>
      <c r="ASD84" s="110"/>
      <c r="ASE84" s="110"/>
      <c r="ASF84" s="110"/>
      <c r="ASG84" s="110"/>
      <c r="ASH84" s="110"/>
      <c r="ASI84" s="110"/>
      <c r="ASJ84" s="110"/>
      <c r="ASK84" s="110"/>
      <c r="ASL84" s="110"/>
      <c r="ASM84" s="110"/>
      <c r="ASN84" s="110"/>
      <c r="ASO84" s="110"/>
      <c r="ASP84" s="110"/>
      <c r="ASQ84" s="110"/>
      <c r="ASR84" s="110"/>
      <c r="ASS84" s="110"/>
      <c r="AST84" s="110"/>
      <c r="ASU84" s="110"/>
      <c r="ASV84" s="110"/>
      <c r="ASW84" s="110"/>
      <c r="ASX84" s="110"/>
      <c r="ASY84" s="110"/>
      <c r="ASZ84" s="110"/>
      <c r="ATA84" s="110"/>
      <c r="ATB84" s="110"/>
      <c r="ATC84" s="110"/>
      <c r="ATD84" s="110"/>
      <c r="ATE84" s="110"/>
      <c r="ATF84" s="110"/>
      <c r="ATG84" s="110"/>
      <c r="ATH84" s="110"/>
      <c r="ATI84" s="110"/>
      <c r="ATJ84" s="110"/>
      <c r="ATK84" s="110"/>
      <c r="ATL84" s="110"/>
      <c r="ATM84" s="110"/>
      <c r="ATN84" s="110"/>
      <c r="ATO84" s="110"/>
      <c r="ATP84" s="110"/>
      <c r="ATQ84" s="110"/>
      <c r="ATR84" s="110"/>
      <c r="ATS84" s="110"/>
      <c r="ATT84" s="110"/>
      <c r="ATU84" s="110"/>
      <c r="ATV84" s="110"/>
      <c r="ATW84" s="110"/>
      <c r="ATX84" s="110"/>
      <c r="ATY84" s="110"/>
      <c r="ATZ84" s="110"/>
      <c r="AUA84" s="110"/>
      <c r="AUB84" s="110"/>
      <c r="AUC84" s="110"/>
      <c r="AUD84" s="110"/>
      <c r="AUE84" s="110"/>
      <c r="AUF84" s="110"/>
      <c r="AUG84" s="110"/>
      <c r="AUH84" s="110"/>
      <c r="AUI84" s="110"/>
      <c r="AUJ84" s="110"/>
      <c r="AUK84" s="110"/>
      <c r="AUL84" s="110"/>
      <c r="AUM84" s="110"/>
      <c r="AUN84" s="110"/>
      <c r="AUO84" s="110"/>
      <c r="AUP84" s="110"/>
      <c r="AUQ84" s="110"/>
      <c r="AUR84" s="110"/>
      <c r="AUS84" s="110"/>
      <c r="AUT84" s="110"/>
      <c r="AUU84" s="110"/>
      <c r="AUV84" s="110"/>
      <c r="AUW84" s="110"/>
      <c r="AUX84" s="110"/>
      <c r="AUY84" s="110"/>
      <c r="AUZ84" s="110"/>
      <c r="AVA84" s="110"/>
      <c r="AVB84" s="110"/>
      <c r="AVC84" s="110"/>
      <c r="AVD84" s="110"/>
      <c r="AVE84" s="110"/>
      <c r="AVF84" s="110"/>
      <c r="AVG84" s="110"/>
      <c r="AVH84" s="110"/>
      <c r="AVI84" s="110"/>
      <c r="AVJ84" s="110"/>
      <c r="AVK84" s="110"/>
      <c r="AVL84" s="110"/>
      <c r="AVM84" s="110"/>
      <c r="AVN84" s="110"/>
      <c r="AVO84" s="110"/>
      <c r="AVP84" s="110"/>
      <c r="AVQ84" s="110"/>
      <c r="AVR84" s="110"/>
      <c r="AVS84" s="110"/>
      <c r="AVT84" s="110"/>
      <c r="AVU84" s="110"/>
      <c r="AVV84" s="110"/>
      <c r="AVW84" s="110"/>
      <c r="AVX84" s="110"/>
      <c r="AVY84" s="110"/>
      <c r="AVZ84" s="110"/>
      <c r="AWA84" s="110"/>
      <c r="AWB84" s="110"/>
      <c r="AWC84" s="110"/>
      <c r="AWD84" s="110"/>
      <c r="AWE84" s="110"/>
      <c r="AWF84" s="110"/>
      <c r="AWG84" s="110"/>
      <c r="AWH84" s="110"/>
      <c r="AWI84" s="110"/>
      <c r="AWJ84" s="110"/>
      <c r="AWK84" s="110"/>
      <c r="AWL84" s="110"/>
      <c r="AWM84" s="110"/>
      <c r="AWN84" s="110"/>
      <c r="AWO84" s="110"/>
      <c r="AWP84" s="110"/>
      <c r="AWQ84" s="110"/>
      <c r="AWR84" s="110"/>
      <c r="AWS84" s="110"/>
      <c r="AWT84" s="110"/>
      <c r="AWU84" s="110"/>
      <c r="AWV84" s="110"/>
      <c r="AWW84" s="110"/>
      <c r="AWX84" s="110"/>
      <c r="AWY84" s="110"/>
      <c r="AWZ84" s="110"/>
      <c r="AXA84" s="110"/>
      <c r="AXB84" s="110"/>
      <c r="AXC84" s="110"/>
      <c r="AXD84" s="110"/>
      <c r="AXE84" s="110"/>
      <c r="AXF84" s="110"/>
      <c r="AXG84" s="110"/>
      <c r="AXH84" s="110"/>
      <c r="AXI84" s="110"/>
      <c r="AXJ84" s="110"/>
      <c r="AXK84" s="110"/>
      <c r="AXL84" s="110"/>
      <c r="AXM84" s="110"/>
      <c r="AXN84" s="110"/>
      <c r="AXO84" s="110"/>
      <c r="AXP84" s="110"/>
      <c r="AXQ84" s="110"/>
      <c r="AXR84" s="110"/>
      <c r="AXS84" s="110"/>
    </row>
    <row r="85" spans="1:1319" s="308" customFormat="1" ht="43.35" customHeight="1" thickTop="1" thickBot="1" x14ac:dyDescent="0.25">
      <c r="A85" s="251"/>
      <c r="C85" s="298" t="s">
        <v>171</v>
      </c>
      <c r="D85" s="407"/>
      <c r="E85" s="408"/>
      <c r="F85" s="408"/>
      <c r="G85" s="408"/>
      <c r="H85" s="408"/>
      <c r="I85" s="408"/>
      <c r="J85" s="409"/>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0"/>
      <c r="BR85" s="110"/>
      <c r="BS85" s="110"/>
      <c r="BT85" s="110"/>
      <c r="BU85" s="110"/>
      <c r="BV85" s="110"/>
      <c r="BW85" s="110"/>
      <c r="BX85" s="110"/>
      <c r="BY85" s="110"/>
      <c r="BZ85" s="110"/>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0"/>
      <c r="DC85" s="110"/>
      <c r="DD85" s="110"/>
      <c r="DE85" s="110"/>
      <c r="DF85" s="110"/>
      <c r="DG85" s="110"/>
      <c r="DH85" s="110"/>
      <c r="DI85" s="110"/>
      <c r="DJ85" s="110"/>
      <c r="DK85" s="110"/>
      <c r="DL85" s="110"/>
      <c r="DM85" s="110"/>
      <c r="DN85" s="110"/>
      <c r="DO85" s="110"/>
      <c r="DP85" s="110"/>
      <c r="DQ85" s="110"/>
      <c r="DR85" s="110"/>
      <c r="DS85" s="110"/>
      <c r="DT85" s="110"/>
      <c r="DU85" s="110"/>
      <c r="DV85" s="110"/>
      <c r="DW85" s="110"/>
      <c r="DX85" s="110"/>
      <c r="DY85" s="110"/>
      <c r="DZ85" s="110"/>
      <c r="EA85" s="110"/>
      <c r="EB85" s="110"/>
      <c r="EC85" s="110"/>
      <c r="ED85" s="110"/>
      <c r="EE85" s="110"/>
      <c r="EF85" s="110"/>
      <c r="EG85" s="110"/>
      <c r="EH85" s="110"/>
      <c r="EI85" s="110"/>
      <c r="EJ85" s="110"/>
      <c r="EK85" s="110"/>
      <c r="EL85" s="110"/>
      <c r="EM85" s="110"/>
      <c r="EN85" s="110"/>
      <c r="EO85" s="110"/>
      <c r="EP85" s="110"/>
      <c r="EQ85" s="110"/>
      <c r="ER85" s="110"/>
      <c r="ES85" s="110"/>
      <c r="ET85" s="110"/>
      <c r="EU85" s="110"/>
      <c r="EV85" s="110"/>
      <c r="EW85" s="110"/>
      <c r="EX85" s="110"/>
      <c r="EY85" s="110"/>
      <c r="EZ85" s="110"/>
      <c r="FA85" s="110"/>
      <c r="FB85" s="110"/>
      <c r="FC85" s="110"/>
      <c r="FD85" s="110"/>
      <c r="FE85" s="110"/>
      <c r="FF85" s="110"/>
      <c r="FG85" s="110"/>
      <c r="FH85" s="110"/>
      <c r="FI85" s="110"/>
      <c r="FJ85" s="110"/>
      <c r="FK85" s="110"/>
      <c r="FL85" s="110"/>
      <c r="FM85" s="110"/>
      <c r="FN85" s="110"/>
      <c r="FO85" s="110"/>
      <c r="FP85" s="110"/>
      <c r="FQ85" s="110"/>
      <c r="FR85" s="110"/>
      <c r="FS85" s="110"/>
      <c r="FT85" s="110"/>
      <c r="FU85" s="110"/>
      <c r="FV85" s="110"/>
      <c r="FW85" s="110"/>
      <c r="FX85" s="110"/>
      <c r="FY85" s="110"/>
      <c r="FZ85" s="110"/>
      <c r="GA85" s="110"/>
      <c r="GB85" s="110"/>
      <c r="GC85" s="110"/>
      <c r="GD85" s="110"/>
      <c r="GE85" s="110"/>
      <c r="GF85" s="110"/>
      <c r="GG85" s="110"/>
      <c r="GH85" s="110"/>
      <c r="GI85" s="110"/>
      <c r="GJ85" s="110"/>
      <c r="GK85" s="110"/>
      <c r="GL85" s="110"/>
      <c r="GM85" s="110"/>
      <c r="GN85" s="110"/>
      <c r="GO85" s="110"/>
      <c r="GP85" s="110"/>
      <c r="GQ85" s="110"/>
      <c r="GR85" s="110"/>
      <c r="GS85" s="110"/>
      <c r="GT85" s="110"/>
      <c r="GU85" s="110"/>
      <c r="GV85" s="110"/>
      <c r="GW85" s="110"/>
      <c r="GX85" s="110"/>
      <c r="GY85" s="110"/>
      <c r="GZ85" s="110"/>
      <c r="HA85" s="110"/>
      <c r="HB85" s="110"/>
      <c r="HC85" s="110"/>
      <c r="HD85" s="110"/>
      <c r="HE85" s="110"/>
      <c r="HF85" s="110"/>
      <c r="HG85" s="110"/>
      <c r="HH85" s="110"/>
      <c r="HI85" s="110"/>
      <c r="HJ85" s="110"/>
      <c r="HK85" s="110"/>
      <c r="HL85" s="110"/>
      <c r="HM85" s="110"/>
      <c r="HN85" s="110"/>
      <c r="HO85" s="110"/>
      <c r="HP85" s="110"/>
      <c r="HQ85" s="110"/>
      <c r="HR85" s="110"/>
      <c r="HS85" s="110"/>
      <c r="HT85" s="110"/>
      <c r="HU85" s="110"/>
      <c r="HV85" s="110"/>
      <c r="HW85" s="110"/>
      <c r="HX85" s="110"/>
      <c r="HY85" s="110"/>
      <c r="HZ85" s="110"/>
      <c r="IA85" s="110"/>
      <c r="IB85" s="110"/>
      <c r="IC85" s="110"/>
      <c r="ID85" s="110"/>
      <c r="IE85" s="110"/>
      <c r="IF85" s="110"/>
      <c r="IG85" s="110"/>
      <c r="IH85" s="110"/>
      <c r="II85" s="110"/>
      <c r="IJ85" s="110"/>
      <c r="IK85" s="110"/>
      <c r="IL85" s="110"/>
      <c r="IM85" s="110"/>
      <c r="IN85" s="110"/>
      <c r="IO85" s="110"/>
      <c r="IP85" s="110"/>
      <c r="IQ85" s="110"/>
      <c r="IR85" s="110"/>
      <c r="IS85" s="110"/>
      <c r="IT85" s="110"/>
      <c r="IU85" s="110"/>
      <c r="IV85" s="110"/>
      <c r="IW85" s="110"/>
      <c r="IX85" s="110"/>
      <c r="IY85" s="110"/>
      <c r="IZ85" s="110"/>
      <c r="JA85" s="110"/>
      <c r="JB85" s="110"/>
      <c r="JC85" s="110"/>
      <c r="JD85" s="110"/>
      <c r="JE85" s="110"/>
      <c r="JF85" s="110"/>
      <c r="JG85" s="110"/>
      <c r="JH85" s="110"/>
      <c r="JI85" s="110"/>
      <c r="JJ85" s="110"/>
      <c r="JK85" s="110"/>
      <c r="JL85" s="110"/>
      <c r="JM85" s="110"/>
      <c r="JN85" s="110"/>
      <c r="JO85" s="110"/>
      <c r="JP85" s="110"/>
      <c r="JQ85" s="110"/>
      <c r="JR85" s="110"/>
      <c r="JS85" s="110"/>
      <c r="JT85" s="110"/>
      <c r="JU85" s="110"/>
      <c r="JV85" s="110"/>
      <c r="JW85" s="110"/>
      <c r="JX85" s="110"/>
      <c r="JY85" s="110"/>
      <c r="JZ85" s="110"/>
      <c r="KA85" s="110"/>
      <c r="KB85" s="110"/>
      <c r="KC85" s="110"/>
      <c r="KD85" s="110"/>
      <c r="KE85" s="110"/>
      <c r="KF85" s="110"/>
      <c r="KG85" s="110"/>
      <c r="KH85" s="110"/>
      <c r="KI85" s="110"/>
      <c r="KJ85" s="110"/>
      <c r="KK85" s="110"/>
      <c r="KL85" s="110"/>
      <c r="KM85" s="110"/>
      <c r="KN85" s="110"/>
      <c r="KO85" s="110"/>
      <c r="KP85" s="110"/>
      <c r="KQ85" s="110"/>
      <c r="KR85" s="110"/>
      <c r="KS85" s="110"/>
      <c r="KT85" s="110"/>
      <c r="KU85" s="110"/>
      <c r="KV85" s="110"/>
      <c r="KW85" s="110"/>
      <c r="KX85" s="110"/>
      <c r="KY85" s="110"/>
      <c r="KZ85" s="110"/>
      <c r="LA85" s="110"/>
      <c r="LB85" s="110"/>
      <c r="LC85" s="110"/>
      <c r="LD85" s="110"/>
      <c r="LE85" s="110"/>
      <c r="LF85" s="110"/>
      <c r="LG85" s="110"/>
      <c r="LH85" s="110"/>
      <c r="LI85" s="110"/>
      <c r="LJ85" s="110"/>
      <c r="LK85" s="110"/>
      <c r="LL85" s="110"/>
      <c r="LM85" s="110"/>
      <c r="LN85" s="110"/>
      <c r="LO85" s="110"/>
      <c r="LP85" s="110"/>
      <c r="LQ85" s="110"/>
      <c r="LR85" s="110"/>
      <c r="LS85" s="110"/>
      <c r="LT85" s="110"/>
      <c r="LU85" s="110"/>
      <c r="LV85" s="110"/>
      <c r="LW85" s="110"/>
      <c r="LX85" s="110"/>
      <c r="LY85" s="110"/>
      <c r="LZ85" s="110"/>
      <c r="MA85" s="110"/>
      <c r="MB85" s="110"/>
      <c r="MC85" s="110"/>
      <c r="MD85" s="110"/>
      <c r="ME85" s="110"/>
      <c r="MF85" s="110"/>
      <c r="MG85" s="110"/>
      <c r="MH85" s="110"/>
      <c r="MI85" s="110"/>
      <c r="MJ85" s="110"/>
      <c r="MK85" s="110"/>
      <c r="ML85" s="110"/>
      <c r="MM85" s="110"/>
      <c r="MN85" s="110"/>
      <c r="MO85" s="110"/>
      <c r="MP85" s="110"/>
      <c r="MQ85" s="110"/>
      <c r="MR85" s="110"/>
      <c r="MS85" s="110"/>
      <c r="MT85" s="110"/>
      <c r="MU85" s="110"/>
      <c r="MV85" s="110"/>
      <c r="MW85" s="110"/>
      <c r="MX85" s="110"/>
      <c r="MY85" s="110"/>
      <c r="MZ85" s="110"/>
      <c r="NA85" s="110"/>
      <c r="NB85" s="110"/>
      <c r="NC85" s="110"/>
      <c r="ND85" s="110"/>
      <c r="NE85" s="110"/>
      <c r="NF85" s="110"/>
      <c r="NG85" s="110"/>
      <c r="NH85" s="110"/>
      <c r="NI85" s="110"/>
      <c r="NJ85" s="110"/>
      <c r="NK85" s="110"/>
      <c r="NL85" s="110"/>
      <c r="NM85" s="110"/>
      <c r="NN85" s="110"/>
      <c r="NO85" s="110"/>
      <c r="NP85" s="110"/>
      <c r="NQ85" s="110"/>
      <c r="NR85" s="110"/>
      <c r="NS85" s="110"/>
      <c r="NT85" s="110"/>
      <c r="NU85" s="110"/>
      <c r="NV85" s="110"/>
      <c r="NW85" s="110"/>
      <c r="NX85" s="110"/>
      <c r="NY85" s="110"/>
      <c r="NZ85" s="110"/>
      <c r="OA85" s="110"/>
      <c r="OB85" s="110"/>
      <c r="OC85" s="110"/>
      <c r="OD85" s="110"/>
      <c r="OE85" s="110"/>
      <c r="OF85" s="110"/>
      <c r="OG85" s="110"/>
      <c r="OH85" s="110"/>
      <c r="OI85" s="110"/>
      <c r="OJ85" s="110"/>
      <c r="OK85" s="110"/>
      <c r="OL85" s="110"/>
      <c r="OM85" s="110"/>
      <c r="ON85" s="110"/>
      <c r="OO85" s="110"/>
      <c r="OP85" s="110"/>
      <c r="OQ85" s="110"/>
      <c r="OR85" s="110"/>
      <c r="OS85" s="110"/>
      <c r="OT85" s="110"/>
      <c r="OU85" s="110"/>
      <c r="OV85" s="110"/>
      <c r="OW85" s="110"/>
      <c r="OX85" s="110"/>
      <c r="OY85" s="110"/>
      <c r="OZ85" s="110"/>
      <c r="PA85" s="110"/>
      <c r="PB85" s="110"/>
      <c r="PC85" s="110"/>
      <c r="PD85" s="110"/>
      <c r="PE85" s="110"/>
      <c r="PF85" s="110"/>
      <c r="PG85" s="110"/>
      <c r="PH85" s="110"/>
      <c r="PI85" s="110"/>
      <c r="PJ85" s="110"/>
      <c r="PK85" s="110"/>
      <c r="PL85" s="110"/>
      <c r="PM85" s="110"/>
      <c r="PN85" s="110"/>
      <c r="PO85" s="110"/>
      <c r="PP85" s="110"/>
      <c r="PQ85" s="110"/>
      <c r="PR85" s="110"/>
      <c r="PS85" s="110"/>
      <c r="PT85" s="110"/>
      <c r="PU85" s="110"/>
      <c r="PV85" s="110"/>
      <c r="PW85" s="110"/>
      <c r="PX85" s="110"/>
      <c r="PY85" s="110"/>
      <c r="PZ85" s="110"/>
      <c r="QA85" s="110"/>
      <c r="QB85" s="110"/>
      <c r="QC85" s="110"/>
      <c r="QD85" s="110"/>
      <c r="QE85" s="110"/>
      <c r="QF85" s="110"/>
      <c r="QG85" s="110"/>
      <c r="QH85" s="110"/>
      <c r="QI85" s="110"/>
      <c r="QJ85" s="110"/>
      <c r="QK85" s="110"/>
      <c r="QL85" s="110"/>
      <c r="QM85" s="110"/>
      <c r="QN85" s="110"/>
      <c r="QO85" s="110"/>
      <c r="QP85" s="110"/>
      <c r="QQ85" s="110"/>
      <c r="QR85" s="110"/>
      <c r="QS85" s="110"/>
      <c r="QT85" s="110"/>
      <c r="QU85" s="110"/>
      <c r="QV85" s="110"/>
      <c r="QW85" s="110"/>
      <c r="QX85" s="110"/>
      <c r="QY85" s="110"/>
      <c r="QZ85" s="110"/>
      <c r="RA85" s="110"/>
      <c r="RB85" s="110"/>
      <c r="RC85" s="110"/>
      <c r="RD85" s="110"/>
      <c r="RE85" s="110"/>
      <c r="RF85" s="110"/>
      <c r="RG85" s="110"/>
      <c r="RH85" s="110"/>
      <c r="RI85" s="110"/>
      <c r="RJ85" s="110"/>
      <c r="RK85" s="110"/>
      <c r="RL85" s="110"/>
      <c r="RM85" s="110"/>
      <c r="RN85" s="110"/>
      <c r="RO85" s="110"/>
      <c r="RP85" s="110"/>
      <c r="RQ85" s="110"/>
      <c r="RR85" s="110"/>
      <c r="RS85" s="110"/>
      <c r="RT85" s="110"/>
      <c r="RU85" s="110"/>
      <c r="RV85" s="110"/>
      <c r="RW85" s="110"/>
      <c r="RX85" s="110"/>
      <c r="RY85" s="110"/>
      <c r="RZ85" s="110"/>
      <c r="SA85" s="110"/>
      <c r="SB85" s="110"/>
      <c r="SC85" s="110"/>
      <c r="SD85" s="110"/>
      <c r="SE85" s="110"/>
      <c r="SF85" s="110"/>
      <c r="SG85" s="110"/>
      <c r="SH85" s="110"/>
      <c r="SI85" s="110"/>
      <c r="SJ85" s="110"/>
      <c r="SK85" s="110"/>
      <c r="SL85" s="110"/>
      <c r="SM85" s="110"/>
      <c r="SN85" s="110"/>
      <c r="SO85" s="110"/>
      <c r="SP85" s="110"/>
      <c r="SQ85" s="110"/>
      <c r="SR85" s="110"/>
      <c r="SS85" s="110"/>
      <c r="ST85" s="110"/>
      <c r="SU85" s="110"/>
      <c r="SV85" s="110"/>
      <c r="SW85" s="110"/>
      <c r="SX85" s="110"/>
      <c r="SY85" s="110"/>
      <c r="SZ85" s="110"/>
      <c r="TA85" s="110"/>
      <c r="TB85" s="110"/>
      <c r="TC85" s="110"/>
      <c r="TD85" s="110"/>
      <c r="TE85" s="110"/>
      <c r="TF85" s="110"/>
      <c r="TG85" s="110"/>
      <c r="TH85" s="110"/>
      <c r="TI85" s="110"/>
      <c r="TJ85" s="110"/>
      <c r="TK85" s="110"/>
      <c r="TL85" s="110"/>
      <c r="TM85" s="110"/>
      <c r="TN85" s="110"/>
      <c r="TO85" s="110"/>
      <c r="TP85" s="110"/>
      <c r="TQ85" s="110"/>
      <c r="TR85" s="110"/>
      <c r="TS85" s="110"/>
      <c r="TT85" s="110"/>
      <c r="TU85" s="110"/>
      <c r="TV85" s="110"/>
      <c r="TW85" s="110"/>
      <c r="TX85" s="110"/>
      <c r="TY85" s="110"/>
      <c r="TZ85" s="110"/>
      <c r="UA85" s="110"/>
      <c r="UB85" s="110"/>
      <c r="UC85" s="110"/>
      <c r="UD85" s="110"/>
      <c r="UE85" s="110"/>
      <c r="UF85" s="110"/>
      <c r="UG85" s="110"/>
      <c r="UH85" s="110"/>
      <c r="UI85" s="110"/>
      <c r="UJ85" s="110"/>
      <c r="UK85" s="110"/>
      <c r="UL85" s="110"/>
      <c r="UM85" s="110"/>
      <c r="UN85" s="110"/>
      <c r="UO85" s="110"/>
      <c r="UP85" s="110"/>
      <c r="UQ85" s="110"/>
      <c r="UR85" s="110"/>
      <c r="US85" s="110"/>
      <c r="UT85" s="110"/>
      <c r="UU85" s="110"/>
      <c r="UV85" s="110"/>
      <c r="UW85" s="110"/>
      <c r="UX85" s="110"/>
      <c r="UY85" s="110"/>
      <c r="UZ85" s="110"/>
      <c r="VA85" s="110"/>
      <c r="VB85" s="110"/>
      <c r="VC85" s="110"/>
      <c r="VD85" s="110"/>
      <c r="VE85" s="110"/>
      <c r="VF85" s="110"/>
      <c r="VG85" s="110"/>
      <c r="VH85" s="110"/>
      <c r="VI85" s="110"/>
      <c r="VJ85" s="110"/>
      <c r="VK85" s="110"/>
      <c r="VL85" s="110"/>
      <c r="VM85" s="110"/>
      <c r="VN85" s="110"/>
      <c r="VO85" s="110"/>
      <c r="VP85" s="110"/>
      <c r="VQ85" s="110"/>
      <c r="VR85" s="110"/>
      <c r="VS85" s="110"/>
      <c r="VT85" s="110"/>
      <c r="VU85" s="110"/>
      <c r="VV85" s="110"/>
      <c r="VW85" s="110"/>
      <c r="VX85" s="110"/>
      <c r="VY85" s="110"/>
      <c r="VZ85" s="110"/>
      <c r="WA85" s="110"/>
      <c r="WB85" s="110"/>
      <c r="WC85" s="110"/>
      <c r="WD85" s="110"/>
      <c r="WE85" s="110"/>
      <c r="WF85" s="110"/>
      <c r="WG85" s="110"/>
      <c r="WH85" s="110"/>
      <c r="WI85" s="110"/>
      <c r="WJ85" s="110"/>
      <c r="WK85" s="110"/>
      <c r="WL85" s="110"/>
      <c r="WM85" s="110"/>
      <c r="WN85" s="110"/>
      <c r="WO85" s="110"/>
      <c r="WP85" s="110"/>
      <c r="WQ85" s="110"/>
      <c r="WR85" s="110"/>
      <c r="WS85" s="110"/>
      <c r="WT85" s="110"/>
      <c r="WU85" s="110"/>
      <c r="WV85" s="110"/>
      <c r="WW85" s="110"/>
      <c r="WX85" s="110"/>
      <c r="WY85" s="110"/>
      <c r="WZ85" s="110"/>
      <c r="XA85" s="110"/>
      <c r="XB85" s="110"/>
      <c r="XC85" s="110"/>
      <c r="XD85" s="110"/>
      <c r="XE85" s="110"/>
      <c r="XF85" s="110"/>
      <c r="XG85" s="110"/>
      <c r="XH85" s="110"/>
      <c r="XI85" s="110"/>
      <c r="XJ85" s="110"/>
      <c r="XK85" s="110"/>
      <c r="XL85" s="110"/>
      <c r="XM85" s="110"/>
      <c r="XN85" s="110"/>
      <c r="XO85" s="110"/>
      <c r="XP85" s="110"/>
      <c r="XQ85" s="110"/>
      <c r="XR85" s="110"/>
      <c r="XS85" s="110"/>
      <c r="XT85" s="110"/>
      <c r="XU85" s="110"/>
      <c r="XV85" s="110"/>
      <c r="XW85" s="110"/>
      <c r="XX85" s="110"/>
      <c r="XY85" s="110"/>
      <c r="XZ85" s="110"/>
      <c r="YA85" s="110"/>
      <c r="YB85" s="110"/>
      <c r="YC85" s="110"/>
      <c r="YD85" s="110"/>
      <c r="YE85" s="110"/>
      <c r="YF85" s="110"/>
      <c r="YG85" s="110"/>
      <c r="YH85" s="110"/>
      <c r="YI85" s="110"/>
      <c r="YJ85" s="110"/>
      <c r="YK85" s="110"/>
      <c r="YL85" s="110"/>
      <c r="YM85" s="110"/>
      <c r="YN85" s="110"/>
      <c r="YO85" s="110"/>
      <c r="YP85" s="110"/>
      <c r="YQ85" s="110"/>
      <c r="YR85" s="110"/>
      <c r="YS85" s="110"/>
      <c r="YT85" s="110"/>
      <c r="YU85" s="110"/>
      <c r="YV85" s="110"/>
      <c r="YW85" s="110"/>
      <c r="YX85" s="110"/>
      <c r="YY85" s="110"/>
      <c r="YZ85" s="110"/>
      <c r="ZA85" s="110"/>
      <c r="ZB85" s="110"/>
      <c r="ZC85" s="110"/>
      <c r="ZD85" s="110"/>
      <c r="ZE85" s="110"/>
      <c r="ZF85" s="110"/>
      <c r="ZG85" s="110"/>
      <c r="ZH85" s="110"/>
      <c r="ZI85" s="110"/>
      <c r="ZJ85" s="110"/>
      <c r="ZK85" s="110"/>
      <c r="ZL85" s="110"/>
      <c r="ZM85" s="110"/>
      <c r="ZN85" s="110"/>
      <c r="ZO85" s="110"/>
      <c r="ZP85" s="110"/>
      <c r="ZQ85" s="110"/>
      <c r="ZR85" s="110"/>
      <c r="ZS85" s="110"/>
      <c r="ZT85" s="110"/>
      <c r="ZU85" s="110"/>
      <c r="ZV85" s="110"/>
      <c r="ZW85" s="110"/>
      <c r="ZX85" s="110"/>
      <c r="ZY85" s="110"/>
      <c r="ZZ85" s="110"/>
      <c r="AAA85" s="110"/>
      <c r="AAB85" s="110"/>
      <c r="AAC85" s="110"/>
      <c r="AAD85" s="110"/>
      <c r="AAE85" s="110"/>
      <c r="AAF85" s="110"/>
      <c r="AAG85" s="110"/>
      <c r="AAH85" s="110"/>
      <c r="AAI85" s="110"/>
      <c r="AAJ85" s="110"/>
      <c r="AAK85" s="110"/>
      <c r="AAL85" s="110"/>
      <c r="AAM85" s="110"/>
      <c r="AAN85" s="110"/>
      <c r="AAO85" s="110"/>
      <c r="AAP85" s="110"/>
      <c r="AAQ85" s="110"/>
      <c r="AAR85" s="110"/>
      <c r="AAS85" s="110"/>
      <c r="AAT85" s="110"/>
      <c r="AAU85" s="110"/>
      <c r="AAV85" s="110"/>
      <c r="AAW85" s="110"/>
      <c r="AAX85" s="110"/>
      <c r="AAY85" s="110"/>
      <c r="AAZ85" s="110"/>
      <c r="ABA85" s="110"/>
      <c r="ABB85" s="110"/>
      <c r="ABC85" s="110"/>
      <c r="ABD85" s="110"/>
      <c r="ABE85" s="110"/>
      <c r="ABF85" s="110"/>
      <c r="ABG85" s="110"/>
      <c r="ABH85" s="110"/>
      <c r="ABI85" s="110"/>
      <c r="ABJ85" s="110"/>
      <c r="ABK85" s="110"/>
      <c r="ABL85" s="110"/>
      <c r="ABM85" s="110"/>
      <c r="ABN85" s="110"/>
      <c r="ABO85" s="110"/>
      <c r="ABP85" s="110"/>
      <c r="ABQ85" s="110"/>
      <c r="ABR85" s="110"/>
      <c r="ABS85" s="110"/>
      <c r="ABT85" s="110"/>
      <c r="ABU85" s="110"/>
      <c r="ABV85" s="110"/>
      <c r="ABW85" s="110"/>
      <c r="ABX85" s="110"/>
      <c r="ABY85" s="110"/>
      <c r="ABZ85" s="110"/>
      <c r="ACA85" s="110"/>
      <c r="ACB85" s="110"/>
      <c r="ACC85" s="110"/>
      <c r="ACD85" s="110"/>
      <c r="ACE85" s="110"/>
      <c r="ACF85" s="110"/>
      <c r="ACG85" s="110"/>
      <c r="ACH85" s="110"/>
      <c r="ACI85" s="110"/>
      <c r="ACJ85" s="110"/>
      <c r="ACK85" s="110"/>
      <c r="ACL85" s="110"/>
      <c r="ACM85" s="110"/>
      <c r="ACN85" s="110"/>
      <c r="ACO85" s="110"/>
      <c r="ACP85" s="110"/>
      <c r="ACQ85" s="110"/>
      <c r="ACR85" s="110"/>
      <c r="ACS85" s="110"/>
      <c r="ACT85" s="110"/>
      <c r="ACU85" s="110"/>
      <c r="ACV85" s="110"/>
      <c r="ACW85" s="110"/>
      <c r="ACX85" s="110"/>
      <c r="ACY85" s="110"/>
      <c r="ACZ85" s="110"/>
      <c r="ADA85" s="110"/>
      <c r="ADB85" s="110"/>
      <c r="ADC85" s="110"/>
      <c r="ADD85" s="110"/>
      <c r="ADE85" s="110"/>
      <c r="ADF85" s="110"/>
      <c r="ADG85" s="110"/>
      <c r="ADH85" s="110"/>
      <c r="ADI85" s="110"/>
      <c r="ADJ85" s="110"/>
      <c r="ADK85" s="110"/>
      <c r="ADL85" s="110"/>
      <c r="ADM85" s="110"/>
      <c r="ADN85" s="110"/>
      <c r="ADO85" s="110"/>
      <c r="ADP85" s="110"/>
      <c r="ADQ85" s="110"/>
      <c r="ADR85" s="110"/>
      <c r="ADS85" s="110"/>
      <c r="ADT85" s="110"/>
      <c r="ADU85" s="110"/>
      <c r="ADV85" s="110"/>
      <c r="ADW85" s="110"/>
      <c r="ADX85" s="110"/>
      <c r="ADY85" s="110"/>
      <c r="ADZ85" s="110"/>
      <c r="AEA85" s="110"/>
      <c r="AEB85" s="110"/>
      <c r="AEC85" s="110"/>
      <c r="AED85" s="110"/>
      <c r="AEE85" s="110"/>
      <c r="AEF85" s="110"/>
      <c r="AEG85" s="110"/>
      <c r="AEH85" s="110"/>
      <c r="AEI85" s="110"/>
      <c r="AEJ85" s="110"/>
      <c r="AEK85" s="110"/>
      <c r="AEL85" s="110"/>
      <c r="AEM85" s="110"/>
      <c r="AEN85" s="110"/>
      <c r="AEO85" s="110"/>
      <c r="AEP85" s="110"/>
      <c r="AEQ85" s="110"/>
      <c r="AER85" s="110"/>
      <c r="AES85" s="110"/>
      <c r="AET85" s="110"/>
      <c r="AEU85" s="110"/>
      <c r="AEV85" s="110"/>
      <c r="AEW85" s="110"/>
      <c r="AEX85" s="110"/>
      <c r="AEY85" s="110"/>
      <c r="AEZ85" s="110"/>
      <c r="AFA85" s="110"/>
      <c r="AFB85" s="110"/>
      <c r="AFC85" s="110"/>
      <c r="AFD85" s="110"/>
      <c r="AFE85" s="110"/>
      <c r="AFF85" s="110"/>
      <c r="AFG85" s="110"/>
      <c r="AFH85" s="110"/>
      <c r="AFI85" s="110"/>
      <c r="AFJ85" s="110"/>
      <c r="AFK85" s="110"/>
      <c r="AFL85" s="110"/>
      <c r="AFM85" s="110"/>
      <c r="AFN85" s="110"/>
      <c r="AFO85" s="110"/>
      <c r="AFP85" s="110"/>
      <c r="AFQ85" s="110"/>
      <c r="AFR85" s="110"/>
      <c r="AFS85" s="110"/>
      <c r="AFT85" s="110"/>
      <c r="AFU85" s="110"/>
      <c r="AFV85" s="110"/>
      <c r="AFW85" s="110"/>
      <c r="AFX85" s="110"/>
      <c r="AFY85" s="110"/>
      <c r="AFZ85" s="110"/>
      <c r="AGA85" s="110"/>
      <c r="AGB85" s="110"/>
      <c r="AGC85" s="110"/>
      <c r="AGD85" s="110"/>
      <c r="AGE85" s="110"/>
      <c r="AGF85" s="110"/>
      <c r="AGG85" s="110"/>
      <c r="AGH85" s="110"/>
      <c r="AGI85" s="110"/>
      <c r="AGJ85" s="110"/>
      <c r="AGK85" s="110"/>
      <c r="AGL85" s="110"/>
      <c r="AGM85" s="110"/>
      <c r="AGN85" s="110"/>
      <c r="AGO85" s="110"/>
      <c r="AGP85" s="110"/>
      <c r="AGQ85" s="110"/>
      <c r="AGR85" s="110"/>
      <c r="AGS85" s="110"/>
      <c r="AGT85" s="110"/>
      <c r="AGU85" s="110"/>
      <c r="AGV85" s="110"/>
      <c r="AGW85" s="110"/>
      <c r="AGX85" s="110"/>
      <c r="AGY85" s="110"/>
      <c r="AGZ85" s="110"/>
      <c r="AHA85" s="110"/>
      <c r="AHB85" s="110"/>
      <c r="AHC85" s="110"/>
      <c r="AHD85" s="110"/>
      <c r="AHE85" s="110"/>
      <c r="AHF85" s="110"/>
      <c r="AHG85" s="110"/>
      <c r="AHH85" s="110"/>
      <c r="AHI85" s="110"/>
      <c r="AHJ85" s="110"/>
      <c r="AHK85" s="110"/>
      <c r="AHL85" s="110"/>
      <c r="AHM85" s="110"/>
      <c r="AHN85" s="110"/>
      <c r="AHO85" s="110"/>
      <c r="AHP85" s="110"/>
      <c r="AHQ85" s="110"/>
      <c r="AHR85" s="110"/>
      <c r="AHS85" s="110"/>
      <c r="AHT85" s="110"/>
      <c r="AHU85" s="110"/>
      <c r="AHV85" s="110"/>
      <c r="AHW85" s="110"/>
      <c r="AHX85" s="110"/>
      <c r="AHY85" s="110"/>
      <c r="AHZ85" s="110"/>
      <c r="AIA85" s="110"/>
      <c r="AIB85" s="110"/>
      <c r="AIC85" s="110"/>
      <c r="AID85" s="110"/>
      <c r="AIE85" s="110"/>
      <c r="AIF85" s="110"/>
      <c r="AIG85" s="110"/>
      <c r="AIH85" s="110"/>
      <c r="AII85" s="110"/>
      <c r="AIJ85" s="110"/>
      <c r="AIK85" s="110"/>
      <c r="AIL85" s="110"/>
      <c r="AIM85" s="110"/>
      <c r="AIN85" s="110"/>
      <c r="AIO85" s="110"/>
      <c r="AIP85" s="110"/>
      <c r="AIQ85" s="110"/>
      <c r="AIR85" s="110"/>
      <c r="AIS85" s="110"/>
      <c r="AIT85" s="110"/>
      <c r="AIU85" s="110"/>
      <c r="AIV85" s="110"/>
      <c r="AIW85" s="110"/>
      <c r="AIX85" s="110"/>
      <c r="AIY85" s="110"/>
      <c r="AIZ85" s="110"/>
      <c r="AJA85" s="110"/>
      <c r="AJB85" s="110"/>
      <c r="AJC85" s="110"/>
      <c r="AJD85" s="110"/>
      <c r="AJE85" s="110"/>
      <c r="AJF85" s="110"/>
      <c r="AJG85" s="110"/>
      <c r="AJH85" s="110"/>
      <c r="AJI85" s="110"/>
      <c r="AJJ85" s="110"/>
      <c r="AJK85" s="110"/>
      <c r="AJL85" s="110"/>
      <c r="AJM85" s="110"/>
      <c r="AJN85" s="110"/>
      <c r="AJO85" s="110"/>
      <c r="AJP85" s="110"/>
      <c r="AJQ85" s="110"/>
      <c r="AJR85" s="110"/>
      <c r="AJS85" s="110"/>
      <c r="AJT85" s="110"/>
      <c r="AJU85" s="110"/>
      <c r="AJV85" s="110"/>
      <c r="AJW85" s="110"/>
      <c r="AJX85" s="110"/>
      <c r="AJY85" s="110"/>
      <c r="AJZ85" s="110"/>
      <c r="AKA85" s="110"/>
      <c r="AKB85" s="110"/>
      <c r="AKC85" s="110"/>
      <c r="AKD85" s="110"/>
      <c r="AKE85" s="110"/>
      <c r="AKF85" s="110"/>
      <c r="AKG85" s="110"/>
      <c r="AKH85" s="110"/>
      <c r="AKI85" s="110"/>
      <c r="AKJ85" s="110"/>
      <c r="AKK85" s="110"/>
      <c r="AKL85" s="110"/>
      <c r="AKM85" s="110"/>
      <c r="AKN85" s="110"/>
      <c r="AKO85" s="110"/>
      <c r="AKP85" s="110"/>
      <c r="AKQ85" s="110"/>
      <c r="AKR85" s="110"/>
      <c r="AKS85" s="110"/>
      <c r="AKT85" s="110"/>
      <c r="AKU85" s="110"/>
      <c r="AKV85" s="110"/>
      <c r="AKW85" s="110"/>
      <c r="AKX85" s="110"/>
      <c r="AKY85" s="110"/>
      <c r="AKZ85" s="110"/>
      <c r="ALA85" s="110"/>
      <c r="ALB85" s="110"/>
      <c r="ALC85" s="110"/>
      <c r="ALD85" s="110"/>
      <c r="ALE85" s="110"/>
      <c r="ALF85" s="110"/>
      <c r="ALG85" s="110"/>
      <c r="ALH85" s="110"/>
      <c r="ALI85" s="110"/>
      <c r="ALJ85" s="110"/>
      <c r="ALK85" s="110"/>
      <c r="ALL85" s="110"/>
      <c r="ALM85" s="110"/>
      <c r="ALN85" s="110"/>
      <c r="ALO85" s="110"/>
      <c r="ALP85" s="110"/>
      <c r="ALQ85" s="110"/>
      <c r="ALR85" s="110"/>
      <c r="ALS85" s="110"/>
      <c r="ALT85" s="110"/>
      <c r="ALU85" s="110"/>
      <c r="ALV85" s="110"/>
      <c r="ALW85" s="110"/>
      <c r="ALX85" s="110"/>
      <c r="ALY85" s="110"/>
      <c r="ALZ85" s="110"/>
      <c r="AMA85" s="110"/>
      <c r="AMB85" s="110"/>
      <c r="AMC85" s="110"/>
      <c r="AMD85" s="110"/>
      <c r="AME85" s="110"/>
      <c r="AMF85" s="110"/>
      <c r="AMG85" s="110"/>
      <c r="AMH85" s="110"/>
      <c r="AMI85" s="110"/>
      <c r="AMJ85" s="110"/>
      <c r="AMK85" s="110"/>
      <c r="AML85" s="110"/>
      <c r="AMM85" s="110"/>
      <c r="AMN85" s="110"/>
      <c r="AMO85" s="110"/>
      <c r="AMP85" s="110"/>
      <c r="AMQ85" s="110"/>
      <c r="AMR85" s="110"/>
      <c r="AMS85" s="110"/>
      <c r="AMT85" s="110"/>
      <c r="AMU85" s="110"/>
      <c r="AMV85" s="110"/>
      <c r="AMW85" s="110"/>
      <c r="AMX85" s="110"/>
      <c r="AMY85" s="110"/>
      <c r="AMZ85" s="110"/>
      <c r="ANA85" s="110"/>
      <c r="ANB85" s="110"/>
      <c r="ANC85" s="110"/>
      <c r="AND85" s="110"/>
      <c r="ANE85" s="110"/>
      <c r="ANF85" s="110"/>
      <c r="ANG85" s="110"/>
      <c r="ANH85" s="110"/>
      <c r="ANI85" s="110"/>
      <c r="ANJ85" s="110"/>
      <c r="ANK85" s="110"/>
      <c r="ANL85" s="110"/>
      <c r="ANM85" s="110"/>
      <c r="ANN85" s="110"/>
      <c r="ANO85" s="110"/>
      <c r="ANP85" s="110"/>
      <c r="ANQ85" s="110"/>
      <c r="ANR85" s="110"/>
      <c r="ANS85" s="110"/>
      <c r="ANT85" s="110"/>
      <c r="ANU85" s="110"/>
      <c r="ANV85" s="110"/>
      <c r="ANW85" s="110"/>
      <c r="ANX85" s="110"/>
      <c r="ANY85" s="110"/>
      <c r="ANZ85" s="110"/>
      <c r="AOA85" s="110"/>
      <c r="AOB85" s="110"/>
      <c r="AOC85" s="110"/>
      <c r="AOD85" s="110"/>
      <c r="AOE85" s="110"/>
      <c r="AOF85" s="110"/>
      <c r="AOG85" s="110"/>
      <c r="AOH85" s="110"/>
      <c r="AOI85" s="110"/>
      <c r="AOJ85" s="110"/>
      <c r="AOK85" s="110"/>
      <c r="AOL85" s="110"/>
      <c r="AOM85" s="110"/>
      <c r="AON85" s="110"/>
      <c r="AOO85" s="110"/>
      <c r="AOP85" s="110"/>
      <c r="AOQ85" s="110"/>
      <c r="AOR85" s="110"/>
      <c r="AOS85" s="110"/>
      <c r="AOT85" s="110"/>
      <c r="AOU85" s="110"/>
      <c r="AOV85" s="110"/>
      <c r="AOW85" s="110"/>
      <c r="AOX85" s="110"/>
      <c r="AOY85" s="110"/>
      <c r="AOZ85" s="110"/>
      <c r="APA85" s="110"/>
      <c r="APB85" s="110"/>
      <c r="APC85" s="110"/>
      <c r="APD85" s="110"/>
      <c r="APE85" s="110"/>
      <c r="APF85" s="110"/>
      <c r="APG85" s="110"/>
      <c r="APH85" s="110"/>
      <c r="API85" s="110"/>
      <c r="APJ85" s="110"/>
      <c r="APK85" s="110"/>
      <c r="APL85" s="110"/>
      <c r="APM85" s="110"/>
      <c r="APN85" s="110"/>
      <c r="APO85" s="110"/>
      <c r="APP85" s="110"/>
      <c r="APQ85" s="110"/>
      <c r="APR85" s="110"/>
      <c r="APS85" s="110"/>
      <c r="APT85" s="110"/>
      <c r="APU85" s="110"/>
      <c r="APV85" s="110"/>
      <c r="APW85" s="110"/>
      <c r="APX85" s="110"/>
      <c r="APY85" s="110"/>
      <c r="APZ85" s="110"/>
      <c r="AQA85" s="110"/>
      <c r="AQB85" s="110"/>
      <c r="AQC85" s="110"/>
      <c r="AQD85" s="110"/>
      <c r="AQE85" s="110"/>
      <c r="AQF85" s="110"/>
      <c r="AQG85" s="110"/>
      <c r="AQH85" s="110"/>
      <c r="AQI85" s="110"/>
      <c r="AQJ85" s="110"/>
      <c r="AQK85" s="110"/>
      <c r="AQL85" s="110"/>
      <c r="AQM85" s="110"/>
      <c r="AQN85" s="110"/>
      <c r="AQO85" s="110"/>
      <c r="AQP85" s="110"/>
      <c r="AQQ85" s="110"/>
      <c r="AQR85" s="110"/>
      <c r="AQS85" s="110"/>
      <c r="AQT85" s="110"/>
      <c r="AQU85" s="110"/>
      <c r="AQV85" s="110"/>
      <c r="AQW85" s="110"/>
      <c r="AQX85" s="110"/>
      <c r="AQY85" s="110"/>
      <c r="AQZ85" s="110"/>
      <c r="ARA85" s="110"/>
      <c r="ARB85" s="110"/>
      <c r="ARC85" s="110"/>
      <c r="ARD85" s="110"/>
      <c r="ARE85" s="110"/>
      <c r="ARF85" s="110"/>
      <c r="ARG85" s="110"/>
      <c r="ARH85" s="110"/>
      <c r="ARI85" s="110"/>
      <c r="ARJ85" s="110"/>
      <c r="ARK85" s="110"/>
      <c r="ARL85" s="110"/>
      <c r="ARM85" s="110"/>
      <c r="ARN85" s="110"/>
      <c r="ARO85" s="110"/>
      <c r="ARP85" s="110"/>
      <c r="ARQ85" s="110"/>
      <c r="ARR85" s="110"/>
      <c r="ARS85" s="110"/>
      <c r="ART85" s="110"/>
      <c r="ARU85" s="110"/>
      <c r="ARV85" s="110"/>
      <c r="ARW85" s="110"/>
      <c r="ARX85" s="110"/>
      <c r="ARY85" s="110"/>
      <c r="ARZ85" s="110"/>
      <c r="ASA85" s="110"/>
      <c r="ASB85" s="110"/>
      <c r="ASC85" s="110"/>
      <c r="ASD85" s="110"/>
      <c r="ASE85" s="110"/>
      <c r="ASF85" s="110"/>
      <c r="ASG85" s="110"/>
      <c r="ASH85" s="110"/>
      <c r="ASI85" s="110"/>
      <c r="ASJ85" s="110"/>
      <c r="ASK85" s="110"/>
      <c r="ASL85" s="110"/>
      <c r="ASM85" s="110"/>
      <c r="ASN85" s="110"/>
      <c r="ASO85" s="110"/>
      <c r="ASP85" s="110"/>
      <c r="ASQ85" s="110"/>
      <c r="ASR85" s="110"/>
      <c r="ASS85" s="110"/>
      <c r="AST85" s="110"/>
      <c r="ASU85" s="110"/>
      <c r="ASV85" s="110"/>
      <c r="ASW85" s="110"/>
      <c r="ASX85" s="110"/>
      <c r="ASY85" s="110"/>
      <c r="ASZ85" s="110"/>
      <c r="ATA85" s="110"/>
      <c r="ATB85" s="110"/>
      <c r="ATC85" s="110"/>
      <c r="ATD85" s="110"/>
      <c r="ATE85" s="110"/>
      <c r="ATF85" s="110"/>
      <c r="ATG85" s="110"/>
      <c r="ATH85" s="110"/>
      <c r="ATI85" s="110"/>
      <c r="ATJ85" s="110"/>
      <c r="ATK85" s="110"/>
      <c r="ATL85" s="110"/>
      <c r="ATM85" s="110"/>
      <c r="ATN85" s="110"/>
      <c r="ATO85" s="110"/>
      <c r="ATP85" s="110"/>
      <c r="ATQ85" s="110"/>
      <c r="ATR85" s="110"/>
      <c r="ATS85" s="110"/>
      <c r="ATT85" s="110"/>
      <c r="ATU85" s="110"/>
      <c r="ATV85" s="110"/>
      <c r="ATW85" s="110"/>
      <c r="ATX85" s="110"/>
      <c r="ATY85" s="110"/>
      <c r="ATZ85" s="110"/>
      <c r="AUA85" s="110"/>
      <c r="AUB85" s="110"/>
      <c r="AUC85" s="110"/>
      <c r="AUD85" s="110"/>
      <c r="AUE85" s="110"/>
      <c r="AUF85" s="110"/>
      <c r="AUG85" s="110"/>
      <c r="AUH85" s="110"/>
      <c r="AUI85" s="110"/>
      <c r="AUJ85" s="110"/>
      <c r="AUK85" s="110"/>
      <c r="AUL85" s="110"/>
      <c r="AUM85" s="110"/>
      <c r="AUN85" s="110"/>
      <c r="AUO85" s="110"/>
      <c r="AUP85" s="110"/>
      <c r="AUQ85" s="110"/>
      <c r="AUR85" s="110"/>
      <c r="AUS85" s="110"/>
      <c r="AUT85" s="110"/>
      <c r="AUU85" s="110"/>
      <c r="AUV85" s="110"/>
      <c r="AUW85" s="110"/>
      <c r="AUX85" s="110"/>
      <c r="AUY85" s="110"/>
      <c r="AUZ85" s="110"/>
      <c r="AVA85" s="110"/>
      <c r="AVB85" s="110"/>
      <c r="AVC85" s="110"/>
      <c r="AVD85" s="110"/>
      <c r="AVE85" s="110"/>
      <c r="AVF85" s="110"/>
      <c r="AVG85" s="110"/>
      <c r="AVH85" s="110"/>
      <c r="AVI85" s="110"/>
      <c r="AVJ85" s="110"/>
      <c r="AVK85" s="110"/>
      <c r="AVL85" s="110"/>
      <c r="AVM85" s="110"/>
      <c r="AVN85" s="110"/>
      <c r="AVO85" s="110"/>
      <c r="AVP85" s="110"/>
      <c r="AVQ85" s="110"/>
      <c r="AVR85" s="110"/>
      <c r="AVS85" s="110"/>
      <c r="AVT85" s="110"/>
      <c r="AVU85" s="110"/>
      <c r="AVV85" s="110"/>
      <c r="AVW85" s="110"/>
      <c r="AVX85" s="110"/>
      <c r="AVY85" s="110"/>
      <c r="AVZ85" s="110"/>
      <c r="AWA85" s="110"/>
      <c r="AWB85" s="110"/>
      <c r="AWC85" s="110"/>
      <c r="AWD85" s="110"/>
      <c r="AWE85" s="110"/>
      <c r="AWF85" s="110"/>
      <c r="AWG85" s="110"/>
      <c r="AWH85" s="110"/>
      <c r="AWI85" s="110"/>
      <c r="AWJ85" s="110"/>
      <c r="AWK85" s="110"/>
      <c r="AWL85" s="110"/>
      <c r="AWM85" s="110"/>
      <c r="AWN85" s="110"/>
      <c r="AWO85" s="110"/>
      <c r="AWP85" s="110"/>
      <c r="AWQ85" s="110"/>
      <c r="AWR85" s="110"/>
      <c r="AWS85" s="110"/>
      <c r="AWT85" s="110"/>
      <c r="AWU85" s="110"/>
      <c r="AWV85" s="110"/>
      <c r="AWW85" s="110"/>
      <c r="AWX85" s="110"/>
      <c r="AWY85" s="110"/>
      <c r="AWZ85" s="110"/>
      <c r="AXA85" s="110"/>
      <c r="AXB85" s="110"/>
      <c r="AXC85" s="110"/>
      <c r="AXD85" s="110"/>
      <c r="AXE85" s="110"/>
      <c r="AXF85" s="110"/>
      <c r="AXG85" s="110"/>
      <c r="AXH85" s="110"/>
      <c r="AXI85" s="110"/>
      <c r="AXJ85" s="110"/>
      <c r="AXK85" s="110"/>
      <c r="AXL85" s="110"/>
      <c r="AXM85" s="110"/>
      <c r="AXN85" s="110"/>
      <c r="AXO85" s="110"/>
      <c r="AXP85" s="110"/>
      <c r="AXQ85" s="110"/>
      <c r="AXR85" s="110"/>
      <c r="AXS85" s="110"/>
    </row>
    <row r="86" spans="1:1319" s="84" customFormat="1" ht="13.5" customHeight="1" thickTop="1" thickBot="1" x14ac:dyDescent="0.3">
      <c r="A86" s="250"/>
      <c r="B86" s="308"/>
      <c r="D86" s="466"/>
      <c r="E86" s="509"/>
      <c r="F86" s="509"/>
      <c r="G86" s="509"/>
      <c r="H86" s="427" t="s">
        <v>168</v>
      </c>
      <c r="I86" s="504"/>
      <c r="J86" s="94" t="str">
        <f>IF(ISBLANK(D85),"",LEN(D85))</f>
        <v/>
      </c>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10"/>
      <c r="DF86" s="110"/>
      <c r="DG86" s="110"/>
      <c r="DH86" s="110"/>
      <c r="DI86" s="110"/>
      <c r="DJ86" s="110"/>
      <c r="DK86" s="110"/>
      <c r="DL86" s="110"/>
      <c r="DM86" s="110"/>
      <c r="DN86" s="110"/>
      <c r="DO86" s="110"/>
      <c r="DP86" s="110"/>
      <c r="DQ86" s="110"/>
      <c r="DR86" s="110"/>
      <c r="DS86" s="110"/>
      <c r="DT86" s="110"/>
      <c r="DU86" s="110"/>
      <c r="DV86" s="110"/>
      <c r="DW86" s="110"/>
      <c r="DX86" s="110"/>
      <c r="DY86" s="110"/>
      <c r="DZ86" s="110"/>
      <c r="EA86" s="110"/>
      <c r="EB86" s="110"/>
      <c r="EC86" s="110"/>
      <c r="ED86" s="110"/>
      <c r="EE86" s="110"/>
      <c r="EF86" s="110"/>
      <c r="EG86" s="110"/>
      <c r="EH86" s="110"/>
      <c r="EI86" s="110"/>
      <c r="EJ86" s="110"/>
      <c r="EK86" s="110"/>
      <c r="EL86" s="110"/>
      <c r="EM86" s="110"/>
      <c r="EN86" s="110"/>
      <c r="EO86" s="110"/>
      <c r="EP86" s="110"/>
      <c r="EQ86" s="110"/>
      <c r="ER86" s="110"/>
      <c r="ES86" s="110"/>
      <c r="ET86" s="110"/>
      <c r="EU86" s="110"/>
      <c r="EV86" s="110"/>
      <c r="EW86" s="110"/>
      <c r="EX86" s="110"/>
      <c r="EY86" s="110"/>
      <c r="EZ86" s="110"/>
      <c r="FA86" s="110"/>
      <c r="FB86" s="110"/>
      <c r="FC86" s="110"/>
      <c r="FD86" s="110"/>
      <c r="FE86" s="110"/>
      <c r="FF86" s="110"/>
      <c r="FG86" s="110"/>
      <c r="FH86" s="110"/>
      <c r="FI86" s="110"/>
      <c r="FJ86" s="110"/>
      <c r="FK86" s="110"/>
      <c r="FL86" s="110"/>
      <c r="FM86" s="110"/>
      <c r="FN86" s="110"/>
      <c r="FO86" s="110"/>
      <c r="FP86" s="110"/>
      <c r="FQ86" s="110"/>
      <c r="FR86" s="110"/>
      <c r="FS86" s="110"/>
      <c r="FT86" s="110"/>
      <c r="FU86" s="110"/>
      <c r="FV86" s="110"/>
      <c r="FW86" s="110"/>
      <c r="FX86" s="110"/>
      <c r="FY86" s="110"/>
      <c r="FZ86" s="110"/>
      <c r="GA86" s="110"/>
      <c r="GB86" s="110"/>
      <c r="GC86" s="110"/>
      <c r="GD86" s="110"/>
      <c r="GE86" s="110"/>
      <c r="GF86" s="110"/>
      <c r="GG86" s="110"/>
      <c r="GH86" s="110"/>
      <c r="GI86" s="110"/>
      <c r="GJ86" s="110"/>
      <c r="GK86" s="110"/>
      <c r="GL86" s="110"/>
      <c r="GM86" s="110"/>
      <c r="GN86" s="110"/>
      <c r="GO86" s="110"/>
      <c r="GP86" s="110"/>
      <c r="GQ86" s="110"/>
      <c r="GR86" s="110"/>
      <c r="GS86" s="110"/>
      <c r="GT86" s="110"/>
      <c r="GU86" s="110"/>
      <c r="GV86" s="110"/>
      <c r="GW86" s="110"/>
      <c r="GX86" s="110"/>
      <c r="GY86" s="110"/>
      <c r="GZ86" s="110"/>
      <c r="HA86" s="110"/>
      <c r="HB86" s="110"/>
      <c r="HC86" s="110"/>
      <c r="HD86" s="110"/>
      <c r="HE86" s="110"/>
      <c r="HF86" s="110"/>
      <c r="HG86" s="110"/>
      <c r="HH86" s="110"/>
      <c r="HI86" s="110"/>
      <c r="HJ86" s="110"/>
      <c r="HK86" s="110"/>
      <c r="HL86" s="110"/>
      <c r="HM86" s="110"/>
      <c r="HN86" s="110"/>
      <c r="HO86" s="110"/>
      <c r="HP86" s="110"/>
      <c r="HQ86" s="110"/>
      <c r="HR86" s="110"/>
      <c r="HS86" s="110"/>
      <c r="HT86" s="110"/>
      <c r="HU86" s="110"/>
      <c r="HV86" s="110"/>
      <c r="HW86" s="110"/>
      <c r="HX86" s="110"/>
      <c r="HY86" s="110"/>
      <c r="HZ86" s="110"/>
      <c r="IA86" s="110"/>
      <c r="IB86" s="110"/>
      <c r="IC86" s="110"/>
      <c r="ID86" s="110"/>
      <c r="IE86" s="110"/>
      <c r="IF86" s="110"/>
      <c r="IG86" s="110"/>
      <c r="IH86" s="110"/>
      <c r="II86" s="110"/>
      <c r="IJ86" s="110"/>
      <c r="IK86" s="110"/>
      <c r="IL86" s="110"/>
      <c r="IM86" s="110"/>
      <c r="IN86" s="110"/>
      <c r="IO86" s="110"/>
      <c r="IP86" s="110"/>
      <c r="IQ86" s="110"/>
      <c r="IR86" s="110"/>
      <c r="IS86" s="110"/>
      <c r="IT86" s="110"/>
      <c r="IU86" s="110"/>
      <c r="IV86" s="110"/>
      <c r="IW86" s="110"/>
      <c r="IX86" s="110"/>
      <c r="IY86" s="110"/>
      <c r="IZ86" s="110"/>
      <c r="JA86" s="110"/>
      <c r="JB86" s="110"/>
      <c r="JC86" s="110"/>
      <c r="JD86" s="110"/>
      <c r="JE86" s="110"/>
      <c r="JF86" s="110"/>
      <c r="JG86" s="110"/>
      <c r="JH86" s="110"/>
      <c r="JI86" s="110"/>
      <c r="JJ86" s="110"/>
      <c r="JK86" s="110"/>
      <c r="JL86" s="110"/>
      <c r="JM86" s="110"/>
      <c r="JN86" s="110"/>
      <c r="JO86" s="110"/>
      <c r="JP86" s="110"/>
      <c r="JQ86" s="110"/>
      <c r="JR86" s="110"/>
      <c r="JS86" s="110"/>
      <c r="JT86" s="110"/>
      <c r="JU86" s="110"/>
      <c r="JV86" s="110"/>
      <c r="JW86" s="110"/>
      <c r="JX86" s="110"/>
      <c r="JY86" s="110"/>
      <c r="JZ86" s="110"/>
      <c r="KA86" s="110"/>
      <c r="KB86" s="110"/>
      <c r="KC86" s="110"/>
      <c r="KD86" s="110"/>
      <c r="KE86" s="110"/>
      <c r="KF86" s="110"/>
      <c r="KG86" s="110"/>
      <c r="KH86" s="110"/>
      <c r="KI86" s="110"/>
      <c r="KJ86" s="110"/>
      <c r="KK86" s="110"/>
      <c r="KL86" s="110"/>
      <c r="KM86" s="110"/>
      <c r="KN86" s="110"/>
      <c r="KO86" s="110"/>
      <c r="KP86" s="110"/>
      <c r="KQ86" s="110"/>
      <c r="KR86" s="110"/>
      <c r="KS86" s="110"/>
      <c r="KT86" s="110"/>
      <c r="KU86" s="110"/>
      <c r="KV86" s="110"/>
      <c r="KW86" s="110"/>
      <c r="KX86" s="110"/>
      <c r="KY86" s="110"/>
      <c r="KZ86" s="110"/>
      <c r="LA86" s="110"/>
      <c r="LB86" s="110"/>
      <c r="LC86" s="110"/>
      <c r="LD86" s="110"/>
      <c r="LE86" s="110"/>
      <c r="LF86" s="110"/>
      <c r="LG86" s="110"/>
      <c r="LH86" s="110"/>
      <c r="LI86" s="110"/>
      <c r="LJ86" s="110"/>
      <c r="LK86" s="110"/>
      <c r="LL86" s="110"/>
      <c r="LM86" s="110"/>
      <c r="LN86" s="110"/>
      <c r="LO86" s="110"/>
      <c r="LP86" s="110"/>
      <c r="LQ86" s="110"/>
      <c r="LR86" s="110"/>
      <c r="LS86" s="110"/>
      <c r="LT86" s="110"/>
      <c r="LU86" s="110"/>
      <c r="LV86" s="110"/>
      <c r="LW86" s="110"/>
      <c r="LX86" s="110"/>
      <c r="LY86" s="110"/>
      <c r="LZ86" s="110"/>
      <c r="MA86" s="110"/>
      <c r="MB86" s="110"/>
      <c r="MC86" s="110"/>
      <c r="MD86" s="110"/>
      <c r="ME86" s="110"/>
      <c r="MF86" s="110"/>
      <c r="MG86" s="110"/>
      <c r="MH86" s="110"/>
      <c r="MI86" s="110"/>
      <c r="MJ86" s="110"/>
      <c r="MK86" s="110"/>
      <c r="ML86" s="110"/>
      <c r="MM86" s="110"/>
      <c r="MN86" s="110"/>
      <c r="MO86" s="110"/>
      <c r="MP86" s="110"/>
      <c r="MQ86" s="110"/>
      <c r="MR86" s="110"/>
      <c r="MS86" s="110"/>
      <c r="MT86" s="110"/>
      <c r="MU86" s="110"/>
      <c r="MV86" s="110"/>
      <c r="MW86" s="110"/>
      <c r="MX86" s="110"/>
      <c r="MY86" s="110"/>
      <c r="MZ86" s="110"/>
      <c r="NA86" s="110"/>
      <c r="NB86" s="110"/>
      <c r="NC86" s="110"/>
      <c r="ND86" s="110"/>
      <c r="NE86" s="110"/>
      <c r="NF86" s="110"/>
      <c r="NG86" s="110"/>
      <c r="NH86" s="110"/>
      <c r="NI86" s="110"/>
      <c r="NJ86" s="110"/>
      <c r="NK86" s="110"/>
      <c r="NL86" s="110"/>
      <c r="NM86" s="110"/>
      <c r="NN86" s="110"/>
      <c r="NO86" s="110"/>
      <c r="NP86" s="110"/>
      <c r="NQ86" s="110"/>
      <c r="NR86" s="110"/>
      <c r="NS86" s="110"/>
      <c r="NT86" s="110"/>
      <c r="NU86" s="110"/>
      <c r="NV86" s="110"/>
      <c r="NW86" s="110"/>
      <c r="NX86" s="110"/>
      <c r="NY86" s="110"/>
      <c r="NZ86" s="110"/>
      <c r="OA86" s="110"/>
      <c r="OB86" s="110"/>
      <c r="OC86" s="110"/>
      <c r="OD86" s="110"/>
      <c r="OE86" s="110"/>
      <c r="OF86" s="110"/>
      <c r="OG86" s="110"/>
      <c r="OH86" s="110"/>
      <c r="OI86" s="110"/>
      <c r="OJ86" s="110"/>
      <c r="OK86" s="110"/>
      <c r="OL86" s="110"/>
      <c r="OM86" s="110"/>
      <c r="ON86" s="110"/>
      <c r="OO86" s="110"/>
      <c r="OP86" s="110"/>
      <c r="OQ86" s="110"/>
      <c r="OR86" s="110"/>
      <c r="OS86" s="110"/>
      <c r="OT86" s="110"/>
      <c r="OU86" s="110"/>
      <c r="OV86" s="110"/>
      <c r="OW86" s="110"/>
      <c r="OX86" s="110"/>
      <c r="OY86" s="110"/>
      <c r="OZ86" s="110"/>
      <c r="PA86" s="110"/>
      <c r="PB86" s="110"/>
      <c r="PC86" s="110"/>
      <c r="PD86" s="110"/>
      <c r="PE86" s="110"/>
      <c r="PF86" s="110"/>
      <c r="PG86" s="110"/>
      <c r="PH86" s="110"/>
      <c r="PI86" s="110"/>
      <c r="PJ86" s="110"/>
      <c r="PK86" s="110"/>
      <c r="PL86" s="110"/>
      <c r="PM86" s="110"/>
      <c r="PN86" s="110"/>
      <c r="PO86" s="110"/>
      <c r="PP86" s="110"/>
      <c r="PQ86" s="110"/>
      <c r="PR86" s="110"/>
      <c r="PS86" s="110"/>
      <c r="PT86" s="110"/>
      <c r="PU86" s="110"/>
      <c r="PV86" s="110"/>
      <c r="PW86" s="110"/>
      <c r="PX86" s="110"/>
      <c r="PY86" s="110"/>
      <c r="PZ86" s="110"/>
      <c r="QA86" s="110"/>
      <c r="QB86" s="110"/>
      <c r="QC86" s="110"/>
      <c r="QD86" s="110"/>
      <c r="QE86" s="110"/>
      <c r="QF86" s="110"/>
      <c r="QG86" s="110"/>
      <c r="QH86" s="110"/>
      <c r="QI86" s="110"/>
      <c r="QJ86" s="110"/>
      <c r="QK86" s="110"/>
      <c r="QL86" s="110"/>
      <c r="QM86" s="110"/>
      <c r="QN86" s="110"/>
      <c r="QO86" s="110"/>
      <c r="QP86" s="110"/>
      <c r="QQ86" s="110"/>
      <c r="QR86" s="110"/>
      <c r="QS86" s="110"/>
      <c r="QT86" s="110"/>
      <c r="QU86" s="110"/>
      <c r="QV86" s="110"/>
      <c r="QW86" s="110"/>
      <c r="QX86" s="110"/>
      <c r="QY86" s="110"/>
      <c r="QZ86" s="110"/>
      <c r="RA86" s="110"/>
      <c r="RB86" s="110"/>
      <c r="RC86" s="110"/>
      <c r="RD86" s="110"/>
      <c r="RE86" s="110"/>
      <c r="RF86" s="110"/>
      <c r="RG86" s="110"/>
      <c r="RH86" s="110"/>
      <c r="RI86" s="110"/>
      <c r="RJ86" s="110"/>
      <c r="RK86" s="110"/>
      <c r="RL86" s="110"/>
      <c r="RM86" s="110"/>
      <c r="RN86" s="110"/>
      <c r="RO86" s="110"/>
      <c r="RP86" s="110"/>
      <c r="RQ86" s="110"/>
      <c r="RR86" s="110"/>
      <c r="RS86" s="110"/>
      <c r="RT86" s="110"/>
      <c r="RU86" s="110"/>
      <c r="RV86" s="110"/>
      <c r="RW86" s="110"/>
      <c r="RX86" s="110"/>
      <c r="RY86" s="110"/>
      <c r="RZ86" s="110"/>
      <c r="SA86" s="110"/>
      <c r="SB86" s="110"/>
      <c r="SC86" s="110"/>
      <c r="SD86" s="110"/>
      <c r="SE86" s="110"/>
      <c r="SF86" s="110"/>
      <c r="SG86" s="110"/>
      <c r="SH86" s="110"/>
      <c r="SI86" s="110"/>
      <c r="SJ86" s="110"/>
      <c r="SK86" s="110"/>
      <c r="SL86" s="110"/>
      <c r="SM86" s="110"/>
      <c r="SN86" s="110"/>
      <c r="SO86" s="110"/>
      <c r="SP86" s="110"/>
      <c r="SQ86" s="110"/>
      <c r="SR86" s="110"/>
      <c r="SS86" s="110"/>
      <c r="ST86" s="110"/>
      <c r="SU86" s="110"/>
      <c r="SV86" s="110"/>
      <c r="SW86" s="110"/>
      <c r="SX86" s="110"/>
      <c r="SY86" s="110"/>
      <c r="SZ86" s="110"/>
      <c r="TA86" s="110"/>
      <c r="TB86" s="110"/>
      <c r="TC86" s="110"/>
      <c r="TD86" s="110"/>
      <c r="TE86" s="110"/>
      <c r="TF86" s="110"/>
      <c r="TG86" s="110"/>
      <c r="TH86" s="110"/>
      <c r="TI86" s="110"/>
      <c r="TJ86" s="110"/>
      <c r="TK86" s="110"/>
      <c r="TL86" s="110"/>
      <c r="TM86" s="110"/>
      <c r="TN86" s="110"/>
      <c r="TO86" s="110"/>
      <c r="TP86" s="110"/>
      <c r="TQ86" s="110"/>
      <c r="TR86" s="110"/>
      <c r="TS86" s="110"/>
      <c r="TT86" s="110"/>
      <c r="TU86" s="110"/>
      <c r="TV86" s="110"/>
      <c r="TW86" s="110"/>
      <c r="TX86" s="110"/>
      <c r="TY86" s="110"/>
      <c r="TZ86" s="110"/>
      <c r="UA86" s="110"/>
      <c r="UB86" s="110"/>
      <c r="UC86" s="110"/>
      <c r="UD86" s="110"/>
      <c r="UE86" s="110"/>
      <c r="UF86" s="110"/>
      <c r="UG86" s="110"/>
      <c r="UH86" s="110"/>
      <c r="UI86" s="110"/>
      <c r="UJ86" s="110"/>
      <c r="UK86" s="110"/>
      <c r="UL86" s="110"/>
      <c r="UM86" s="110"/>
      <c r="UN86" s="110"/>
      <c r="UO86" s="110"/>
      <c r="UP86" s="110"/>
      <c r="UQ86" s="110"/>
      <c r="UR86" s="110"/>
      <c r="US86" s="110"/>
      <c r="UT86" s="110"/>
      <c r="UU86" s="110"/>
      <c r="UV86" s="110"/>
      <c r="UW86" s="110"/>
      <c r="UX86" s="110"/>
      <c r="UY86" s="110"/>
      <c r="UZ86" s="110"/>
      <c r="VA86" s="110"/>
      <c r="VB86" s="110"/>
      <c r="VC86" s="110"/>
      <c r="VD86" s="110"/>
      <c r="VE86" s="110"/>
      <c r="VF86" s="110"/>
      <c r="VG86" s="110"/>
      <c r="VH86" s="110"/>
      <c r="VI86" s="110"/>
      <c r="VJ86" s="110"/>
      <c r="VK86" s="110"/>
      <c r="VL86" s="110"/>
      <c r="VM86" s="110"/>
      <c r="VN86" s="110"/>
      <c r="VO86" s="110"/>
      <c r="VP86" s="110"/>
      <c r="VQ86" s="110"/>
      <c r="VR86" s="110"/>
      <c r="VS86" s="110"/>
      <c r="VT86" s="110"/>
      <c r="VU86" s="110"/>
      <c r="VV86" s="110"/>
      <c r="VW86" s="110"/>
      <c r="VX86" s="110"/>
      <c r="VY86" s="110"/>
      <c r="VZ86" s="110"/>
      <c r="WA86" s="110"/>
      <c r="WB86" s="110"/>
      <c r="WC86" s="110"/>
      <c r="WD86" s="110"/>
      <c r="WE86" s="110"/>
      <c r="WF86" s="110"/>
      <c r="WG86" s="110"/>
      <c r="WH86" s="110"/>
      <c r="WI86" s="110"/>
      <c r="WJ86" s="110"/>
      <c r="WK86" s="110"/>
      <c r="WL86" s="110"/>
      <c r="WM86" s="110"/>
      <c r="WN86" s="110"/>
      <c r="WO86" s="110"/>
      <c r="WP86" s="110"/>
      <c r="WQ86" s="110"/>
      <c r="WR86" s="110"/>
      <c r="WS86" s="110"/>
      <c r="WT86" s="110"/>
      <c r="WU86" s="110"/>
      <c r="WV86" s="110"/>
      <c r="WW86" s="110"/>
      <c r="WX86" s="110"/>
      <c r="WY86" s="110"/>
      <c r="WZ86" s="110"/>
      <c r="XA86" s="110"/>
      <c r="XB86" s="110"/>
      <c r="XC86" s="110"/>
      <c r="XD86" s="110"/>
      <c r="XE86" s="110"/>
      <c r="XF86" s="110"/>
      <c r="XG86" s="110"/>
      <c r="XH86" s="110"/>
      <c r="XI86" s="110"/>
      <c r="XJ86" s="110"/>
      <c r="XK86" s="110"/>
      <c r="XL86" s="110"/>
      <c r="XM86" s="110"/>
      <c r="XN86" s="110"/>
      <c r="XO86" s="110"/>
      <c r="XP86" s="110"/>
      <c r="XQ86" s="110"/>
      <c r="XR86" s="110"/>
      <c r="XS86" s="110"/>
      <c r="XT86" s="110"/>
      <c r="XU86" s="110"/>
      <c r="XV86" s="110"/>
      <c r="XW86" s="110"/>
      <c r="XX86" s="110"/>
      <c r="XY86" s="110"/>
      <c r="XZ86" s="110"/>
      <c r="YA86" s="110"/>
      <c r="YB86" s="110"/>
      <c r="YC86" s="110"/>
      <c r="YD86" s="110"/>
      <c r="YE86" s="110"/>
      <c r="YF86" s="110"/>
      <c r="YG86" s="110"/>
      <c r="YH86" s="110"/>
      <c r="YI86" s="110"/>
      <c r="YJ86" s="110"/>
      <c r="YK86" s="110"/>
      <c r="YL86" s="110"/>
      <c r="YM86" s="110"/>
      <c r="YN86" s="110"/>
      <c r="YO86" s="110"/>
      <c r="YP86" s="110"/>
      <c r="YQ86" s="110"/>
      <c r="YR86" s="110"/>
      <c r="YS86" s="110"/>
      <c r="YT86" s="110"/>
      <c r="YU86" s="110"/>
      <c r="YV86" s="110"/>
      <c r="YW86" s="110"/>
      <c r="YX86" s="110"/>
      <c r="YY86" s="110"/>
      <c r="YZ86" s="110"/>
      <c r="ZA86" s="110"/>
      <c r="ZB86" s="110"/>
      <c r="ZC86" s="110"/>
      <c r="ZD86" s="110"/>
      <c r="ZE86" s="110"/>
      <c r="ZF86" s="110"/>
      <c r="ZG86" s="110"/>
      <c r="ZH86" s="110"/>
      <c r="ZI86" s="110"/>
      <c r="ZJ86" s="110"/>
      <c r="ZK86" s="110"/>
      <c r="ZL86" s="110"/>
      <c r="ZM86" s="110"/>
      <c r="ZN86" s="110"/>
      <c r="ZO86" s="110"/>
      <c r="ZP86" s="110"/>
      <c r="ZQ86" s="110"/>
      <c r="ZR86" s="110"/>
      <c r="ZS86" s="110"/>
      <c r="ZT86" s="110"/>
      <c r="ZU86" s="110"/>
      <c r="ZV86" s="110"/>
      <c r="ZW86" s="110"/>
      <c r="ZX86" s="110"/>
      <c r="ZY86" s="110"/>
      <c r="ZZ86" s="110"/>
      <c r="AAA86" s="110"/>
      <c r="AAB86" s="110"/>
      <c r="AAC86" s="110"/>
      <c r="AAD86" s="110"/>
      <c r="AAE86" s="110"/>
      <c r="AAF86" s="110"/>
      <c r="AAG86" s="110"/>
      <c r="AAH86" s="110"/>
      <c r="AAI86" s="110"/>
      <c r="AAJ86" s="110"/>
      <c r="AAK86" s="110"/>
      <c r="AAL86" s="110"/>
      <c r="AAM86" s="110"/>
      <c r="AAN86" s="110"/>
      <c r="AAO86" s="110"/>
      <c r="AAP86" s="110"/>
      <c r="AAQ86" s="110"/>
      <c r="AAR86" s="110"/>
      <c r="AAS86" s="110"/>
      <c r="AAT86" s="110"/>
      <c r="AAU86" s="110"/>
      <c r="AAV86" s="110"/>
      <c r="AAW86" s="110"/>
      <c r="AAX86" s="110"/>
      <c r="AAY86" s="110"/>
      <c r="AAZ86" s="110"/>
      <c r="ABA86" s="110"/>
      <c r="ABB86" s="110"/>
      <c r="ABC86" s="110"/>
      <c r="ABD86" s="110"/>
      <c r="ABE86" s="110"/>
      <c r="ABF86" s="110"/>
      <c r="ABG86" s="110"/>
      <c r="ABH86" s="110"/>
      <c r="ABI86" s="110"/>
      <c r="ABJ86" s="110"/>
      <c r="ABK86" s="110"/>
      <c r="ABL86" s="110"/>
      <c r="ABM86" s="110"/>
      <c r="ABN86" s="110"/>
      <c r="ABO86" s="110"/>
      <c r="ABP86" s="110"/>
      <c r="ABQ86" s="110"/>
      <c r="ABR86" s="110"/>
      <c r="ABS86" s="110"/>
      <c r="ABT86" s="110"/>
      <c r="ABU86" s="110"/>
      <c r="ABV86" s="110"/>
      <c r="ABW86" s="110"/>
      <c r="ABX86" s="110"/>
      <c r="ABY86" s="110"/>
      <c r="ABZ86" s="110"/>
      <c r="ACA86" s="110"/>
      <c r="ACB86" s="110"/>
      <c r="ACC86" s="110"/>
      <c r="ACD86" s="110"/>
      <c r="ACE86" s="110"/>
      <c r="ACF86" s="110"/>
      <c r="ACG86" s="110"/>
      <c r="ACH86" s="110"/>
      <c r="ACI86" s="110"/>
      <c r="ACJ86" s="110"/>
      <c r="ACK86" s="110"/>
      <c r="ACL86" s="110"/>
      <c r="ACM86" s="110"/>
      <c r="ACN86" s="110"/>
      <c r="ACO86" s="110"/>
      <c r="ACP86" s="110"/>
      <c r="ACQ86" s="110"/>
      <c r="ACR86" s="110"/>
      <c r="ACS86" s="110"/>
      <c r="ACT86" s="110"/>
      <c r="ACU86" s="110"/>
      <c r="ACV86" s="110"/>
      <c r="ACW86" s="110"/>
      <c r="ACX86" s="110"/>
      <c r="ACY86" s="110"/>
      <c r="ACZ86" s="110"/>
      <c r="ADA86" s="110"/>
      <c r="ADB86" s="110"/>
      <c r="ADC86" s="110"/>
      <c r="ADD86" s="110"/>
      <c r="ADE86" s="110"/>
      <c r="ADF86" s="110"/>
      <c r="ADG86" s="110"/>
      <c r="ADH86" s="110"/>
      <c r="ADI86" s="110"/>
      <c r="ADJ86" s="110"/>
      <c r="ADK86" s="110"/>
      <c r="ADL86" s="110"/>
      <c r="ADM86" s="110"/>
      <c r="ADN86" s="110"/>
      <c r="ADO86" s="110"/>
      <c r="ADP86" s="110"/>
      <c r="ADQ86" s="110"/>
      <c r="ADR86" s="110"/>
      <c r="ADS86" s="110"/>
      <c r="ADT86" s="110"/>
      <c r="ADU86" s="110"/>
      <c r="ADV86" s="110"/>
      <c r="ADW86" s="110"/>
      <c r="ADX86" s="110"/>
      <c r="ADY86" s="110"/>
      <c r="ADZ86" s="110"/>
      <c r="AEA86" s="110"/>
      <c r="AEB86" s="110"/>
      <c r="AEC86" s="110"/>
      <c r="AED86" s="110"/>
      <c r="AEE86" s="110"/>
      <c r="AEF86" s="110"/>
      <c r="AEG86" s="110"/>
      <c r="AEH86" s="110"/>
      <c r="AEI86" s="110"/>
      <c r="AEJ86" s="110"/>
      <c r="AEK86" s="110"/>
      <c r="AEL86" s="110"/>
      <c r="AEM86" s="110"/>
      <c r="AEN86" s="110"/>
      <c r="AEO86" s="110"/>
      <c r="AEP86" s="110"/>
      <c r="AEQ86" s="110"/>
      <c r="AER86" s="110"/>
      <c r="AES86" s="110"/>
      <c r="AET86" s="110"/>
      <c r="AEU86" s="110"/>
      <c r="AEV86" s="110"/>
      <c r="AEW86" s="110"/>
      <c r="AEX86" s="110"/>
      <c r="AEY86" s="110"/>
      <c r="AEZ86" s="110"/>
      <c r="AFA86" s="110"/>
      <c r="AFB86" s="110"/>
      <c r="AFC86" s="110"/>
      <c r="AFD86" s="110"/>
      <c r="AFE86" s="110"/>
      <c r="AFF86" s="110"/>
      <c r="AFG86" s="110"/>
      <c r="AFH86" s="110"/>
      <c r="AFI86" s="110"/>
      <c r="AFJ86" s="110"/>
      <c r="AFK86" s="110"/>
      <c r="AFL86" s="110"/>
      <c r="AFM86" s="110"/>
      <c r="AFN86" s="110"/>
      <c r="AFO86" s="110"/>
      <c r="AFP86" s="110"/>
      <c r="AFQ86" s="110"/>
      <c r="AFR86" s="110"/>
      <c r="AFS86" s="110"/>
      <c r="AFT86" s="110"/>
      <c r="AFU86" s="110"/>
      <c r="AFV86" s="110"/>
      <c r="AFW86" s="110"/>
      <c r="AFX86" s="110"/>
      <c r="AFY86" s="110"/>
      <c r="AFZ86" s="110"/>
      <c r="AGA86" s="110"/>
      <c r="AGB86" s="110"/>
      <c r="AGC86" s="110"/>
      <c r="AGD86" s="110"/>
      <c r="AGE86" s="110"/>
      <c r="AGF86" s="110"/>
      <c r="AGG86" s="110"/>
      <c r="AGH86" s="110"/>
      <c r="AGI86" s="110"/>
      <c r="AGJ86" s="110"/>
      <c r="AGK86" s="110"/>
      <c r="AGL86" s="110"/>
      <c r="AGM86" s="110"/>
      <c r="AGN86" s="110"/>
      <c r="AGO86" s="110"/>
      <c r="AGP86" s="110"/>
      <c r="AGQ86" s="110"/>
      <c r="AGR86" s="110"/>
      <c r="AGS86" s="110"/>
      <c r="AGT86" s="110"/>
      <c r="AGU86" s="110"/>
      <c r="AGV86" s="110"/>
      <c r="AGW86" s="110"/>
      <c r="AGX86" s="110"/>
      <c r="AGY86" s="110"/>
      <c r="AGZ86" s="110"/>
      <c r="AHA86" s="110"/>
      <c r="AHB86" s="110"/>
      <c r="AHC86" s="110"/>
      <c r="AHD86" s="110"/>
      <c r="AHE86" s="110"/>
      <c r="AHF86" s="110"/>
      <c r="AHG86" s="110"/>
      <c r="AHH86" s="110"/>
      <c r="AHI86" s="110"/>
      <c r="AHJ86" s="110"/>
      <c r="AHK86" s="110"/>
      <c r="AHL86" s="110"/>
      <c r="AHM86" s="110"/>
      <c r="AHN86" s="110"/>
      <c r="AHO86" s="110"/>
      <c r="AHP86" s="110"/>
      <c r="AHQ86" s="110"/>
      <c r="AHR86" s="110"/>
      <c r="AHS86" s="110"/>
      <c r="AHT86" s="110"/>
      <c r="AHU86" s="110"/>
      <c r="AHV86" s="110"/>
      <c r="AHW86" s="110"/>
      <c r="AHX86" s="110"/>
      <c r="AHY86" s="110"/>
      <c r="AHZ86" s="110"/>
      <c r="AIA86" s="110"/>
      <c r="AIB86" s="110"/>
      <c r="AIC86" s="110"/>
      <c r="AID86" s="110"/>
      <c r="AIE86" s="110"/>
      <c r="AIF86" s="110"/>
      <c r="AIG86" s="110"/>
      <c r="AIH86" s="110"/>
      <c r="AII86" s="110"/>
      <c r="AIJ86" s="110"/>
      <c r="AIK86" s="110"/>
      <c r="AIL86" s="110"/>
      <c r="AIM86" s="110"/>
      <c r="AIN86" s="110"/>
      <c r="AIO86" s="110"/>
      <c r="AIP86" s="110"/>
      <c r="AIQ86" s="110"/>
      <c r="AIR86" s="110"/>
      <c r="AIS86" s="110"/>
      <c r="AIT86" s="110"/>
      <c r="AIU86" s="110"/>
      <c r="AIV86" s="110"/>
      <c r="AIW86" s="110"/>
      <c r="AIX86" s="110"/>
      <c r="AIY86" s="110"/>
      <c r="AIZ86" s="110"/>
      <c r="AJA86" s="110"/>
      <c r="AJB86" s="110"/>
      <c r="AJC86" s="110"/>
      <c r="AJD86" s="110"/>
      <c r="AJE86" s="110"/>
      <c r="AJF86" s="110"/>
      <c r="AJG86" s="110"/>
      <c r="AJH86" s="110"/>
      <c r="AJI86" s="110"/>
      <c r="AJJ86" s="110"/>
      <c r="AJK86" s="110"/>
      <c r="AJL86" s="110"/>
      <c r="AJM86" s="110"/>
      <c r="AJN86" s="110"/>
      <c r="AJO86" s="110"/>
      <c r="AJP86" s="110"/>
      <c r="AJQ86" s="110"/>
      <c r="AJR86" s="110"/>
      <c r="AJS86" s="110"/>
      <c r="AJT86" s="110"/>
      <c r="AJU86" s="110"/>
      <c r="AJV86" s="110"/>
      <c r="AJW86" s="110"/>
      <c r="AJX86" s="110"/>
      <c r="AJY86" s="110"/>
      <c r="AJZ86" s="110"/>
      <c r="AKA86" s="110"/>
      <c r="AKB86" s="110"/>
      <c r="AKC86" s="110"/>
      <c r="AKD86" s="110"/>
      <c r="AKE86" s="110"/>
      <c r="AKF86" s="110"/>
      <c r="AKG86" s="110"/>
      <c r="AKH86" s="110"/>
      <c r="AKI86" s="110"/>
      <c r="AKJ86" s="110"/>
      <c r="AKK86" s="110"/>
      <c r="AKL86" s="110"/>
      <c r="AKM86" s="110"/>
      <c r="AKN86" s="110"/>
      <c r="AKO86" s="110"/>
      <c r="AKP86" s="110"/>
      <c r="AKQ86" s="110"/>
      <c r="AKR86" s="110"/>
      <c r="AKS86" s="110"/>
      <c r="AKT86" s="110"/>
      <c r="AKU86" s="110"/>
      <c r="AKV86" s="110"/>
      <c r="AKW86" s="110"/>
      <c r="AKX86" s="110"/>
      <c r="AKY86" s="110"/>
      <c r="AKZ86" s="110"/>
      <c r="ALA86" s="110"/>
      <c r="ALB86" s="110"/>
      <c r="ALC86" s="110"/>
      <c r="ALD86" s="110"/>
      <c r="ALE86" s="110"/>
      <c r="ALF86" s="110"/>
      <c r="ALG86" s="110"/>
      <c r="ALH86" s="110"/>
      <c r="ALI86" s="110"/>
      <c r="ALJ86" s="110"/>
      <c r="ALK86" s="110"/>
      <c r="ALL86" s="110"/>
      <c r="ALM86" s="110"/>
      <c r="ALN86" s="110"/>
      <c r="ALO86" s="110"/>
      <c r="ALP86" s="110"/>
      <c r="ALQ86" s="110"/>
      <c r="ALR86" s="110"/>
      <c r="ALS86" s="110"/>
      <c r="ALT86" s="110"/>
      <c r="ALU86" s="110"/>
      <c r="ALV86" s="110"/>
      <c r="ALW86" s="110"/>
      <c r="ALX86" s="110"/>
      <c r="ALY86" s="110"/>
      <c r="ALZ86" s="110"/>
      <c r="AMA86" s="110"/>
      <c r="AMB86" s="110"/>
      <c r="AMC86" s="110"/>
      <c r="AMD86" s="110"/>
      <c r="AME86" s="110"/>
      <c r="AMF86" s="110"/>
      <c r="AMG86" s="110"/>
      <c r="AMH86" s="110"/>
      <c r="AMI86" s="110"/>
      <c r="AMJ86" s="110"/>
      <c r="AMK86" s="110"/>
      <c r="AML86" s="110"/>
      <c r="AMM86" s="110"/>
      <c r="AMN86" s="110"/>
      <c r="AMO86" s="110"/>
      <c r="AMP86" s="110"/>
      <c r="AMQ86" s="110"/>
      <c r="AMR86" s="110"/>
      <c r="AMS86" s="110"/>
      <c r="AMT86" s="110"/>
      <c r="AMU86" s="110"/>
      <c r="AMV86" s="110"/>
      <c r="AMW86" s="110"/>
      <c r="AMX86" s="110"/>
      <c r="AMY86" s="110"/>
      <c r="AMZ86" s="110"/>
      <c r="ANA86" s="110"/>
      <c r="ANB86" s="110"/>
      <c r="ANC86" s="110"/>
      <c r="AND86" s="110"/>
      <c r="ANE86" s="110"/>
      <c r="ANF86" s="110"/>
      <c r="ANG86" s="110"/>
      <c r="ANH86" s="110"/>
      <c r="ANI86" s="110"/>
      <c r="ANJ86" s="110"/>
      <c r="ANK86" s="110"/>
      <c r="ANL86" s="110"/>
      <c r="ANM86" s="110"/>
      <c r="ANN86" s="110"/>
      <c r="ANO86" s="110"/>
      <c r="ANP86" s="110"/>
      <c r="ANQ86" s="110"/>
      <c r="ANR86" s="110"/>
      <c r="ANS86" s="110"/>
      <c r="ANT86" s="110"/>
      <c r="ANU86" s="110"/>
      <c r="ANV86" s="110"/>
      <c r="ANW86" s="110"/>
      <c r="ANX86" s="110"/>
      <c r="ANY86" s="110"/>
      <c r="ANZ86" s="110"/>
      <c r="AOA86" s="110"/>
      <c r="AOB86" s="110"/>
      <c r="AOC86" s="110"/>
      <c r="AOD86" s="110"/>
      <c r="AOE86" s="110"/>
      <c r="AOF86" s="110"/>
      <c r="AOG86" s="110"/>
      <c r="AOH86" s="110"/>
      <c r="AOI86" s="110"/>
      <c r="AOJ86" s="110"/>
      <c r="AOK86" s="110"/>
      <c r="AOL86" s="110"/>
      <c r="AOM86" s="110"/>
      <c r="AON86" s="110"/>
      <c r="AOO86" s="110"/>
      <c r="AOP86" s="110"/>
      <c r="AOQ86" s="110"/>
      <c r="AOR86" s="110"/>
      <c r="AOS86" s="110"/>
      <c r="AOT86" s="110"/>
      <c r="AOU86" s="110"/>
      <c r="AOV86" s="110"/>
      <c r="AOW86" s="110"/>
      <c r="AOX86" s="110"/>
      <c r="AOY86" s="110"/>
      <c r="AOZ86" s="110"/>
      <c r="APA86" s="110"/>
      <c r="APB86" s="110"/>
      <c r="APC86" s="110"/>
      <c r="APD86" s="110"/>
      <c r="APE86" s="110"/>
      <c r="APF86" s="110"/>
      <c r="APG86" s="110"/>
      <c r="APH86" s="110"/>
      <c r="API86" s="110"/>
      <c r="APJ86" s="110"/>
      <c r="APK86" s="110"/>
      <c r="APL86" s="110"/>
      <c r="APM86" s="110"/>
      <c r="APN86" s="110"/>
      <c r="APO86" s="110"/>
      <c r="APP86" s="110"/>
      <c r="APQ86" s="110"/>
      <c r="APR86" s="110"/>
      <c r="APS86" s="110"/>
      <c r="APT86" s="110"/>
      <c r="APU86" s="110"/>
      <c r="APV86" s="110"/>
      <c r="APW86" s="110"/>
      <c r="APX86" s="110"/>
      <c r="APY86" s="110"/>
      <c r="APZ86" s="110"/>
      <c r="AQA86" s="110"/>
      <c r="AQB86" s="110"/>
      <c r="AQC86" s="110"/>
      <c r="AQD86" s="110"/>
      <c r="AQE86" s="110"/>
      <c r="AQF86" s="110"/>
      <c r="AQG86" s="110"/>
      <c r="AQH86" s="110"/>
      <c r="AQI86" s="110"/>
      <c r="AQJ86" s="110"/>
      <c r="AQK86" s="110"/>
      <c r="AQL86" s="110"/>
      <c r="AQM86" s="110"/>
      <c r="AQN86" s="110"/>
      <c r="AQO86" s="110"/>
      <c r="AQP86" s="110"/>
      <c r="AQQ86" s="110"/>
      <c r="AQR86" s="110"/>
      <c r="AQS86" s="110"/>
      <c r="AQT86" s="110"/>
      <c r="AQU86" s="110"/>
      <c r="AQV86" s="110"/>
      <c r="AQW86" s="110"/>
      <c r="AQX86" s="110"/>
      <c r="AQY86" s="110"/>
      <c r="AQZ86" s="110"/>
      <c r="ARA86" s="110"/>
      <c r="ARB86" s="110"/>
      <c r="ARC86" s="110"/>
      <c r="ARD86" s="110"/>
      <c r="ARE86" s="110"/>
      <c r="ARF86" s="110"/>
      <c r="ARG86" s="110"/>
      <c r="ARH86" s="110"/>
      <c r="ARI86" s="110"/>
      <c r="ARJ86" s="110"/>
      <c r="ARK86" s="110"/>
      <c r="ARL86" s="110"/>
      <c r="ARM86" s="110"/>
      <c r="ARN86" s="110"/>
      <c r="ARO86" s="110"/>
      <c r="ARP86" s="110"/>
      <c r="ARQ86" s="110"/>
      <c r="ARR86" s="110"/>
      <c r="ARS86" s="110"/>
      <c r="ART86" s="110"/>
      <c r="ARU86" s="110"/>
      <c r="ARV86" s="110"/>
      <c r="ARW86" s="110"/>
      <c r="ARX86" s="110"/>
      <c r="ARY86" s="110"/>
      <c r="ARZ86" s="110"/>
      <c r="ASA86" s="110"/>
      <c r="ASB86" s="110"/>
      <c r="ASC86" s="110"/>
      <c r="ASD86" s="110"/>
      <c r="ASE86" s="110"/>
      <c r="ASF86" s="110"/>
      <c r="ASG86" s="110"/>
      <c r="ASH86" s="110"/>
      <c r="ASI86" s="110"/>
      <c r="ASJ86" s="110"/>
      <c r="ASK86" s="110"/>
      <c r="ASL86" s="110"/>
      <c r="ASM86" s="110"/>
      <c r="ASN86" s="110"/>
      <c r="ASO86" s="110"/>
      <c r="ASP86" s="110"/>
      <c r="ASQ86" s="110"/>
      <c r="ASR86" s="110"/>
      <c r="ASS86" s="110"/>
      <c r="AST86" s="110"/>
      <c r="ASU86" s="110"/>
      <c r="ASV86" s="110"/>
      <c r="ASW86" s="110"/>
      <c r="ASX86" s="110"/>
      <c r="ASY86" s="110"/>
      <c r="ASZ86" s="110"/>
      <c r="ATA86" s="110"/>
      <c r="ATB86" s="110"/>
      <c r="ATC86" s="110"/>
      <c r="ATD86" s="110"/>
      <c r="ATE86" s="110"/>
      <c r="ATF86" s="110"/>
      <c r="ATG86" s="110"/>
      <c r="ATH86" s="110"/>
      <c r="ATI86" s="110"/>
      <c r="ATJ86" s="110"/>
      <c r="ATK86" s="110"/>
      <c r="ATL86" s="110"/>
      <c r="ATM86" s="110"/>
      <c r="ATN86" s="110"/>
      <c r="ATO86" s="110"/>
      <c r="ATP86" s="110"/>
      <c r="ATQ86" s="110"/>
      <c r="ATR86" s="110"/>
      <c r="ATS86" s="110"/>
      <c r="ATT86" s="110"/>
      <c r="ATU86" s="110"/>
      <c r="ATV86" s="110"/>
      <c r="ATW86" s="110"/>
      <c r="ATX86" s="110"/>
      <c r="ATY86" s="110"/>
      <c r="ATZ86" s="110"/>
      <c r="AUA86" s="110"/>
      <c r="AUB86" s="110"/>
      <c r="AUC86" s="110"/>
      <c r="AUD86" s="110"/>
      <c r="AUE86" s="110"/>
      <c r="AUF86" s="110"/>
      <c r="AUG86" s="110"/>
      <c r="AUH86" s="110"/>
      <c r="AUI86" s="110"/>
      <c r="AUJ86" s="110"/>
      <c r="AUK86" s="110"/>
      <c r="AUL86" s="110"/>
      <c r="AUM86" s="110"/>
      <c r="AUN86" s="110"/>
      <c r="AUO86" s="110"/>
      <c r="AUP86" s="110"/>
      <c r="AUQ86" s="110"/>
      <c r="AUR86" s="110"/>
      <c r="AUS86" s="110"/>
      <c r="AUT86" s="110"/>
      <c r="AUU86" s="110"/>
      <c r="AUV86" s="110"/>
      <c r="AUW86" s="110"/>
      <c r="AUX86" s="110"/>
      <c r="AUY86" s="110"/>
      <c r="AUZ86" s="110"/>
      <c r="AVA86" s="110"/>
      <c r="AVB86" s="110"/>
      <c r="AVC86" s="110"/>
      <c r="AVD86" s="110"/>
      <c r="AVE86" s="110"/>
      <c r="AVF86" s="110"/>
      <c r="AVG86" s="110"/>
      <c r="AVH86" s="110"/>
      <c r="AVI86" s="110"/>
      <c r="AVJ86" s="110"/>
      <c r="AVK86" s="110"/>
      <c r="AVL86" s="110"/>
      <c r="AVM86" s="110"/>
      <c r="AVN86" s="110"/>
      <c r="AVO86" s="110"/>
      <c r="AVP86" s="110"/>
      <c r="AVQ86" s="110"/>
      <c r="AVR86" s="110"/>
      <c r="AVS86" s="110"/>
      <c r="AVT86" s="110"/>
      <c r="AVU86" s="110"/>
      <c r="AVV86" s="110"/>
      <c r="AVW86" s="110"/>
      <c r="AVX86" s="110"/>
      <c r="AVY86" s="110"/>
      <c r="AVZ86" s="110"/>
      <c r="AWA86" s="110"/>
      <c r="AWB86" s="110"/>
      <c r="AWC86" s="110"/>
      <c r="AWD86" s="110"/>
      <c r="AWE86" s="110"/>
      <c r="AWF86" s="110"/>
      <c r="AWG86" s="110"/>
      <c r="AWH86" s="110"/>
      <c r="AWI86" s="110"/>
      <c r="AWJ86" s="110"/>
      <c r="AWK86" s="110"/>
      <c r="AWL86" s="110"/>
      <c r="AWM86" s="110"/>
      <c r="AWN86" s="110"/>
      <c r="AWO86" s="110"/>
      <c r="AWP86" s="110"/>
      <c r="AWQ86" s="110"/>
      <c r="AWR86" s="110"/>
      <c r="AWS86" s="110"/>
      <c r="AWT86" s="110"/>
      <c r="AWU86" s="110"/>
      <c r="AWV86" s="110"/>
      <c r="AWW86" s="110"/>
      <c r="AWX86" s="110"/>
      <c r="AWY86" s="110"/>
      <c r="AWZ86" s="110"/>
      <c r="AXA86" s="110"/>
      <c r="AXB86" s="110"/>
      <c r="AXC86" s="110"/>
      <c r="AXD86" s="110"/>
      <c r="AXE86" s="110"/>
      <c r="AXF86" s="110"/>
      <c r="AXG86" s="110"/>
      <c r="AXH86" s="110"/>
      <c r="AXI86" s="110"/>
      <c r="AXJ86" s="110"/>
      <c r="AXK86" s="110"/>
      <c r="AXL86" s="110"/>
      <c r="AXM86" s="110"/>
      <c r="AXN86" s="110"/>
      <c r="AXO86" s="110"/>
      <c r="AXP86" s="110"/>
      <c r="AXQ86" s="110"/>
      <c r="AXR86" s="110"/>
      <c r="AXS86" s="110"/>
    </row>
    <row r="87" spans="1:1319" s="308" customFormat="1" ht="22.5" customHeight="1" thickTop="1" thickBot="1" x14ac:dyDescent="0.25">
      <c r="C87" s="314" t="s">
        <v>172</v>
      </c>
      <c r="D87" s="9"/>
      <c r="E87" s="328"/>
      <c r="F87" s="403" t="s">
        <v>252</v>
      </c>
      <c r="G87" s="404"/>
      <c r="H87" s="9"/>
      <c r="I87" s="330" t="s">
        <v>251</v>
      </c>
      <c r="J87" s="9"/>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110"/>
      <c r="BF87" s="110"/>
      <c r="BG87" s="110"/>
      <c r="BH87" s="110"/>
      <c r="BI87" s="110"/>
      <c r="BJ87" s="110"/>
      <c r="BK87" s="110"/>
      <c r="BL87" s="110"/>
      <c r="BM87" s="110"/>
      <c r="BN87" s="110"/>
      <c r="BO87" s="110"/>
      <c r="BP87" s="110"/>
      <c r="BQ87" s="110"/>
      <c r="BR87" s="110"/>
      <c r="BS87" s="110"/>
      <c r="BT87" s="110"/>
      <c r="BU87" s="110"/>
      <c r="BV87" s="110"/>
      <c r="BW87" s="110"/>
      <c r="BX87" s="110"/>
      <c r="BY87" s="110"/>
      <c r="BZ87" s="110"/>
      <c r="CA87" s="110"/>
      <c r="CB87" s="110"/>
      <c r="CC87" s="110"/>
      <c r="CD87" s="110"/>
      <c r="CE87" s="110"/>
      <c r="CF87" s="110"/>
      <c r="CG87" s="110"/>
      <c r="CH87" s="110"/>
      <c r="CI87" s="110"/>
      <c r="CJ87" s="110"/>
      <c r="CK87" s="110"/>
      <c r="CL87" s="110"/>
      <c r="CM87" s="110"/>
      <c r="CN87" s="110"/>
      <c r="CO87" s="110"/>
      <c r="CP87" s="110"/>
      <c r="CQ87" s="110"/>
      <c r="CR87" s="110"/>
      <c r="CS87" s="110"/>
      <c r="CT87" s="110"/>
      <c r="CU87" s="110"/>
      <c r="CV87" s="110"/>
      <c r="CW87" s="110"/>
      <c r="CX87" s="110"/>
      <c r="CY87" s="110"/>
      <c r="CZ87" s="110"/>
      <c r="DA87" s="110"/>
      <c r="DB87" s="110"/>
      <c r="DC87" s="110"/>
      <c r="DD87" s="110"/>
      <c r="DE87" s="110"/>
      <c r="DF87" s="110"/>
      <c r="DG87" s="110"/>
      <c r="DH87" s="110"/>
      <c r="DI87" s="110"/>
      <c r="DJ87" s="110"/>
      <c r="DK87" s="110"/>
      <c r="DL87" s="110"/>
      <c r="DM87" s="110"/>
      <c r="DN87" s="110"/>
      <c r="DO87" s="110"/>
      <c r="DP87" s="110"/>
      <c r="DQ87" s="110"/>
      <c r="DR87" s="110"/>
      <c r="DS87" s="110"/>
      <c r="DT87" s="110"/>
      <c r="DU87" s="110"/>
      <c r="DV87" s="110"/>
      <c r="DW87" s="110"/>
      <c r="DX87" s="110"/>
      <c r="DY87" s="110"/>
      <c r="DZ87" s="110"/>
      <c r="EA87" s="110"/>
      <c r="EB87" s="110"/>
      <c r="EC87" s="110"/>
      <c r="ED87" s="110"/>
      <c r="EE87" s="110"/>
      <c r="EF87" s="110"/>
      <c r="EG87" s="110"/>
      <c r="EH87" s="110"/>
      <c r="EI87" s="110"/>
      <c r="EJ87" s="110"/>
      <c r="EK87" s="110"/>
      <c r="EL87" s="110"/>
      <c r="EM87" s="110"/>
      <c r="EN87" s="110"/>
      <c r="EO87" s="110"/>
      <c r="EP87" s="110"/>
      <c r="EQ87" s="110"/>
      <c r="ER87" s="110"/>
      <c r="ES87" s="110"/>
      <c r="ET87" s="110"/>
      <c r="EU87" s="110"/>
      <c r="EV87" s="110"/>
      <c r="EW87" s="110"/>
      <c r="EX87" s="110"/>
      <c r="EY87" s="110"/>
      <c r="EZ87" s="110"/>
      <c r="FA87" s="110"/>
      <c r="FB87" s="110"/>
      <c r="FC87" s="110"/>
      <c r="FD87" s="110"/>
      <c r="FE87" s="110"/>
      <c r="FF87" s="110"/>
      <c r="FG87" s="110"/>
      <c r="FH87" s="110"/>
      <c r="FI87" s="110"/>
      <c r="FJ87" s="110"/>
      <c r="FK87" s="110"/>
      <c r="FL87" s="110"/>
      <c r="FM87" s="110"/>
      <c r="FN87" s="110"/>
      <c r="FO87" s="110"/>
      <c r="FP87" s="110"/>
      <c r="FQ87" s="110"/>
      <c r="FR87" s="110"/>
      <c r="FS87" s="110"/>
      <c r="FT87" s="110"/>
      <c r="FU87" s="110"/>
      <c r="FV87" s="110"/>
      <c r="FW87" s="110"/>
      <c r="FX87" s="110"/>
      <c r="FY87" s="110"/>
      <c r="FZ87" s="110"/>
      <c r="GA87" s="110"/>
      <c r="GB87" s="110"/>
      <c r="GC87" s="110"/>
      <c r="GD87" s="110"/>
      <c r="GE87" s="110"/>
      <c r="GF87" s="110"/>
      <c r="GG87" s="110"/>
      <c r="GH87" s="110"/>
      <c r="GI87" s="110"/>
      <c r="GJ87" s="110"/>
      <c r="GK87" s="110"/>
      <c r="GL87" s="110"/>
      <c r="GM87" s="110"/>
      <c r="GN87" s="110"/>
      <c r="GO87" s="110"/>
      <c r="GP87" s="110"/>
      <c r="GQ87" s="110"/>
      <c r="GR87" s="110"/>
      <c r="GS87" s="110"/>
      <c r="GT87" s="110"/>
      <c r="GU87" s="110"/>
      <c r="GV87" s="110"/>
      <c r="GW87" s="110"/>
      <c r="GX87" s="110"/>
      <c r="GY87" s="110"/>
      <c r="GZ87" s="110"/>
      <c r="HA87" s="110"/>
      <c r="HB87" s="110"/>
      <c r="HC87" s="110"/>
      <c r="HD87" s="110"/>
      <c r="HE87" s="110"/>
      <c r="HF87" s="110"/>
      <c r="HG87" s="110"/>
      <c r="HH87" s="110"/>
      <c r="HI87" s="110"/>
      <c r="HJ87" s="110"/>
      <c r="HK87" s="110"/>
      <c r="HL87" s="110"/>
      <c r="HM87" s="110"/>
      <c r="HN87" s="110"/>
      <c r="HO87" s="110"/>
      <c r="HP87" s="110"/>
      <c r="HQ87" s="110"/>
      <c r="HR87" s="110"/>
      <c r="HS87" s="110"/>
      <c r="HT87" s="110"/>
      <c r="HU87" s="110"/>
      <c r="HV87" s="110"/>
      <c r="HW87" s="110"/>
      <c r="HX87" s="110"/>
      <c r="HY87" s="110"/>
      <c r="HZ87" s="110"/>
      <c r="IA87" s="110"/>
      <c r="IB87" s="110"/>
      <c r="IC87" s="110"/>
      <c r="ID87" s="110"/>
      <c r="IE87" s="110"/>
      <c r="IF87" s="110"/>
      <c r="IG87" s="110"/>
      <c r="IH87" s="110"/>
      <c r="II87" s="110"/>
      <c r="IJ87" s="110"/>
      <c r="IK87" s="110"/>
      <c r="IL87" s="110"/>
      <c r="IM87" s="110"/>
      <c r="IN87" s="110"/>
      <c r="IO87" s="110"/>
      <c r="IP87" s="110"/>
      <c r="IQ87" s="110"/>
      <c r="IR87" s="110"/>
      <c r="IS87" s="110"/>
      <c r="IT87" s="110"/>
      <c r="IU87" s="110"/>
      <c r="IV87" s="110"/>
      <c r="IW87" s="110"/>
      <c r="IX87" s="110"/>
      <c r="IY87" s="110"/>
      <c r="IZ87" s="110"/>
      <c r="JA87" s="110"/>
      <c r="JB87" s="110"/>
      <c r="JC87" s="110"/>
      <c r="JD87" s="110"/>
      <c r="JE87" s="110"/>
      <c r="JF87" s="110"/>
      <c r="JG87" s="110"/>
      <c r="JH87" s="110"/>
      <c r="JI87" s="110"/>
      <c r="JJ87" s="110"/>
      <c r="JK87" s="110"/>
      <c r="JL87" s="110"/>
      <c r="JM87" s="110"/>
      <c r="JN87" s="110"/>
      <c r="JO87" s="110"/>
      <c r="JP87" s="110"/>
      <c r="JQ87" s="110"/>
      <c r="JR87" s="110"/>
      <c r="JS87" s="110"/>
      <c r="JT87" s="110"/>
      <c r="JU87" s="110"/>
      <c r="JV87" s="110"/>
      <c r="JW87" s="110"/>
      <c r="JX87" s="110"/>
      <c r="JY87" s="110"/>
      <c r="JZ87" s="110"/>
      <c r="KA87" s="110"/>
      <c r="KB87" s="110"/>
      <c r="KC87" s="110"/>
      <c r="KD87" s="110"/>
      <c r="KE87" s="110"/>
      <c r="KF87" s="110"/>
      <c r="KG87" s="110"/>
      <c r="KH87" s="110"/>
      <c r="KI87" s="110"/>
      <c r="KJ87" s="110"/>
      <c r="KK87" s="110"/>
      <c r="KL87" s="110"/>
      <c r="KM87" s="110"/>
      <c r="KN87" s="110"/>
      <c r="KO87" s="110"/>
      <c r="KP87" s="110"/>
      <c r="KQ87" s="110"/>
      <c r="KR87" s="110"/>
      <c r="KS87" s="110"/>
      <c r="KT87" s="110"/>
      <c r="KU87" s="110"/>
      <c r="KV87" s="110"/>
      <c r="KW87" s="110"/>
      <c r="KX87" s="110"/>
      <c r="KY87" s="110"/>
      <c r="KZ87" s="110"/>
      <c r="LA87" s="110"/>
      <c r="LB87" s="110"/>
      <c r="LC87" s="110"/>
      <c r="LD87" s="110"/>
      <c r="LE87" s="110"/>
      <c r="LF87" s="110"/>
      <c r="LG87" s="110"/>
      <c r="LH87" s="110"/>
      <c r="LI87" s="110"/>
      <c r="LJ87" s="110"/>
      <c r="LK87" s="110"/>
      <c r="LL87" s="110"/>
      <c r="LM87" s="110"/>
      <c r="LN87" s="110"/>
      <c r="LO87" s="110"/>
      <c r="LP87" s="110"/>
      <c r="LQ87" s="110"/>
      <c r="LR87" s="110"/>
      <c r="LS87" s="110"/>
      <c r="LT87" s="110"/>
      <c r="LU87" s="110"/>
      <c r="LV87" s="110"/>
      <c r="LW87" s="110"/>
      <c r="LX87" s="110"/>
      <c r="LY87" s="110"/>
      <c r="LZ87" s="110"/>
      <c r="MA87" s="110"/>
      <c r="MB87" s="110"/>
      <c r="MC87" s="110"/>
      <c r="MD87" s="110"/>
      <c r="ME87" s="110"/>
      <c r="MF87" s="110"/>
      <c r="MG87" s="110"/>
      <c r="MH87" s="110"/>
      <c r="MI87" s="110"/>
      <c r="MJ87" s="110"/>
      <c r="MK87" s="110"/>
      <c r="ML87" s="110"/>
      <c r="MM87" s="110"/>
      <c r="MN87" s="110"/>
      <c r="MO87" s="110"/>
      <c r="MP87" s="110"/>
      <c r="MQ87" s="110"/>
      <c r="MR87" s="110"/>
      <c r="MS87" s="110"/>
      <c r="MT87" s="110"/>
      <c r="MU87" s="110"/>
      <c r="MV87" s="110"/>
      <c r="MW87" s="110"/>
      <c r="MX87" s="110"/>
      <c r="MY87" s="110"/>
      <c r="MZ87" s="110"/>
      <c r="NA87" s="110"/>
      <c r="NB87" s="110"/>
      <c r="NC87" s="110"/>
      <c r="ND87" s="110"/>
      <c r="NE87" s="110"/>
      <c r="NF87" s="110"/>
      <c r="NG87" s="110"/>
      <c r="NH87" s="110"/>
      <c r="NI87" s="110"/>
      <c r="NJ87" s="110"/>
      <c r="NK87" s="110"/>
      <c r="NL87" s="110"/>
      <c r="NM87" s="110"/>
      <c r="NN87" s="110"/>
      <c r="NO87" s="110"/>
      <c r="NP87" s="110"/>
      <c r="NQ87" s="110"/>
      <c r="NR87" s="110"/>
      <c r="NS87" s="110"/>
      <c r="NT87" s="110"/>
      <c r="NU87" s="110"/>
      <c r="NV87" s="110"/>
      <c r="NW87" s="110"/>
      <c r="NX87" s="110"/>
      <c r="NY87" s="110"/>
      <c r="NZ87" s="110"/>
      <c r="OA87" s="110"/>
      <c r="OB87" s="110"/>
      <c r="OC87" s="110"/>
      <c r="OD87" s="110"/>
      <c r="OE87" s="110"/>
      <c r="OF87" s="110"/>
      <c r="OG87" s="110"/>
      <c r="OH87" s="110"/>
      <c r="OI87" s="110"/>
      <c r="OJ87" s="110"/>
      <c r="OK87" s="110"/>
      <c r="OL87" s="110"/>
      <c r="OM87" s="110"/>
      <c r="ON87" s="110"/>
      <c r="OO87" s="110"/>
      <c r="OP87" s="110"/>
      <c r="OQ87" s="110"/>
      <c r="OR87" s="110"/>
      <c r="OS87" s="110"/>
      <c r="OT87" s="110"/>
      <c r="OU87" s="110"/>
      <c r="OV87" s="110"/>
      <c r="OW87" s="110"/>
      <c r="OX87" s="110"/>
      <c r="OY87" s="110"/>
      <c r="OZ87" s="110"/>
      <c r="PA87" s="110"/>
      <c r="PB87" s="110"/>
      <c r="PC87" s="110"/>
      <c r="PD87" s="110"/>
      <c r="PE87" s="110"/>
      <c r="PF87" s="110"/>
      <c r="PG87" s="110"/>
      <c r="PH87" s="110"/>
      <c r="PI87" s="110"/>
      <c r="PJ87" s="110"/>
      <c r="PK87" s="110"/>
      <c r="PL87" s="110"/>
      <c r="PM87" s="110"/>
      <c r="PN87" s="110"/>
      <c r="PO87" s="110"/>
      <c r="PP87" s="110"/>
      <c r="PQ87" s="110"/>
      <c r="PR87" s="110"/>
      <c r="PS87" s="110"/>
      <c r="PT87" s="110"/>
      <c r="PU87" s="110"/>
      <c r="PV87" s="110"/>
      <c r="PW87" s="110"/>
      <c r="PX87" s="110"/>
      <c r="PY87" s="110"/>
      <c r="PZ87" s="110"/>
      <c r="QA87" s="110"/>
      <c r="QB87" s="110"/>
      <c r="QC87" s="110"/>
      <c r="QD87" s="110"/>
      <c r="QE87" s="110"/>
      <c r="QF87" s="110"/>
      <c r="QG87" s="110"/>
      <c r="QH87" s="110"/>
      <c r="QI87" s="110"/>
      <c r="QJ87" s="110"/>
      <c r="QK87" s="110"/>
      <c r="QL87" s="110"/>
      <c r="QM87" s="110"/>
      <c r="QN87" s="110"/>
      <c r="QO87" s="110"/>
      <c r="QP87" s="110"/>
      <c r="QQ87" s="110"/>
      <c r="QR87" s="110"/>
      <c r="QS87" s="110"/>
      <c r="QT87" s="110"/>
      <c r="QU87" s="110"/>
      <c r="QV87" s="110"/>
      <c r="QW87" s="110"/>
      <c r="QX87" s="110"/>
      <c r="QY87" s="110"/>
      <c r="QZ87" s="110"/>
      <c r="RA87" s="110"/>
      <c r="RB87" s="110"/>
      <c r="RC87" s="110"/>
      <c r="RD87" s="110"/>
      <c r="RE87" s="110"/>
      <c r="RF87" s="110"/>
      <c r="RG87" s="110"/>
      <c r="RH87" s="110"/>
      <c r="RI87" s="110"/>
      <c r="RJ87" s="110"/>
      <c r="RK87" s="110"/>
      <c r="RL87" s="110"/>
      <c r="RM87" s="110"/>
      <c r="RN87" s="110"/>
      <c r="RO87" s="110"/>
      <c r="RP87" s="110"/>
      <c r="RQ87" s="110"/>
      <c r="RR87" s="110"/>
      <c r="RS87" s="110"/>
      <c r="RT87" s="110"/>
      <c r="RU87" s="110"/>
      <c r="RV87" s="110"/>
      <c r="RW87" s="110"/>
      <c r="RX87" s="110"/>
      <c r="RY87" s="110"/>
      <c r="RZ87" s="110"/>
      <c r="SA87" s="110"/>
      <c r="SB87" s="110"/>
      <c r="SC87" s="110"/>
      <c r="SD87" s="110"/>
      <c r="SE87" s="110"/>
      <c r="SF87" s="110"/>
      <c r="SG87" s="110"/>
      <c r="SH87" s="110"/>
      <c r="SI87" s="110"/>
      <c r="SJ87" s="110"/>
      <c r="SK87" s="110"/>
      <c r="SL87" s="110"/>
      <c r="SM87" s="110"/>
      <c r="SN87" s="110"/>
      <c r="SO87" s="110"/>
      <c r="SP87" s="110"/>
      <c r="SQ87" s="110"/>
      <c r="SR87" s="110"/>
      <c r="SS87" s="110"/>
      <c r="ST87" s="110"/>
      <c r="SU87" s="110"/>
      <c r="SV87" s="110"/>
      <c r="SW87" s="110"/>
      <c r="SX87" s="110"/>
      <c r="SY87" s="110"/>
      <c r="SZ87" s="110"/>
      <c r="TA87" s="110"/>
      <c r="TB87" s="110"/>
      <c r="TC87" s="110"/>
      <c r="TD87" s="110"/>
      <c r="TE87" s="110"/>
      <c r="TF87" s="110"/>
      <c r="TG87" s="110"/>
      <c r="TH87" s="110"/>
      <c r="TI87" s="110"/>
      <c r="TJ87" s="110"/>
      <c r="TK87" s="110"/>
      <c r="TL87" s="110"/>
      <c r="TM87" s="110"/>
      <c r="TN87" s="110"/>
      <c r="TO87" s="110"/>
      <c r="TP87" s="110"/>
      <c r="TQ87" s="110"/>
      <c r="TR87" s="110"/>
      <c r="TS87" s="110"/>
      <c r="TT87" s="110"/>
      <c r="TU87" s="110"/>
      <c r="TV87" s="110"/>
      <c r="TW87" s="110"/>
      <c r="TX87" s="110"/>
      <c r="TY87" s="110"/>
      <c r="TZ87" s="110"/>
      <c r="UA87" s="110"/>
      <c r="UB87" s="110"/>
      <c r="UC87" s="110"/>
      <c r="UD87" s="110"/>
      <c r="UE87" s="110"/>
      <c r="UF87" s="110"/>
      <c r="UG87" s="110"/>
      <c r="UH87" s="110"/>
      <c r="UI87" s="110"/>
      <c r="UJ87" s="110"/>
      <c r="UK87" s="110"/>
      <c r="UL87" s="110"/>
      <c r="UM87" s="110"/>
      <c r="UN87" s="110"/>
      <c r="UO87" s="110"/>
      <c r="UP87" s="110"/>
      <c r="UQ87" s="110"/>
      <c r="UR87" s="110"/>
      <c r="US87" s="110"/>
      <c r="UT87" s="110"/>
      <c r="UU87" s="110"/>
      <c r="UV87" s="110"/>
      <c r="UW87" s="110"/>
      <c r="UX87" s="110"/>
      <c r="UY87" s="110"/>
      <c r="UZ87" s="110"/>
      <c r="VA87" s="110"/>
      <c r="VB87" s="110"/>
      <c r="VC87" s="110"/>
      <c r="VD87" s="110"/>
      <c r="VE87" s="110"/>
      <c r="VF87" s="110"/>
      <c r="VG87" s="110"/>
      <c r="VH87" s="110"/>
      <c r="VI87" s="110"/>
      <c r="VJ87" s="110"/>
      <c r="VK87" s="110"/>
      <c r="VL87" s="110"/>
      <c r="VM87" s="110"/>
      <c r="VN87" s="110"/>
      <c r="VO87" s="110"/>
      <c r="VP87" s="110"/>
      <c r="VQ87" s="110"/>
      <c r="VR87" s="110"/>
      <c r="VS87" s="110"/>
      <c r="VT87" s="110"/>
      <c r="VU87" s="110"/>
      <c r="VV87" s="110"/>
      <c r="VW87" s="110"/>
      <c r="VX87" s="110"/>
      <c r="VY87" s="110"/>
      <c r="VZ87" s="110"/>
      <c r="WA87" s="110"/>
      <c r="WB87" s="110"/>
      <c r="WC87" s="110"/>
      <c r="WD87" s="110"/>
      <c r="WE87" s="110"/>
      <c r="WF87" s="110"/>
      <c r="WG87" s="110"/>
      <c r="WH87" s="110"/>
      <c r="WI87" s="110"/>
      <c r="WJ87" s="110"/>
      <c r="WK87" s="110"/>
      <c r="WL87" s="110"/>
      <c r="WM87" s="110"/>
      <c r="WN87" s="110"/>
      <c r="WO87" s="110"/>
      <c r="WP87" s="110"/>
      <c r="WQ87" s="110"/>
      <c r="WR87" s="110"/>
      <c r="WS87" s="110"/>
      <c r="WT87" s="110"/>
      <c r="WU87" s="110"/>
      <c r="WV87" s="110"/>
      <c r="WW87" s="110"/>
      <c r="WX87" s="110"/>
      <c r="WY87" s="110"/>
      <c r="WZ87" s="110"/>
      <c r="XA87" s="110"/>
      <c r="XB87" s="110"/>
      <c r="XC87" s="110"/>
      <c r="XD87" s="110"/>
      <c r="XE87" s="110"/>
      <c r="XF87" s="110"/>
      <c r="XG87" s="110"/>
      <c r="XH87" s="110"/>
      <c r="XI87" s="110"/>
      <c r="XJ87" s="110"/>
      <c r="XK87" s="110"/>
      <c r="XL87" s="110"/>
      <c r="XM87" s="110"/>
      <c r="XN87" s="110"/>
      <c r="XO87" s="110"/>
      <c r="XP87" s="110"/>
      <c r="XQ87" s="110"/>
      <c r="XR87" s="110"/>
      <c r="XS87" s="110"/>
      <c r="XT87" s="110"/>
      <c r="XU87" s="110"/>
      <c r="XV87" s="110"/>
      <c r="XW87" s="110"/>
      <c r="XX87" s="110"/>
      <c r="XY87" s="110"/>
      <c r="XZ87" s="110"/>
      <c r="YA87" s="110"/>
      <c r="YB87" s="110"/>
      <c r="YC87" s="110"/>
      <c r="YD87" s="110"/>
      <c r="YE87" s="110"/>
      <c r="YF87" s="110"/>
      <c r="YG87" s="110"/>
      <c r="YH87" s="110"/>
      <c r="YI87" s="110"/>
      <c r="YJ87" s="110"/>
      <c r="YK87" s="110"/>
      <c r="YL87" s="110"/>
      <c r="YM87" s="110"/>
      <c r="YN87" s="110"/>
      <c r="YO87" s="110"/>
      <c r="YP87" s="110"/>
      <c r="YQ87" s="110"/>
      <c r="YR87" s="110"/>
      <c r="YS87" s="110"/>
      <c r="YT87" s="110"/>
      <c r="YU87" s="110"/>
      <c r="YV87" s="110"/>
      <c r="YW87" s="110"/>
      <c r="YX87" s="110"/>
      <c r="YY87" s="110"/>
      <c r="YZ87" s="110"/>
      <c r="ZA87" s="110"/>
      <c r="ZB87" s="110"/>
      <c r="ZC87" s="110"/>
      <c r="ZD87" s="110"/>
      <c r="ZE87" s="110"/>
      <c r="ZF87" s="110"/>
      <c r="ZG87" s="110"/>
      <c r="ZH87" s="110"/>
      <c r="ZI87" s="110"/>
      <c r="ZJ87" s="110"/>
      <c r="ZK87" s="110"/>
      <c r="ZL87" s="110"/>
      <c r="ZM87" s="110"/>
      <c r="ZN87" s="110"/>
      <c r="ZO87" s="110"/>
      <c r="ZP87" s="110"/>
      <c r="ZQ87" s="110"/>
      <c r="ZR87" s="110"/>
      <c r="ZS87" s="110"/>
      <c r="ZT87" s="110"/>
      <c r="ZU87" s="110"/>
      <c r="ZV87" s="110"/>
      <c r="ZW87" s="110"/>
      <c r="ZX87" s="110"/>
      <c r="ZY87" s="110"/>
      <c r="ZZ87" s="110"/>
      <c r="AAA87" s="110"/>
      <c r="AAB87" s="110"/>
      <c r="AAC87" s="110"/>
      <c r="AAD87" s="110"/>
      <c r="AAE87" s="110"/>
      <c r="AAF87" s="110"/>
      <c r="AAG87" s="110"/>
      <c r="AAH87" s="110"/>
      <c r="AAI87" s="110"/>
      <c r="AAJ87" s="110"/>
      <c r="AAK87" s="110"/>
      <c r="AAL87" s="110"/>
      <c r="AAM87" s="110"/>
      <c r="AAN87" s="110"/>
      <c r="AAO87" s="110"/>
      <c r="AAP87" s="110"/>
      <c r="AAQ87" s="110"/>
      <c r="AAR87" s="110"/>
      <c r="AAS87" s="110"/>
      <c r="AAT87" s="110"/>
      <c r="AAU87" s="110"/>
      <c r="AAV87" s="110"/>
      <c r="AAW87" s="110"/>
      <c r="AAX87" s="110"/>
      <c r="AAY87" s="110"/>
      <c r="AAZ87" s="110"/>
      <c r="ABA87" s="110"/>
      <c r="ABB87" s="110"/>
      <c r="ABC87" s="110"/>
      <c r="ABD87" s="110"/>
      <c r="ABE87" s="110"/>
      <c r="ABF87" s="110"/>
      <c r="ABG87" s="110"/>
      <c r="ABH87" s="110"/>
      <c r="ABI87" s="110"/>
      <c r="ABJ87" s="110"/>
      <c r="ABK87" s="110"/>
      <c r="ABL87" s="110"/>
      <c r="ABM87" s="110"/>
      <c r="ABN87" s="110"/>
      <c r="ABO87" s="110"/>
      <c r="ABP87" s="110"/>
      <c r="ABQ87" s="110"/>
      <c r="ABR87" s="110"/>
      <c r="ABS87" s="110"/>
      <c r="ABT87" s="110"/>
      <c r="ABU87" s="110"/>
      <c r="ABV87" s="110"/>
      <c r="ABW87" s="110"/>
      <c r="ABX87" s="110"/>
      <c r="ABY87" s="110"/>
      <c r="ABZ87" s="110"/>
      <c r="ACA87" s="110"/>
      <c r="ACB87" s="110"/>
      <c r="ACC87" s="110"/>
      <c r="ACD87" s="110"/>
      <c r="ACE87" s="110"/>
      <c r="ACF87" s="110"/>
      <c r="ACG87" s="110"/>
      <c r="ACH87" s="110"/>
      <c r="ACI87" s="110"/>
      <c r="ACJ87" s="110"/>
      <c r="ACK87" s="110"/>
      <c r="ACL87" s="110"/>
      <c r="ACM87" s="110"/>
      <c r="ACN87" s="110"/>
      <c r="ACO87" s="110"/>
      <c r="ACP87" s="110"/>
      <c r="ACQ87" s="110"/>
      <c r="ACR87" s="110"/>
      <c r="ACS87" s="110"/>
      <c r="ACT87" s="110"/>
      <c r="ACU87" s="110"/>
      <c r="ACV87" s="110"/>
      <c r="ACW87" s="110"/>
      <c r="ACX87" s="110"/>
      <c r="ACY87" s="110"/>
      <c r="ACZ87" s="110"/>
      <c r="ADA87" s="110"/>
      <c r="ADB87" s="110"/>
      <c r="ADC87" s="110"/>
      <c r="ADD87" s="110"/>
      <c r="ADE87" s="110"/>
      <c r="ADF87" s="110"/>
      <c r="ADG87" s="110"/>
      <c r="ADH87" s="110"/>
      <c r="ADI87" s="110"/>
      <c r="ADJ87" s="110"/>
      <c r="ADK87" s="110"/>
      <c r="ADL87" s="110"/>
      <c r="ADM87" s="110"/>
      <c r="ADN87" s="110"/>
      <c r="ADO87" s="110"/>
      <c r="ADP87" s="110"/>
      <c r="ADQ87" s="110"/>
      <c r="ADR87" s="110"/>
      <c r="ADS87" s="110"/>
      <c r="ADT87" s="110"/>
      <c r="ADU87" s="110"/>
      <c r="ADV87" s="110"/>
      <c r="ADW87" s="110"/>
      <c r="ADX87" s="110"/>
      <c r="ADY87" s="110"/>
      <c r="ADZ87" s="110"/>
      <c r="AEA87" s="110"/>
      <c r="AEB87" s="110"/>
      <c r="AEC87" s="110"/>
      <c r="AED87" s="110"/>
      <c r="AEE87" s="110"/>
      <c r="AEF87" s="110"/>
      <c r="AEG87" s="110"/>
      <c r="AEH87" s="110"/>
      <c r="AEI87" s="110"/>
      <c r="AEJ87" s="110"/>
      <c r="AEK87" s="110"/>
      <c r="AEL87" s="110"/>
      <c r="AEM87" s="110"/>
      <c r="AEN87" s="110"/>
      <c r="AEO87" s="110"/>
      <c r="AEP87" s="110"/>
      <c r="AEQ87" s="110"/>
      <c r="AER87" s="110"/>
      <c r="AES87" s="110"/>
      <c r="AET87" s="110"/>
      <c r="AEU87" s="110"/>
      <c r="AEV87" s="110"/>
      <c r="AEW87" s="110"/>
      <c r="AEX87" s="110"/>
      <c r="AEY87" s="110"/>
      <c r="AEZ87" s="110"/>
      <c r="AFA87" s="110"/>
      <c r="AFB87" s="110"/>
      <c r="AFC87" s="110"/>
      <c r="AFD87" s="110"/>
      <c r="AFE87" s="110"/>
      <c r="AFF87" s="110"/>
      <c r="AFG87" s="110"/>
      <c r="AFH87" s="110"/>
      <c r="AFI87" s="110"/>
      <c r="AFJ87" s="110"/>
      <c r="AFK87" s="110"/>
      <c r="AFL87" s="110"/>
      <c r="AFM87" s="110"/>
      <c r="AFN87" s="110"/>
      <c r="AFO87" s="110"/>
      <c r="AFP87" s="110"/>
      <c r="AFQ87" s="110"/>
      <c r="AFR87" s="110"/>
      <c r="AFS87" s="110"/>
      <c r="AFT87" s="110"/>
      <c r="AFU87" s="110"/>
      <c r="AFV87" s="110"/>
      <c r="AFW87" s="110"/>
      <c r="AFX87" s="110"/>
      <c r="AFY87" s="110"/>
      <c r="AFZ87" s="110"/>
      <c r="AGA87" s="110"/>
      <c r="AGB87" s="110"/>
      <c r="AGC87" s="110"/>
      <c r="AGD87" s="110"/>
      <c r="AGE87" s="110"/>
      <c r="AGF87" s="110"/>
      <c r="AGG87" s="110"/>
      <c r="AGH87" s="110"/>
      <c r="AGI87" s="110"/>
      <c r="AGJ87" s="110"/>
      <c r="AGK87" s="110"/>
      <c r="AGL87" s="110"/>
      <c r="AGM87" s="110"/>
      <c r="AGN87" s="110"/>
      <c r="AGO87" s="110"/>
      <c r="AGP87" s="110"/>
      <c r="AGQ87" s="110"/>
      <c r="AGR87" s="110"/>
      <c r="AGS87" s="110"/>
      <c r="AGT87" s="110"/>
      <c r="AGU87" s="110"/>
      <c r="AGV87" s="110"/>
      <c r="AGW87" s="110"/>
      <c r="AGX87" s="110"/>
      <c r="AGY87" s="110"/>
      <c r="AGZ87" s="110"/>
      <c r="AHA87" s="110"/>
      <c r="AHB87" s="110"/>
      <c r="AHC87" s="110"/>
      <c r="AHD87" s="110"/>
      <c r="AHE87" s="110"/>
      <c r="AHF87" s="110"/>
      <c r="AHG87" s="110"/>
      <c r="AHH87" s="110"/>
      <c r="AHI87" s="110"/>
      <c r="AHJ87" s="110"/>
      <c r="AHK87" s="110"/>
      <c r="AHL87" s="110"/>
      <c r="AHM87" s="110"/>
      <c r="AHN87" s="110"/>
      <c r="AHO87" s="110"/>
      <c r="AHP87" s="110"/>
      <c r="AHQ87" s="110"/>
      <c r="AHR87" s="110"/>
      <c r="AHS87" s="110"/>
      <c r="AHT87" s="110"/>
      <c r="AHU87" s="110"/>
      <c r="AHV87" s="110"/>
      <c r="AHW87" s="110"/>
      <c r="AHX87" s="110"/>
      <c r="AHY87" s="110"/>
      <c r="AHZ87" s="110"/>
      <c r="AIA87" s="110"/>
      <c r="AIB87" s="110"/>
      <c r="AIC87" s="110"/>
      <c r="AID87" s="110"/>
      <c r="AIE87" s="110"/>
      <c r="AIF87" s="110"/>
      <c r="AIG87" s="110"/>
      <c r="AIH87" s="110"/>
      <c r="AII87" s="110"/>
      <c r="AIJ87" s="110"/>
      <c r="AIK87" s="110"/>
      <c r="AIL87" s="110"/>
      <c r="AIM87" s="110"/>
      <c r="AIN87" s="110"/>
      <c r="AIO87" s="110"/>
      <c r="AIP87" s="110"/>
      <c r="AIQ87" s="110"/>
      <c r="AIR87" s="110"/>
      <c r="AIS87" s="110"/>
      <c r="AIT87" s="110"/>
      <c r="AIU87" s="110"/>
      <c r="AIV87" s="110"/>
      <c r="AIW87" s="110"/>
      <c r="AIX87" s="110"/>
      <c r="AIY87" s="110"/>
      <c r="AIZ87" s="110"/>
      <c r="AJA87" s="110"/>
      <c r="AJB87" s="110"/>
      <c r="AJC87" s="110"/>
      <c r="AJD87" s="110"/>
      <c r="AJE87" s="110"/>
      <c r="AJF87" s="110"/>
      <c r="AJG87" s="110"/>
      <c r="AJH87" s="110"/>
      <c r="AJI87" s="110"/>
      <c r="AJJ87" s="110"/>
      <c r="AJK87" s="110"/>
      <c r="AJL87" s="110"/>
      <c r="AJM87" s="110"/>
      <c r="AJN87" s="110"/>
      <c r="AJO87" s="110"/>
      <c r="AJP87" s="110"/>
      <c r="AJQ87" s="110"/>
      <c r="AJR87" s="110"/>
      <c r="AJS87" s="110"/>
      <c r="AJT87" s="110"/>
      <c r="AJU87" s="110"/>
      <c r="AJV87" s="110"/>
      <c r="AJW87" s="110"/>
      <c r="AJX87" s="110"/>
      <c r="AJY87" s="110"/>
      <c r="AJZ87" s="110"/>
      <c r="AKA87" s="110"/>
      <c r="AKB87" s="110"/>
      <c r="AKC87" s="110"/>
      <c r="AKD87" s="110"/>
      <c r="AKE87" s="110"/>
      <c r="AKF87" s="110"/>
      <c r="AKG87" s="110"/>
      <c r="AKH87" s="110"/>
      <c r="AKI87" s="110"/>
      <c r="AKJ87" s="110"/>
      <c r="AKK87" s="110"/>
      <c r="AKL87" s="110"/>
      <c r="AKM87" s="110"/>
      <c r="AKN87" s="110"/>
      <c r="AKO87" s="110"/>
      <c r="AKP87" s="110"/>
      <c r="AKQ87" s="110"/>
      <c r="AKR87" s="110"/>
      <c r="AKS87" s="110"/>
      <c r="AKT87" s="110"/>
      <c r="AKU87" s="110"/>
      <c r="AKV87" s="110"/>
      <c r="AKW87" s="110"/>
      <c r="AKX87" s="110"/>
      <c r="AKY87" s="110"/>
      <c r="AKZ87" s="110"/>
      <c r="ALA87" s="110"/>
      <c r="ALB87" s="110"/>
      <c r="ALC87" s="110"/>
      <c r="ALD87" s="110"/>
      <c r="ALE87" s="110"/>
      <c r="ALF87" s="110"/>
      <c r="ALG87" s="110"/>
      <c r="ALH87" s="110"/>
      <c r="ALI87" s="110"/>
      <c r="ALJ87" s="110"/>
      <c r="ALK87" s="110"/>
      <c r="ALL87" s="110"/>
      <c r="ALM87" s="110"/>
      <c r="ALN87" s="110"/>
      <c r="ALO87" s="110"/>
      <c r="ALP87" s="110"/>
      <c r="ALQ87" s="110"/>
      <c r="ALR87" s="110"/>
      <c r="ALS87" s="110"/>
      <c r="ALT87" s="110"/>
      <c r="ALU87" s="110"/>
      <c r="ALV87" s="110"/>
      <c r="ALW87" s="110"/>
      <c r="ALX87" s="110"/>
      <c r="ALY87" s="110"/>
      <c r="ALZ87" s="110"/>
      <c r="AMA87" s="110"/>
      <c r="AMB87" s="110"/>
      <c r="AMC87" s="110"/>
      <c r="AMD87" s="110"/>
      <c r="AME87" s="110"/>
      <c r="AMF87" s="110"/>
      <c r="AMG87" s="110"/>
      <c r="AMH87" s="110"/>
      <c r="AMI87" s="110"/>
      <c r="AMJ87" s="110"/>
      <c r="AMK87" s="110"/>
      <c r="AML87" s="110"/>
      <c r="AMM87" s="110"/>
      <c r="AMN87" s="110"/>
      <c r="AMO87" s="110"/>
      <c r="AMP87" s="110"/>
      <c r="AMQ87" s="110"/>
      <c r="AMR87" s="110"/>
      <c r="AMS87" s="110"/>
      <c r="AMT87" s="110"/>
      <c r="AMU87" s="110"/>
      <c r="AMV87" s="110"/>
      <c r="AMW87" s="110"/>
      <c r="AMX87" s="110"/>
      <c r="AMY87" s="110"/>
      <c r="AMZ87" s="110"/>
      <c r="ANA87" s="110"/>
      <c r="ANB87" s="110"/>
      <c r="ANC87" s="110"/>
      <c r="AND87" s="110"/>
      <c r="ANE87" s="110"/>
      <c r="ANF87" s="110"/>
      <c r="ANG87" s="110"/>
      <c r="ANH87" s="110"/>
      <c r="ANI87" s="110"/>
      <c r="ANJ87" s="110"/>
      <c r="ANK87" s="110"/>
      <c r="ANL87" s="110"/>
      <c r="ANM87" s="110"/>
      <c r="ANN87" s="110"/>
      <c r="ANO87" s="110"/>
      <c r="ANP87" s="110"/>
      <c r="ANQ87" s="110"/>
      <c r="ANR87" s="110"/>
      <c r="ANS87" s="110"/>
      <c r="ANT87" s="110"/>
      <c r="ANU87" s="110"/>
      <c r="ANV87" s="110"/>
      <c r="ANW87" s="110"/>
      <c r="ANX87" s="110"/>
      <c r="ANY87" s="110"/>
      <c r="ANZ87" s="110"/>
      <c r="AOA87" s="110"/>
      <c r="AOB87" s="110"/>
      <c r="AOC87" s="110"/>
      <c r="AOD87" s="110"/>
      <c r="AOE87" s="110"/>
      <c r="AOF87" s="110"/>
      <c r="AOG87" s="110"/>
      <c r="AOH87" s="110"/>
      <c r="AOI87" s="110"/>
      <c r="AOJ87" s="110"/>
      <c r="AOK87" s="110"/>
      <c r="AOL87" s="110"/>
      <c r="AOM87" s="110"/>
      <c r="AON87" s="110"/>
      <c r="AOO87" s="110"/>
      <c r="AOP87" s="110"/>
      <c r="AOQ87" s="110"/>
      <c r="AOR87" s="110"/>
      <c r="AOS87" s="110"/>
      <c r="AOT87" s="110"/>
      <c r="AOU87" s="110"/>
      <c r="AOV87" s="110"/>
      <c r="AOW87" s="110"/>
      <c r="AOX87" s="110"/>
      <c r="AOY87" s="110"/>
      <c r="AOZ87" s="110"/>
      <c r="APA87" s="110"/>
      <c r="APB87" s="110"/>
      <c r="APC87" s="110"/>
      <c r="APD87" s="110"/>
      <c r="APE87" s="110"/>
      <c r="APF87" s="110"/>
      <c r="APG87" s="110"/>
      <c r="APH87" s="110"/>
      <c r="API87" s="110"/>
      <c r="APJ87" s="110"/>
      <c r="APK87" s="110"/>
      <c r="APL87" s="110"/>
      <c r="APM87" s="110"/>
      <c r="APN87" s="110"/>
      <c r="APO87" s="110"/>
      <c r="APP87" s="110"/>
      <c r="APQ87" s="110"/>
      <c r="APR87" s="110"/>
      <c r="APS87" s="110"/>
      <c r="APT87" s="110"/>
      <c r="APU87" s="110"/>
      <c r="APV87" s="110"/>
      <c r="APW87" s="110"/>
      <c r="APX87" s="110"/>
      <c r="APY87" s="110"/>
      <c r="APZ87" s="110"/>
      <c r="AQA87" s="110"/>
      <c r="AQB87" s="110"/>
      <c r="AQC87" s="110"/>
      <c r="AQD87" s="110"/>
      <c r="AQE87" s="110"/>
      <c r="AQF87" s="110"/>
      <c r="AQG87" s="110"/>
      <c r="AQH87" s="110"/>
      <c r="AQI87" s="110"/>
      <c r="AQJ87" s="110"/>
      <c r="AQK87" s="110"/>
      <c r="AQL87" s="110"/>
      <c r="AQM87" s="110"/>
      <c r="AQN87" s="110"/>
      <c r="AQO87" s="110"/>
      <c r="AQP87" s="110"/>
      <c r="AQQ87" s="110"/>
      <c r="AQR87" s="110"/>
      <c r="AQS87" s="110"/>
      <c r="AQT87" s="110"/>
      <c r="AQU87" s="110"/>
      <c r="AQV87" s="110"/>
      <c r="AQW87" s="110"/>
      <c r="AQX87" s="110"/>
      <c r="AQY87" s="110"/>
      <c r="AQZ87" s="110"/>
      <c r="ARA87" s="110"/>
      <c r="ARB87" s="110"/>
      <c r="ARC87" s="110"/>
      <c r="ARD87" s="110"/>
      <c r="ARE87" s="110"/>
      <c r="ARF87" s="110"/>
      <c r="ARG87" s="110"/>
      <c r="ARH87" s="110"/>
      <c r="ARI87" s="110"/>
      <c r="ARJ87" s="110"/>
      <c r="ARK87" s="110"/>
      <c r="ARL87" s="110"/>
      <c r="ARM87" s="110"/>
      <c r="ARN87" s="110"/>
      <c r="ARO87" s="110"/>
      <c r="ARP87" s="110"/>
      <c r="ARQ87" s="110"/>
      <c r="ARR87" s="110"/>
      <c r="ARS87" s="110"/>
      <c r="ART87" s="110"/>
      <c r="ARU87" s="110"/>
      <c r="ARV87" s="110"/>
      <c r="ARW87" s="110"/>
      <c r="ARX87" s="110"/>
      <c r="ARY87" s="110"/>
      <c r="ARZ87" s="110"/>
      <c r="ASA87" s="110"/>
      <c r="ASB87" s="110"/>
      <c r="ASC87" s="110"/>
      <c r="ASD87" s="110"/>
      <c r="ASE87" s="110"/>
      <c r="ASF87" s="110"/>
      <c r="ASG87" s="110"/>
      <c r="ASH87" s="110"/>
      <c r="ASI87" s="110"/>
      <c r="ASJ87" s="110"/>
      <c r="ASK87" s="110"/>
      <c r="ASL87" s="110"/>
      <c r="ASM87" s="110"/>
      <c r="ASN87" s="110"/>
      <c r="ASO87" s="110"/>
      <c r="ASP87" s="110"/>
      <c r="ASQ87" s="110"/>
      <c r="ASR87" s="110"/>
      <c r="ASS87" s="110"/>
      <c r="AST87" s="110"/>
      <c r="ASU87" s="110"/>
      <c r="ASV87" s="110"/>
      <c r="ASW87" s="110"/>
      <c r="ASX87" s="110"/>
      <c r="ASY87" s="110"/>
      <c r="ASZ87" s="110"/>
      <c r="ATA87" s="110"/>
      <c r="ATB87" s="110"/>
      <c r="ATC87" s="110"/>
      <c r="ATD87" s="110"/>
      <c r="ATE87" s="110"/>
      <c r="ATF87" s="110"/>
      <c r="ATG87" s="110"/>
      <c r="ATH87" s="110"/>
      <c r="ATI87" s="110"/>
      <c r="ATJ87" s="110"/>
      <c r="ATK87" s="110"/>
      <c r="ATL87" s="110"/>
      <c r="ATM87" s="110"/>
      <c r="ATN87" s="110"/>
      <c r="ATO87" s="110"/>
      <c r="ATP87" s="110"/>
      <c r="ATQ87" s="110"/>
      <c r="ATR87" s="110"/>
      <c r="ATS87" s="110"/>
      <c r="ATT87" s="110"/>
      <c r="ATU87" s="110"/>
      <c r="ATV87" s="110"/>
      <c r="ATW87" s="110"/>
      <c r="ATX87" s="110"/>
      <c r="ATY87" s="110"/>
      <c r="ATZ87" s="110"/>
      <c r="AUA87" s="110"/>
      <c r="AUB87" s="110"/>
      <c r="AUC87" s="110"/>
      <c r="AUD87" s="110"/>
      <c r="AUE87" s="110"/>
      <c r="AUF87" s="110"/>
      <c r="AUG87" s="110"/>
      <c r="AUH87" s="110"/>
      <c r="AUI87" s="110"/>
      <c r="AUJ87" s="110"/>
      <c r="AUK87" s="110"/>
      <c r="AUL87" s="110"/>
      <c r="AUM87" s="110"/>
      <c r="AUN87" s="110"/>
      <c r="AUO87" s="110"/>
      <c r="AUP87" s="110"/>
      <c r="AUQ87" s="110"/>
      <c r="AUR87" s="110"/>
      <c r="AUS87" s="110"/>
      <c r="AUT87" s="110"/>
      <c r="AUU87" s="110"/>
      <c r="AUV87" s="110"/>
      <c r="AUW87" s="110"/>
      <c r="AUX87" s="110"/>
      <c r="AUY87" s="110"/>
      <c r="AUZ87" s="110"/>
      <c r="AVA87" s="110"/>
      <c r="AVB87" s="110"/>
      <c r="AVC87" s="110"/>
      <c r="AVD87" s="110"/>
      <c r="AVE87" s="110"/>
      <c r="AVF87" s="110"/>
      <c r="AVG87" s="110"/>
      <c r="AVH87" s="110"/>
      <c r="AVI87" s="110"/>
      <c r="AVJ87" s="110"/>
      <c r="AVK87" s="110"/>
      <c r="AVL87" s="110"/>
      <c r="AVM87" s="110"/>
      <c r="AVN87" s="110"/>
      <c r="AVO87" s="110"/>
      <c r="AVP87" s="110"/>
      <c r="AVQ87" s="110"/>
      <c r="AVR87" s="110"/>
      <c r="AVS87" s="110"/>
      <c r="AVT87" s="110"/>
      <c r="AVU87" s="110"/>
      <c r="AVV87" s="110"/>
      <c r="AVW87" s="110"/>
      <c r="AVX87" s="110"/>
      <c r="AVY87" s="110"/>
      <c r="AVZ87" s="110"/>
      <c r="AWA87" s="110"/>
      <c r="AWB87" s="110"/>
      <c r="AWC87" s="110"/>
      <c r="AWD87" s="110"/>
      <c r="AWE87" s="110"/>
      <c r="AWF87" s="110"/>
      <c r="AWG87" s="110"/>
      <c r="AWH87" s="110"/>
      <c r="AWI87" s="110"/>
      <c r="AWJ87" s="110"/>
      <c r="AWK87" s="110"/>
      <c r="AWL87" s="110"/>
      <c r="AWM87" s="110"/>
      <c r="AWN87" s="110"/>
      <c r="AWO87" s="110"/>
      <c r="AWP87" s="110"/>
      <c r="AWQ87" s="110"/>
      <c r="AWR87" s="110"/>
      <c r="AWS87" s="110"/>
      <c r="AWT87" s="110"/>
      <c r="AWU87" s="110"/>
      <c r="AWV87" s="110"/>
      <c r="AWW87" s="110"/>
      <c r="AWX87" s="110"/>
      <c r="AWY87" s="110"/>
      <c r="AWZ87" s="110"/>
      <c r="AXA87" s="110"/>
      <c r="AXB87" s="110"/>
      <c r="AXC87" s="110"/>
      <c r="AXD87" s="110"/>
      <c r="AXE87" s="110"/>
      <c r="AXF87" s="110"/>
      <c r="AXG87" s="110"/>
      <c r="AXH87" s="110"/>
      <c r="AXI87" s="110"/>
      <c r="AXJ87" s="110"/>
      <c r="AXK87" s="110"/>
      <c r="AXL87" s="110"/>
      <c r="AXM87" s="110"/>
      <c r="AXN87" s="110"/>
      <c r="AXO87" s="110"/>
      <c r="AXP87" s="110"/>
      <c r="AXQ87" s="110"/>
      <c r="AXR87" s="110"/>
      <c r="AXS87" s="110"/>
    </row>
    <row r="88" spans="1:1319" ht="38.25" customHeight="1" thickTop="1" x14ac:dyDescent="0.3">
      <c r="B88" s="78"/>
      <c r="C88" s="103"/>
      <c r="D88" s="104"/>
      <c r="E88" s="104"/>
      <c r="F88" s="104"/>
      <c r="G88" s="104"/>
      <c r="H88" s="104"/>
      <c r="I88" s="104"/>
      <c r="J88" s="104"/>
    </row>
    <row r="89" spans="1:1319" ht="18.75" customHeight="1" x14ac:dyDescent="0.25">
      <c r="A89" s="13"/>
      <c r="B89" s="11"/>
      <c r="C89" s="105" t="s">
        <v>102</v>
      </c>
      <c r="D89" s="106"/>
      <c r="E89" s="304"/>
      <c r="F89" s="304"/>
      <c r="G89" s="304"/>
      <c r="H89" s="304"/>
      <c r="I89" s="304"/>
      <c r="J89" s="304"/>
    </row>
    <row r="90" spans="1:1319" ht="28.7" customHeight="1" x14ac:dyDescent="0.25">
      <c r="A90" s="13"/>
      <c r="B90" s="11"/>
      <c r="C90" s="107" t="s">
        <v>277</v>
      </c>
      <c r="D90" s="512"/>
      <c r="E90" s="513"/>
      <c r="F90" s="513"/>
      <c r="G90" s="513"/>
      <c r="H90" s="513"/>
      <c r="I90" s="513"/>
      <c r="J90" s="514"/>
    </row>
    <row r="91" spans="1:1319" ht="15" customHeight="1" x14ac:dyDescent="0.25">
      <c r="A91" s="13"/>
      <c r="B91" s="11"/>
      <c r="C91" s="628" t="s">
        <v>174</v>
      </c>
      <c r="D91" s="479"/>
      <c r="E91" s="517"/>
      <c r="F91" s="517"/>
      <c r="G91" s="517"/>
      <c r="H91" s="517"/>
      <c r="I91" s="517"/>
      <c r="J91" s="518"/>
    </row>
    <row r="92" spans="1:1319" s="308" customFormat="1" ht="120.95" customHeight="1" thickBot="1" x14ac:dyDescent="0.25">
      <c r="C92" s="629"/>
      <c r="D92" s="519"/>
      <c r="E92" s="520"/>
      <c r="F92" s="520"/>
      <c r="G92" s="520"/>
      <c r="H92" s="521"/>
      <c r="I92" s="521"/>
      <c r="J92" s="522"/>
    </row>
    <row r="93" spans="1:1319" s="84" customFormat="1" ht="15.6" customHeight="1" thickTop="1" thickBot="1" x14ac:dyDescent="0.3">
      <c r="A93" s="250"/>
      <c r="B93" s="308"/>
      <c r="C93" s="292" t="s">
        <v>252</v>
      </c>
      <c r="D93" s="291"/>
      <c r="E93" s="331" t="s">
        <v>251</v>
      </c>
      <c r="F93" s="291"/>
      <c r="G93" s="293"/>
      <c r="H93" s="427" t="s">
        <v>168</v>
      </c>
      <c r="I93" s="498"/>
      <c r="J93" s="108" t="str">
        <f>IF(ISBLANK(D91),"",LEN(D91))</f>
        <v/>
      </c>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10"/>
      <c r="BS93" s="110"/>
      <c r="BT93" s="110"/>
      <c r="BU93" s="110"/>
      <c r="BV93" s="110"/>
      <c r="BW93" s="110"/>
      <c r="BX93" s="110"/>
      <c r="BY93" s="110"/>
      <c r="BZ93" s="110"/>
      <c r="CA93" s="110"/>
      <c r="CB93" s="110"/>
      <c r="CC93" s="110"/>
      <c r="CD93" s="110"/>
      <c r="CE93" s="110"/>
      <c r="CF93" s="110"/>
      <c r="CG93" s="110"/>
      <c r="CH93" s="110"/>
      <c r="CI93" s="110"/>
      <c r="CJ93" s="110"/>
      <c r="CK93" s="110"/>
      <c r="CL93" s="110"/>
      <c r="CM93" s="110"/>
      <c r="CN93" s="110"/>
      <c r="CO93" s="110"/>
      <c r="CP93" s="110"/>
      <c r="CQ93" s="110"/>
      <c r="CR93" s="110"/>
      <c r="CS93" s="110"/>
      <c r="CT93" s="110"/>
      <c r="CU93" s="110"/>
      <c r="CV93" s="110"/>
      <c r="CW93" s="110"/>
      <c r="CX93" s="110"/>
      <c r="CY93" s="110"/>
      <c r="CZ93" s="110"/>
      <c r="DA93" s="110"/>
      <c r="DB93" s="110"/>
      <c r="DC93" s="110"/>
      <c r="DD93" s="110"/>
      <c r="DE93" s="110"/>
      <c r="DF93" s="110"/>
      <c r="DG93" s="110"/>
      <c r="DH93" s="110"/>
      <c r="DI93" s="110"/>
      <c r="DJ93" s="110"/>
      <c r="DK93" s="110"/>
      <c r="DL93" s="110"/>
      <c r="DM93" s="110"/>
      <c r="DN93" s="110"/>
      <c r="DO93" s="110"/>
      <c r="DP93" s="110"/>
      <c r="DQ93" s="110"/>
      <c r="DR93" s="110"/>
      <c r="DS93" s="110"/>
      <c r="DT93" s="110"/>
      <c r="DU93" s="110"/>
      <c r="DV93" s="110"/>
      <c r="DW93" s="110"/>
      <c r="DX93" s="110"/>
      <c r="DY93" s="110"/>
      <c r="DZ93" s="110"/>
      <c r="EA93" s="110"/>
      <c r="EB93" s="110"/>
      <c r="EC93" s="110"/>
      <c r="ED93" s="110"/>
      <c r="EE93" s="110"/>
      <c r="EF93" s="110"/>
      <c r="EG93" s="110"/>
      <c r="EH93" s="110"/>
      <c r="EI93" s="110"/>
      <c r="EJ93" s="110"/>
      <c r="EK93" s="110"/>
      <c r="EL93" s="110"/>
      <c r="EM93" s="110"/>
      <c r="EN93" s="110"/>
      <c r="EO93" s="110"/>
      <c r="EP93" s="110"/>
      <c r="EQ93" s="110"/>
      <c r="ER93" s="110"/>
      <c r="ES93" s="110"/>
      <c r="ET93" s="110"/>
      <c r="EU93" s="110"/>
      <c r="EV93" s="110"/>
      <c r="EW93" s="110"/>
      <c r="EX93" s="110"/>
      <c r="EY93" s="110"/>
      <c r="EZ93" s="110"/>
      <c r="FA93" s="110"/>
      <c r="FB93" s="110"/>
      <c r="FC93" s="110"/>
      <c r="FD93" s="110"/>
      <c r="FE93" s="110"/>
      <c r="FF93" s="110"/>
      <c r="FG93" s="110"/>
      <c r="FH93" s="110"/>
      <c r="FI93" s="110"/>
      <c r="FJ93" s="110"/>
      <c r="FK93" s="110"/>
      <c r="FL93" s="110"/>
      <c r="FM93" s="110"/>
      <c r="FN93" s="110"/>
      <c r="FO93" s="110"/>
      <c r="FP93" s="110"/>
      <c r="FQ93" s="110"/>
      <c r="FR93" s="110"/>
      <c r="FS93" s="110"/>
      <c r="FT93" s="110"/>
      <c r="FU93" s="110"/>
      <c r="FV93" s="110"/>
      <c r="FW93" s="110"/>
      <c r="FX93" s="110"/>
      <c r="FY93" s="110"/>
      <c r="FZ93" s="110"/>
      <c r="GA93" s="110"/>
      <c r="GB93" s="110"/>
      <c r="GC93" s="110"/>
      <c r="GD93" s="110"/>
      <c r="GE93" s="110"/>
      <c r="GF93" s="110"/>
      <c r="GG93" s="110"/>
      <c r="GH93" s="110"/>
      <c r="GI93" s="110"/>
      <c r="GJ93" s="110"/>
      <c r="GK93" s="110"/>
      <c r="GL93" s="110"/>
      <c r="GM93" s="110"/>
      <c r="GN93" s="110"/>
      <c r="GO93" s="110"/>
      <c r="GP93" s="110"/>
      <c r="GQ93" s="110"/>
      <c r="GR93" s="110"/>
      <c r="GS93" s="110"/>
      <c r="GT93" s="110"/>
      <c r="GU93" s="110"/>
      <c r="GV93" s="110"/>
      <c r="GW93" s="110"/>
      <c r="GX93" s="110"/>
      <c r="GY93" s="110"/>
      <c r="GZ93" s="110"/>
      <c r="HA93" s="110"/>
      <c r="HB93" s="110"/>
      <c r="HC93" s="110"/>
      <c r="HD93" s="110"/>
      <c r="HE93" s="110"/>
      <c r="HF93" s="110"/>
      <c r="HG93" s="110"/>
      <c r="HH93" s="110"/>
      <c r="HI93" s="110"/>
      <c r="HJ93" s="110"/>
      <c r="HK93" s="110"/>
      <c r="HL93" s="110"/>
      <c r="HM93" s="110"/>
      <c r="HN93" s="110"/>
      <c r="HO93" s="110"/>
      <c r="HP93" s="110"/>
      <c r="HQ93" s="110"/>
      <c r="HR93" s="110"/>
      <c r="HS93" s="110"/>
      <c r="HT93" s="110"/>
      <c r="HU93" s="110"/>
      <c r="HV93" s="110"/>
      <c r="HW93" s="110"/>
      <c r="HX93" s="110"/>
      <c r="HY93" s="110"/>
      <c r="HZ93" s="110"/>
      <c r="IA93" s="110"/>
      <c r="IB93" s="110"/>
      <c r="IC93" s="110"/>
      <c r="ID93" s="110"/>
      <c r="IE93" s="110"/>
      <c r="IF93" s="110"/>
      <c r="IG93" s="110"/>
      <c r="IH93" s="110"/>
      <c r="II93" s="110"/>
      <c r="IJ93" s="110"/>
      <c r="IK93" s="110"/>
      <c r="IL93" s="110"/>
      <c r="IM93" s="110"/>
      <c r="IN93" s="110"/>
      <c r="IO93" s="110"/>
      <c r="IP93" s="110"/>
      <c r="IQ93" s="110"/>
      <c r="IR93" s="110"/>
      <c r="IS93" s="110"/>
      <c r="IT93" s="110"/>
      <c r="IU93" s="110"/>
      <c r="IV93" s="110"/>
      <c r="IW93" s="110"/>
      <c r="IX93" s="110"/>
      <c r="IY93" s="110"/>
      <c r="IZ93" s="110"/>
      <c r="JA93" s="110"/>
      <c r="JB93" s="110"/>
      <c r="JC93" s="110"/>
      <c r="JD93" s="110"/>
      <c r="JE93" s="110"/>
      <c r="JF93" s="110"/>
      <c r="JG93" s="110"/>
      <c r="JH93" s="110"/>
      <c r="JI93" s="110"/>
      <c r="JJ93" s="110"/>
      <c r="JK93" s="110"/>
      <c r="JL93" s="110"/>
      <c r="JM93" s="110"/>
      <c r="JN93" s="110"/>
      <c r="JO93" s="110"/>
      <c r="JP93" s="110"/>
      <c r="JQ93" s="110"/>
      <c r="JR93" s="110"/>
      <c r="JS93" s="110"/>
      <c r="JT93" s="110"/>
      <c r="JU93" s="110"/>
      <c r="JV93" s="110"/>
      <c r="JW93" s="110"/>
      <c r="JX93" s="110"/>
      <c r="JY93" s="110"/>
      <c r="JZ93" s="110"/>
      <c r="KA93" s="110"/>
      <c r="KB93" s="110"/>
      <c r="KC93" s="110"/>
      <c r="KD93" s="110"/>
      <c r="KE93" s="110"/>
      <c r="KF93" s="110"/>
      <c r="KG93" s="110"/>
      <c r="KH93" s="110"/>
      <c r="KI93" s="110"/>
      <c r="KJ93" s="110"/>
      <c r="KK93" s="110"/>
      <c r="KL93" s="110"/>
      <c r="KM93" s="110"/>
      <c r="KN93" s="110"/>
      <c r="KO93" s="110"/>
      <c r="KP93" s="110"/>
      <c r="KQ93" s="110"/>
      <c r="KR93" s="110"/>
      <c r="KS93" s="110"/>
      <c r="KT93" s="110"/>
      <c r="KU93" s="110"/>
      <c r="KV93" s="110"/>
      <c r="KW93" s="110"/>
      <c r="KX93" s="110"/>
      <c r="KY93" s="110"/>
      <c r="KZ93" s="110"/>
      <c r="LA93" s="110"/>
      <c r="LB93" s="110"/>
      <c r="LC93" s="110"/>
      <c r="LD93" s="110"/>
      <c r="LE93" s="110"/>
      <c r="LF93" s="110"/>
      <c r="LG93" s="110"/>
      <c r="LH93" s="110"/>
      <c r="LI93" s="110"/>
      <c r="LJ93" s="110"/>
      <c r="LK93" s="110"/>
      <c r="LL93" s="110"/>
      <c r="LM93" s="110"/>
      <c r="LN93" s="110"/>
      <c r="LO93" s="110"/>
      <c r="LP93" s="110"/>
      <c r="LQ93" s="110"/>
      <c r="LR93" s="110"/>
      <c r="LS93" s="110"/>
      <c r="LT93" s="110"/>
      <c r="LU93" s="110"/>
      <c r="LV93" s="110"/>
      <c r="LW93" s="110"/>
      <c r="LX93" s="110"/>
      <c r="LY93" s="110"/>
      <c r="LZ93" s="110"/>
      <c r="MA93" s="110"/>
      <c r="MB93" s="110"/>
      <c r="MC93" s="110"/>
      <c r="MD93" s="110"/>
      <c r="ME93" s="110"/>
      <c r="MF93" s="110"/>
      <c r="MG93" s="110"/>
      <c r="MH93" s="110"/>
      <c r="MI93" s="110"/>
      <c r="MJ93" s="110"/>
      <c r="MK93" s="110"/>
      <c r="ML93" s="110"/>
      <c r="MM93" s="110"/>
      <c r="MN93" s="110"/>
      <c r="MO93" s="110"/>
      <c r="MP93" s="110"/>
      <c r="MQ93" s="110"/>
      <c r="MR93" s="110"/>
      <c r="MS93" s="110"/>
      <c r="MT93" s="110"/>
      <c r="MU93" s="110"/>
      <c r="MV93" s="110"/>
      <c r="MW93" s="110"/>
      <c r="MX93" s="110"/>
      <c r="MY93" s="110"/>
      <c r="MZ93" s="110"/>
      <c r="NA93" s="110"/>
      <c r="NB93" s="110"/>
      <c r="NC93" s="110"/>
      <c r="ND93" s="110"/>
      <c r="NE93" s="110"/>
      <c r="NF93" s="110"/>
      <c r="NG93" s="110"/>
      <c r="NH93" s="110"/>
      <c r="NI93" s="110"/>
      <c r="NJ93" s="110"/>
      <c r="NK93" s="110"/>
      <c r="NL93" s="110"/>
      <c r="NM93" s="110"/>
      <c r="NN93" s="110"/>
      <c r="NO93" s="110"/>
      <c r="NP93" s="110"/>
      <c r="NQ93" s="110"/>
      <c r="NR93" s="110"/>
      <c r="NS93" s="110"/>
      <c r="NT93" s="110"/>
      <c r="NU93" s="110"/>
      <c r="NV93" s="110"/>
      <c r="NW93" s="110"/>
      <c r="NX93" s="110"/>
      <c r="NY93" s="110"/>
      <c r="NZ93" s="110"/>
      <c r="OA93" s="110"/>
      <c r="OB93" s="110"/>
      <c r="OC93" s="110"/>
      <c r="OD93" s="110"/>
      <c r="OE93" s="110"/>
      <c r="OF93" s="110"/>
      <c r="OG93" s="110"/>
      <c r="OH93" s="110"/>
      <c r="OI93" s="110"/>
      <c r="OJ93" s="110"/>
      <c r="OK93" s="110"/>
      <c r="OL93" s="110"/>
      <c r="OM93" s="110"/>
      <c r="ON93" s="110"/>
      <c r="OO93" s="110"/>
      <c r="OP93" s="110"/>
      <c r="OQ93" s="110"/>
      <c r="OR93" s="110"/>
      <c r="OS93" s="110"/>
      <c r="OT93" s="110"/>
      <c r="OU93" s="110"/>
      <c r="OV93" s="110"/>
      <c r="OW93" s="110"/>
      <c r="OX93" s="110"/>
      <c r="OY93" s="110"/>
      <c r="OZ93" s="110"/>
      <c r="PA93" s="110"/>
      <c r="PB93" s="110"/>
      <c r="PC93" s="110"/>
      <c r="PD93" s="110"/>
      <c r="PE93" s="110"/>
      <c r="PF93" s="110"/>
      <c r="PG93" s="110"/>
      <c r="PH93" s="110"/>
      <c r="PI93" s="110"/>
      <c r="PJ93" s="110"/>
      <c r="PK93" s="110"/>
      <c r="PL93" s="110"/>
      <c r="PM93" s="110"/>
      <c r="PN93" s="110"/>
      <c r="PO93" s="110"/>
      <c r="PP93" s="110"/>
      <c r="PQ93" s="110"/>
      <c r="PR93" s="110"/>
      <c r="PS93" s="110"/>
      <c r="PT93" s="110"/>
      <c r="PU93" s="110"/>
      <c r="PV93" s="110"/>
      <c r="PW93" s="110"/>
      <c r="PX93" s="110"/>
      <c r="PY93" s="110"/>
      <c r="PZ93" s="110"/>
      <c r="QA93" s="110"/>
      <c r="QB93" s="110"/>
      <c r="QC93" s="110"/>
      <c r="QD93" s="110"/>
      <c r="QE93" s="110"/>
      <c r="QF93" s="110"/>
      <c r="QG93" s="110"/>
      <c r="QH93" s="110"/>
      <c r="QI93" s="110"/>
      <c r="QJ93" s="110"/>
      <c r="QK93" s="110"/>
      <c r="QL93" s="110"/>
      <c r="QM93" s="110"/>
      <c r="QN93" s="110"/>
      <c r="QO93" s="110"/>
      <c r="QP93" s="110"/>
      <c r="QQ93" s="110"/>
      <c r="QR93" s="110"/>
      <c r="QS93" s="110"/>
      <c r="QT93" s="110"/>
      <c r="QU93" s="110"/>
      <c r="QV93" s="110"/>
      <c r="QW93" s="110"/>
      <c r="QX93" s="110"/>
      <c r="QY93" s="110"/>
      <c r="QZ93" s="110"/>
      <c r="RA93" s="110"/>
      <c r="RB93" s="110"/>
      <c r="RC93" s="110"/>
      <c r="RD93" s="110"/>
      <c r="RE93" s="110"/>
      <c r="RF93" s="110"/>
      <c r="RG93" s="110"/>
      <c r="RH93" s="110"/>
      <c r="RI93" s="110"/>
      <c r="RJ93" s="110"/>
      <c r="RK93" s="110"/>
      <c r="RL93" s="110"/>
      <c r="RM93" s="110"/>
      <c r="RN93" s="110"/>
      <c r="RO93" s="110"/>
      <c r="RP93" s="110"/>
      <c r="RQ93" s="110"/>
      <c r="RR93" s="110"/>
      <c r="RS93" s="110"/>
      <c r="RT93" s="110"/>
      <c r="RU93" s="110"/>
      <c r="RV93" s="110"/>
      <c r="RW93" s="110"/>
      <c r="RX93" s="110"/>
      <c r="RY93" s="110"/>
      <c r="RZ93" s="110"/>
      <c r="SA93" s="110"/>
      <c r="SB93" s="110"/>
      <c r="SC93" s="110"/>
      <c r="SD93" s="110"/>
      <c r="SE93" s="110"/>
      <c r="SF93" s="110"/>
      <c r="SG93" s="110"/>
      <c r="SH93" s="110"/>
      <c r="SI93" s="110"/>
      <c r="SJ93" s="110"/>
      <c r="SK93" s="110"/>
      <c r="SL93" s="110"/>
      <c r="SM93" s="110"/>
      <c r="SN93" s="110"/>
      <c r="SO93" s="110"/>
      <c r="SP93" s="110"/>
      <c r="SQ93" s="110"/>
      <c r="SR93" s="110"/>
      <c r="SS93" s="110"/>
      <c r="ST93" s="110"/>
      <c r="SU93" s="110"/>
      <c r="SV93" s="110"/>
      <c r="SW93" s="110"/>
      <c r="SX93" s="110"/>
      <c r="SY93" s="110"/>
      <c r="SZ93" s="110"/>
      <c r="TA93" s="110"/>
      <c r="TB93" s="110"/>
      <c r="TC93" s="110"/>
      <c r="TD93" s="110"/>
      <c r="TE93" s="110"/>
      <c r="TF93" s="110"/>
      <c r="TG93" s="110"/>
      <c r="TH93" s="110"/>
      <c r="TI93" s="110"/>
      <c r="TJ93" s="110"/>
      <c r="TK93" s="110"/>
      <c r="TL93" s="110"/>
      <c r="TM93" s="110"/>
      <c r="TN93" s="110"/>
      <c r="TO93" s="110"/>
      <c r="TP93" s="110"/>
      <c r="TQ93" s="110"/>
      <c r="TR93" s="110"/>
      <c r="TS93" s="110"/>
      <c r="TT93" s="110"/>
      <c r="TU93" s="110"/>
      <c r="TV93" s="110"/>
      <c r="TW93" s="110"/>
      <c r="TX93" s="110"/>
      <c r="TY93" s="110"/>
      <c r="TZ93" s="110"/>
      <c r="UA93" s="110"/>
      <c r="UB93" s="110"/>
      <c r="UC93" s="110"/>
      <c r="UD93" s="110"/>
      <c r="UE93" s="110"/>
      <c r="UF93" s="110"/>
      <c r="UG93" s="110"/>
      <c r="UH93" s="110"/>
      <c r="UI93" s="110"/>
      <c r="UJ93" s="110"/>
      <c r="UK93" s="110"/>
      <c r="UL93" s="110"/>
      <c r="UM93" s="110"/>
      <c r="UN93" s="110"/>
      <c r="UO93" s="110"/>
      <c r="UP93" s="110"/>
      <c r="UQ93" s="110"/>
      <c r="UR93" s="110"/>
      <c r="US93" s="110"/>
      <c r="UT93" s="110"/>
      <c r="UU93" s="110"/>
      <c r="UV93" s="110"/>
      <c r="UW93" s="110"/>
      <c r="UX93" s="110"/>
      <c r="UY93" s="110"/>
      <c r="UZ93" s="110"/>
      <c r="VA93" s="110"/>
      <c r="VB93" s="110"/>
      <c r="VC93" s="110"/>
      <c r="VD93" s="110"/>
      <c r="VE93" s="110"/>
      <c r="VF93" s="110"/>
      <c r="VG93" s="110"/>
      <c r="VH93" s="110"/>
      <c r="VI93" s="110"/>
      <c r="VJ93" s="110"/>
      <c r="VK93" s="110"/>
      <c r="VL93" s="110"/>
      <c r="VM93" s="110"/>
      <c r="VN93" s="110"/>
      <c r="VO93" s="110"/>
      <c r="VP93" s="110"/>
      <c r="VQ93" s="110"/>
      <c r="VR93" s="110"/>
      <c r="VS93" s="110"/>
      <c r="VT93" s="110"/>
      <c r="VU93" s="110"/>
      <c r="VV93" s="110"/>
      <c r="VW93" s="110"/>
      <c r="VX93" s="110"/>
      <c r="VY93" s="110"/>
      <c r="VZ93" s="110"/>
      <c r="WA93" s="110"/>
      <c r="WB93" s="110"/>
      <c r="WC93" s="110"/>
      <c r="WD93" s="110"/>
      <c r="WE93" s="110"/>
      <c r="WF93" s="110"/>
      <c r="WG93" s="110"/>
      <c r="WH93" s="110"/>
      <c r="WI93" s="110"/>
      <c r="WJ93" s="110"/>
      <c r="WK93" s="110"/>
      <c r="WL93" s="110"/>
      <c r="WM93" s="110"/>
      <c r="WN93" s="110"/>
      <c r="WO93" s="110"/>
      <c r="WP93" s="110"/>
      <c r="WQ93" s="110"/>
      <c r="WR93" s="110"/>
      <c r="WS93" s="110"/>
      <c r="WT93" s="110"/>
      <c r="WU93" s="110"/>
      <c r="WV93" s="110"/>
      <c r="WW93" s="110"/>
      <c r="WX93" s="110"/>
      <c r="WY93" s="110"/>
      <c r="WZ93" s="110"/>
      <c r="XA93" s="110"/>
      <c r="XB93" s="110"/>
      <c r="XC93" s="110"/>
      <c r="XD93" s="110"/>
      <c r="XE93" s="110"/>
      <c r="XF93" s="110"/>
      <c r="XG93" s="110"/>
      <c r="XH93" s="110"/>
      <c r="XI93" s="110"/>
      <c r="XJ93" s="110"/>
      <c r="XK93" s="110"/>
      <c r="XL93" s="110"/>
      <c r="XM93" s="110"/>
      <c r="XN93" s="110"/>
      <c r="XO93" s="110"/>
      <c r="XP93" s="110"/>
      <c r="XQ93" s="110"/>
      <c r="XR93" s="110"/>
      <c r="XS93" s="110"/>
      <c r="XT93" s="110"/>
      <c r="XU93" s="110"/>
      <c r="XV93" s="110"/>
      <c r="XW93" s="110"/>
      <c r="XX93" s="110"/>
      <c r="XY93" s="110"/>
      <c r="XZ93" s="110"/>
      <c r="YA93" s="110"/>
      <c r="YB93" s="110"/>
      <c r="YC93" s="110"/>
      <c r="YD93" s="110"/>
      <c r="YE93" s="110"/>
      <c r="YF93" s="110"/>
      <c r="YG93" s="110"/>
      <c r="YH93" s="110"/>
      <c r="YI93" s="110"/>
      <c r="YJ93" s="110"/>
      <c r="YK93" s="110"/>
      <c r="YL93" s="110"/>
      <c r="YM93" s="110"/>
      <c r="YN93" s="110"/>
      <c r="YO93" s="110"/>
      <c r="YP93" s="110"/>
      <c r="YQ93" s="110"/>
      <c r="YR93" s="110"/>
      <c r="YS93" s="110"/>
      <c r="YT93" s="110"/>
      <c r="YU93" s="110"/>
      <c r="YV93" s="110"/>
      <c r="YW93" s="110"/>
      <c r="YX93" s="110"/>
      <c r="YY93" s="110"/>
      <c r="YZ93" s="110"/>
      <c r="ZA93" s="110"/>
      <c r="ZB93" s="110"/>
      <c r="ZC93" s="110"/>
      <c r="ZD93" s="110"/>
      <c r="ZE93" s="110"/>
      <c r="ZF93" s="110"/>
      <c r="ZG93" s="110"/>
      <c r="ZH93" s="110"/>
      <c r="ZI93" s="110"/>
      <c r="ZJ93" s="110"/>
      <c r="ZK93" s="110"/>
      <c r="ZL93" s="110"/>
      <c r="ZM93" s="110"/>
      <c r="ZN93" s="110"/>
      <c r="ZO93" s="110"/>
      <c r="ZP93" s="110"/>
      <c r="ZQ93" s="110"/>
      <c r="ZR93" s="110"/>
      <c r="ZS93" s="110"/>
      <c r="ZT93" s="110"/>
      <c r="ZU93" s="110"/>
      <c r="ZV93" s="110"/>
      <c r="ZW93" s="110"/>
      <c r="ZX93" s="110"/>
      <c r="ZY93" s="110"/>
      <c r="ZZ93" s="110"/>
      <c r="AAA93" s="110"/>
      <c r="AAB93" s="110"/>
      <c r="AAC93" s="110"/>
      <c r="AAD93" s="110"/>
      <c r="AAE93" s="110"/>
      <c r="AAF93" s="110"/>
      <c r="AAG93" s="110"/>
      <c r="AAH93" s="110"/>
      <c r="AAI93" s="110"/>
      <c r="AAJ93" s="110"/>
      <c r="AAK93" s="110"/>
      <c r="AAL93" s="110"/>
      <c r="AAM93" s="110"/>
      <c r="AAN93" s="110"/>
      <c r="AAO93" s="110"/>
      <c r="AAP93" s="110"/>
      <c r="AAQ93" s="110"/>
      <c r="AAR93" s="110"/>
      <c r="AAS93" s="110"/>
      <c r="AAT93" s="110"/>
      <c r="AAU93" s="110"/>
      <c r="AAV93" s="110"/>
      <c r="AAW93" s="110"/>
      <c r="AAX93" s="110"/>
      <c r="AAY93" s="110"/>
      <c r="AAZ93" s="110"/>
      <c r="ABA93" s="110"/>
      <c r="ABB93" s="110"/>
      <c r="ABC93" s="110"/>
      <c r="ABD93" s="110"/>
      <c r="ABE93" s="110"/>
      <c r="ABF93" s="110"/>
      <c r="ABG93" s="110"/>
      <c r="ABH93" s="110"/>
      <c r="ABI93" s="110"/>
      <c r="ABJ93" s="110"/>
      <c r="ABK93" s="110"/>
      <c r="ABL93" s="110"/>
      <c r="ABM93" s="110"/>
      <c r="ABN93" s="110"/>
      <c r="ABO93" s="110"/>
      <c r="ABP93" s="110"/>
      <c r="ABQ93" s="110"/>
      <c r="ABR93" s="110"/>
      <c r="ABS93" s="110"/>
      <c r="ABT93" s="110"/>
      <c r="ABU93" s="110"/>
      <c r="ABV93" s="110"/>
      <c r="ABW93" s="110"/>
      <c r="ABX93" s="110"/>
      <c r="ABY93" s="110"/>
      <c r="ABZ93" s="110"/>
      <c r="ACA93" s="110"/>
      <c r="ACB93" s="110"/>
      <c r="ACC93" s="110"/>
      <c r="ACD93" s="110"/>
      <c r="ACE93" s="110"/>
      <c r="ACF93" s="110"/>
      <c r="ACG93" s="110"/>
      <c r="ACH93" s="110"/>
      <c r="ACI93" s="110"/>
      <c r="ACJ93" s="110"/>
      <c r="ACK93" s="110"/>
      <c r="ACL93" s="110"/>
      <c r="ACM93" s="110"/>
      <c r="ACN93" s="110"/>
      <c r="ACO93" s="110"/>
      <c r="ACP93" s="110"/>
      <c r="ACQ93" s="110"/>
      <c r="ACR93" s="110"/>
      <c r="ACS93" s="110"/>
      <c r="ACT93" s="110"/>
      <c r="ACU93" s="110"/>
      <c r="ACV93" s="110"/>
      <c r="ACW93" s="110"/>
      <c r="ACX93" s="110"/>
      <c r="ACY93" s="110"/>
      <c r="ACZ93" s="110"/>
      <c r="ADA93" s="110"/>
      <c r="ADB93" s="110"/>
      <c r="ADC93" s="110"/>
      <c r="ADD93" s="110"/>
      <c r="ADE93" s="110"/>
      <c r="ADF93" s="110"/>
      <c r="ADG93" s="110"/>
      <c r="ADH93" s="110"/>
      <c r="ADI93" s="110"/>
      <c r="ADJ93" s="110"/>
      <c r="ADK93" s="110"/>
      <c r="ADL93" s="110"/>
      <c r="ADM93" s="110"/>
      <c r="ADN93" s="110"/>
      <c r="ADO93" s="110"/>
      <c r="ADP93" s="110"/>
      <c r="ADQ93" s="110"/>
      <c r="ADR93" s="110"/>
      <c r="ADS93" s="110"/>
      <c r="ADT93" s="110"/>
      <c r="ADU93" s="110"/>
      <c r="ADV93" s="110"/>
      <c r="ADW93" s="110"/>
      <c r="ADX93" s="110"/>
      <c r="ADY93" s="110"/>
      <c r="ADZ93" s="110"/>
      <c r="AEA93" s="110"/>
      <c r="AEB93" s="110"/>
      <c r="AEC93" s="110"/>
      <c r="AED93" s="110"/>
      <c r="AEE93" s="110"/>
      <c r="AEF93" s="110"/>
      <c r="AEG93" s="110"/>
      <c r="AEH93" s="110"/>
      <c r="AEI93" s="110"/>
      <c r="AEJ93" s="110"/>
      <c r="AEK93" s="110"/>
      <c r="AEL93" s="110"/>
      <c r="AEM93" s="110"/>
      <c r="AEN93" s="110"/>
      <c r="AEO93" s="110"/>
      <c r="AEP93" s="110"/>
      <c r="AEQ93" s="110"/>
      <c r="AER93" s="110"/>
      <c r="AES93" s="110"/>
      <c r="AET93" s="110"/>
      <c r="AEU93" s="110"/>
      <c r="AEV93" s="110"/>
      <c r="AEW93" s="110"/>
      <c r="AEX93" s="110"/>
      <c r="AEY93" s="110"/>
      <c r="AEZ93" s="110"/>
      <c r="AFA93" s="110"/>
      <c r="AFB93" s="110"/>
      <c r="AFC93" s="110"/>
      <c r="AFD93" s="110"/>
      <c r="AFE93" s="110"/>
      <c r="AFF93" s="110"/>
      <c r="AFG93" s="110"/>
      <c r="AFH93" s="110"/>
      <c r="AFI93" s="110"/>
      <c r="AFJ93" s="110"/>
      <c r="AFK93" s="110"/>
      <c r="AFL93" s="110"/>
      <c r="AFM93" s="110"/>
      <c r="AFN93" s="110"/>
      <c r="AFO93" s="110"/>
      <c r="AFP93" s="110"/>
      <c r="AFQ93" s="110"/>
      <c r="AFR93" s="110"/>
      <c r="AFS93" s="110"/>
      <c r="AFT93" s="110"/>
      <c r="AFU93" s="110"/>
      <c r="AFV93" s="110"/>
      <c r="AFW93" s="110"/>
      <c r="AFX93" s="110"/>
      <c r="AFY93" s="110"/>
      <c r="AFZ93" s="110"/>
      <c r="AGA93" s="110"/>
      <c r="AGB93" s="110"/>
      <c r="AGC93" s="110"/>
      <c r="AGD93" s="110"/>
      <c r="AGE93" s="110"/>
      <c r="AGF93" s="110"/>
      <c r="AGG93" s="110"/>
      <c r="AGH93" s="110"/>
      <c r="AGI93" s="110"/>
      <c r="AGJ93" s="110"/>
      <c r="AGK93" s="110"/>
      <c r="AGL93" s="110"/>
      <c r="AGM93" s="110"/>
      <c r="AGN93" s="110"/>
      <c r="AGO93" s="110"/>
      <c r="AGP93" s="110"/>
      <c r="AGQ93" s="110"/>
      <c r="AGR93" s="110"/>
      <c r="AGS93" s="110"/>
      <c r="AGT93" s="110"/>
      <c r="AGU93" s="110"/>
      <c r="AGV93" s="110"/>
      <c r="AGW93" s="110"/>
      <c r="AGX93" s="110"/>
      <c r="AGY93" s="110"/>
      <c r="AGZ93" s="110"/>
      <c r="AHA93" s="110"/>
      <c r="AHB93" s="110"/>
      <c r="AHC93" s="110"/>
      <c r="AHD93" s="110"/>
      <c r="AHE93" s="110"/>
      <c r="AHF93" s="110"/>
      <c r="AHG93" s="110"/>
      <c r="AHH93" s="110"/>
      <c r="AHI93" s="110"/>
      <c r="AHJ93" s="110"/>
      <c r="AHK93" s="110"/>
      <c r="AHL93" s="110"/>
      <c r="AHM93" s="110"/>
      <c r="AHN93" s="110"/>
      <c r="AHO93" s="110"/>
      <c r="AHP93" s="110"/>
      <c r="AHQ93" s="110"/>
      <c r="AHR93" s="110"/>
      <c r="AHS93" s="110"/>
      <c r="AHT93" s="110"/>
      <c r="AHU93" s="110"/>
      <c r="AHV93" s="110"/>
      <c r="AHW93" s="110"/>
      <c r="AHX93" s="110"/>
      <c r="AHY93" s="110"/>
      <c r="AHZ93" s="110"/>
      <c r="AIA93" s="110"/>
      <c r="AIB93" s="110"/>
      <c r="AIC93" s="110"/>
      <c r="AID93" s="110"/>
      <c r="AIE93" s="110"/>
      <c r="AIF93" s="110"/>
      <c r="AIG93" s="110"/>
      <c r="AIH93" s="110"/>
      <c r="AII93" s="110"/>
      <c r="AIJ93" s="110"/>
      <c r="AIK93" s="110"/>
      <c r="AIL93" s="110"/>
      <c r="AIM93" s="110"/>
      <c r="AIN93" s="110"/>
      <c r="AIO93" s="110"/>
      <c r="AIP93" s="110"/>
      <c r="AIQ93" s="110"/>
      <c r="AIR93" s="110"/>
      <c r="AIS93" s="110"/>
      <c r="AIT93" s="110"/>
      <c r="AIU93" s="110"/>
      <c r="AIV93" s="110"/>
      <c r="AIW93" s="110"/>
      <c r="AIX93" s="110"/>
      <c r="AIY93" s="110"/>
      <c r="AIZ93" s="110"/>
      <c r="AJA93" s="110"/>
      <c r="AJB93" s="110"/>
      <c r="AJC93" s="110"/>
      <c r="AJD93" s="110"/>
      <c r="AJE93" s="110"/>
      <c r="AJF93" s="110"/>
      <c r="AJG93" s="110"/>
      <c r="AJH93" s="110"/>
      <c r="AJI93" s="110"/>
      <c r="AJJ93" s="110"/>
      <c r="AJK93" s="110"/>
      <c r="AJL93" s="110"/>
      <c r="AJM93" s="110"/>
      <c r="AJN93" s="110"/>
      <c r="AJO93" s="110"/>
      <c r="AJP93" s="110"/>
      <c r="AJQ93" s="110"/>
      <c r="AJR93" s="110"/>
      <c r="AJS93" s="110"/>
      <c r="AJT93" s="110"/>
      <c r="AJU93" s="110"/>
      <c r="AJV93" s="110"/>
      <c r="AJW93" s="110"/>
      <c r="AJX93" s="110"/>
      <c r="AJY93" s="110"/>
      <c r="AJZ93" s="110"/>
      <c r="AKA93" s="110"/>
      <c r="AKB93" s="110"/>
      <c r="AKC93" s="110"/>
      <c r="AKD93" s="110"/>
      <c r="AKE93" s="110"/>
      <c r="AKF93" s="110"/>
      <c r="AKG93" s="110"/>
      <c r="AKH93" s="110"/>
      <c r="AKI93" s="110"/>
      <c r="AKJ93" s="110"/>
      <c r="AKK93" s="110"/>
      <c r="AKL93" s="110"/>
      <c r="AKM93" s="110"/>
      <c r="AKN93" s="110"/>
      <c r="AKO93" s="110"/>
      <c r="AKP93" s="110"/>
      <c r="AKQ93" s="110"/>
      <c r="AKR93" s="110"/>
      <c r="AKS93" s="110"/>
      <c r="AKT93" s="110"/>
      <c r="AKU93" s="110"/>
      <c r="AKV93" s="110"/>
      <c r="AKW93" s="110"/>
      <c r="AKX93" s="110"/>
      <c r="AKY93" s="110"/>
      <c r="AKZ93" s="110"/>
      <c r="ALA93" s="110"/>
      <c r="ALB93" s="110"/>
      <c r="ALC93" s="110"/>
      <c r="ALD93" s="110"/>
      <c r="ALE93" s="110"/>
      <c r="ALF93" s="110"/>
      <c r="ALG93" s="110"/>
      <c r="ALH93" s="110"/>
      <c r="ALI93" s="110"/>
      <c r="ALJ93" s="110"/>
      <c r="ALK93" s="110"/>
      <c r="ALL93" s="110"/>
      <c r="ALM93" s="110"/>
      <c r="ALN93" s="110"/>
      <c r="ALO93" s="110"/>
      <c r="ALP93" s="110"/>
      <c r="ALQ93" s="110"/>
      <c r="ALR93" s="110"/>
      <c r="ALS93" s="110"/>
      <c r="ALT93" s="110"/>
      <c r="ALU93" s="110"/>
      <c r="ALV93" s="110"/>
      <c r="ALW93" s="110"/>
      <c r="ALX93" s="110"/>
      <c r="ALY93" s="110"/>
      <c r="ALZ93" s="110"/>
      <c r="AMA93" s="110"/>
      <c r="AMB93" s="110"/>
      <c r="AMC93" s="110"/>
      <c r="AMD93" s="110"/>
      <c r="AME93" s="110"/>
      <c r="AMF93" s="110"/>
      <c r="AMG93" s="110"/>
      <c r="AMH93" s="110"/>
      <c r="AMI93" s="110"/>
      <c r="AMJ93" s="110"/>
      <c r="AMK93" s="110"/>
      <c r="AML93" s="110"/>
      <c r="AMM93" s="110"/>
      <c r="AMN93" s="110"/>
      <c r="AMO93" s="110"/>
      <c r="AMP93" s="110"/>
      <c r="AMQ93" s="110"/>
      <c r="AMR93" s="110"/>
      <c r="AMS93" s="110"/>
      <c r="AMT93" s="110"/>
      <c r="AMU93" s="110"/>
      <c r="AMV93" s="110"/>
      <c r="AMW93" s="110"/>
      <c r="AMX93" s="110"/>
      <c r="AMY93" s="110"/>
      <c r="AMZ93" s="110"/>
      <c r="ANA93" s="110"/>
      <c r="ANB93" s="110"/>
      <c r="ANC93" s="110"/>
      <c r="AND93" s="110"/>
      <c r="ANE93" s="110"/>
      <c r="ANF93" s="110"/>
      <c r="ANG93" s="110"/>
      <c r="ANH93" s="110"/>
      <c r="ANI93" s="110"/>
      <c r="ANJ93" s="110"/>
      <c r="ANK93" s="110"/>
      <c r="ANL93" s="110"/>
      <c r="ANM93" s="110"/>
      <c r="ANN93" s="110"/>
      <c r="ANO93" s="110"/>
      <c r="ANP93" s="110"/>
      <c r="ANQ93" s="110"/>
      <c r="ANR93" s="110"/>
      <c r="ANS93" s="110"/>
      <c r="ANT93" s="110"/>
      <c r="ANU93" s="110"/>
      <c r="ANV93" s="110"/>
      <c r="ANW93" s="110"/>
      <c r="ANX93" s="110"/>
      <c r="ANY93" s="110"/>
      <c r="ANZ93" s="110"/>
      <c r="AOA93" s="110"/>
      <c r="AOB93" s="110"/>
      <c r="AOC93" s="110"/>
      <c r="AOD93" s="110"/>
      <c r="AOE93" s="110"/>
      <c r="AOF93" s="110"/>
      <c r="AOG93" s="110"/>
      <c r="AOH93" s="110"/>
      <c r="AOI93" s="110"/>
      <c r="AOJ93" s="110"/>
      <c r="AOK93" s="110"/>
      <c r="AOL93" s="110"/>
      <c r="AOM93" s="110"/>
      <c r="AON93" s="110"/>
      <c r="AOO93" s="110"/>
      <c r="AOP93" s="110"/>
      <c r="AOQ93" s="110"/>
      <c r="AOR93" s="110"/>
      <c r="AOS93" s="110"/>
      <c r="AOT93" s="110"/>
      <c r="AOU93" s="110"/>
      <c r="AOV93" s="110"/>
      <c r="AOW93" s="110"/>
      <c r="AOX93" s="110"/>
      <c r="AOY93" s="110"/>
      <c r="AOZ93" s="110"/>
      <c r="APA93" s="110"/>
      <c r="APB93" s="110"/>
      <c r="APC93" s="110"/>
      <c r="APD93" s="110"/>
      <c r="APE93" s="110"/>
      <c r="APF93" s="110"/>
      <c r="APG93" s="110"/>
      <c r="APH93" s="110"/>
      <c r="API93" s="110"/>
      <c r="APJ93" s="110"/>
      <c r="APK93" s="110"/>
      <c r="APL93" s="110"/>
      <c r="APM93" s="110"/>
      <c r="APN93" s="110"/>
      <c r="APO93" s="110"/>
      <c r="APP93" s="110"/>
      <c r="APQ93" s="110"/>
      <c r="APR93" s="110"/>
      <c r="APS93" s="110"/>
      <c r="APT93" s="110"/>
      <c r="APU93" s="110"/>
      <c r="APV93" s="110"/>
      <c r="APW93" s="110"/>
      <c r="APX93" s="110"/>
      <c r="APY93" s="110"/>
      <c r="APZ93" s="110"/>
      <c r="AQA93" s="110"/>
      <c r="AQB93" s="110"/>
      <c r="AQC93" s="110"/>
      <c r="AQD93" s="110"/>
      <c r="AQE93" s="110"/>
      <c r="AQF93" s="110"/>
      <c r="AQG93" s="110"/>
      <c r="AQH93" s="110"/>
      <c r="AQI93" s="110"/>
      <c r="AQJ93" s="110"/>
      <c r="AQK93" s="110"/>
      <c r="AQL93" s="110"/>
      <c r="AQM93" s="110"/>
      <c r="AQN93" s="110"/>
      <c r="AQO93" s="110"/>
      <c r="AQP93" s="110"/>
      <c r="AQQ93" s="110"/>
      <c r="AQR93" s="110"/>
      <c r="AQS93" s="110"/>
      <c r="AQT93" s="110"/>
      <c r="AQU93" s="110"/>
      <c r="AQV93" s="110"/>
      <c r="AQW93" s="110"/>
      <c r="AQX93" s="110"/>
      <c r="AQY93" s="110"/>
      <c r="AQZ93" s="110"/>
      <c r="ARA93" s="110"/>
      <c r="ARB93" s="110"/>
      <c r="ARC93" s="110"/>
      <c r="ARD93" s="110"/>
      <c r="ARE93" s="110"/>
      <c r="ARF93" s="110"/>
      <c r="ARG93" s="110"/>
      <c r="ARH93" s="110"/>
      <c r="ARI93" s="110"/>
      <c r="ARJ93" s="110"/>
      <c r="ARK93" s="110"/>
      <c r="ARL93" s="110"/>
      <c r="ARM93" s="110"/>
      <c r="ARN93" s="110"/>
      <c r="ARO93" s="110"/>
      <c r="ARP93" s="110"/>
      <c r="ARQ93" s="110"/>
      <c r="ARR93" s="110"/>
      <c r="ARS93" s="110"/>
      <c r="ART93" s="110"/>
      <c r="ARU93" s="110"/>
      <c r="ARV93" s="110"/>
      <c r="ARW93" s="110"/>
      <c r="ARX93" s="110"/>
      <c r="ARY93" s="110"/>
      <c r="ARZ93" s="110"/>
      <c r="ASA93" s="110"/>
      <c r="ASB93" s="110"/>
      <c r="ASC93" s="110"/>
      <c r="ASD93" s="110"/>
      <c r="ASE93" s="110"/>
      <c r="ASF93" s="110"/>
      <c r="ASG93" s="110"/>
      <c r="ASH93" s="110"/>
      <c r="ASI93" s="110"/>
      <c r="ASJ93" s="110"/>
      <c r="ASK93" s="110"/>
      <c r="ASL93" s="110"/>
      <c r="ASM93" s="110"/>
      <c r="ASN93" s="110"/>
      <c r="ASO93" s="110"/>
      <c r="ASP93" s="110"/>
      <c r="ASQ93" s="110"/>
      <c r="ASR93" s="110"/>
      <c r="ASS93" s="110"/>
      <c r="AST93" s="110"/>
      <c r="ASU93" s="110"/>
      <c r="ASV93" s="110"/>
      <c r="ASW93" s="110"/>
      <c r="ASX93" s="110"/>
      <c r="ASY93" s="110"/>
      <c r="ASZ93" s="110"/>
      <c r="ATA93" s="110"/>
      <c r="ATB93" s="110"/>
      <c r="ATC93" s="110"/>
      <c r="ATD93" s="110"/>
      <c r="ATE93" s="110"/>
      <c r="ATF93" s="110"/>
      <c r="ATG93" s="110"/>
      <c r="ATH93" s="110"/>
      <c r="ATI93" s="110"/>
      <c r="ATJ93" s="110"/>
      <c r="ATK93" s="110"/>
      <c r="ATL93" s="110"/>
      <c r="ATM93" s="110"/>
      <c r="ATN93" s="110"/>
      <c r="ATO93" s="110"/>
      <c r="ATP93" s="110"/>
      <c r="ATQ93" s="110"/>
      <c r="ATR93" s="110"/>
      <c r="ATS93" s="110"/>
      <c r="ATT93" s="110"/>
      <c r="ATU93" s="110"/>
      <c r="ATV93" s="110"/>
      <c r="ATW93" s="110"/>
      <c r="ATX93" s="110"/>
      <c r="ATY93" s="110"/>
      <c r="ATZ93" s="110"/>
      <c r="AUA93" s="110"/>
      <c r="AUB93" s="110"/>
      <c r="AUC93" s="110"/>
      <c r="AUD93" s="110"/>
      <c r="AUE93" s="110"/>
      <c r="AUF93" s="110"/>
      <c r="AUG93" s="110"/>
      <c r="AUH93" s="110"/>
      <c r="AUI93" s="110"/>
      <c r="AUJ93" s="110"/>
      <c r="AUK93" s="110"/>
      <c r="AUL93" s="110"/>
      <c r="AUM93" s="110"/>
      <c r="AUN93" s="110"/>
      <c r="AUO93" s="110"/>
      <c r="AUP93" s="110"/>
      <c r="AUQ93" s="110"/>
      <c r="AUR93" s="110"/>
      <c r="AUS93" s="110"/>
      <c r="AUT93" s="110"/>
      <c r="AUU93" s="110"/>
      <c r="AUV93" s="110"/>
      <c r="AUW93" s="110"/>
      <c r="AUX93" s="110"/>
      <c r="AUY93" s="110"/>
      <c r="AUZ93" s="110"/>
      <c r="AVA93" s="110"/>
      <c r="AVB93" s="110"/>
      <c r="AVC93" s="110"/>
      <c r="AVD93" s="110"/>
      <c r="AVE93" s="110"/>
      <c r="AVF93" s="110"/>
      <c r="AVG93" s="110"/>
      <c r="AVH93" s="110"/>
      <c r="AVI93" s="110"/>
      <c r="AVJ93" s="110"/>
      <c r="AVK93" s="110"/>
      <c r="AVL93" s="110"/>
      <c r="AVM93" s="110"/>
      <c r="AVN93" s="110"/>
      <c r="AVO93" s="110"/>
      <c r="AVP93" s="110"/>
      <c r="AVQ93" s="110"/>
      <c r="AVR93" s="110"/>
      <c r="AVS93" s="110"/>
      <c r="AVT93" s="110"/>
      <c r="AVU93" s="110"/>
      <c r="AVV93" s="110"/>
      <c r="AVW93" s="110"/>
      <c r="AVX93" s="110"/>
      <c r="AVY93" s="110"/>
      <c r="AVZ93" s="110"/>
      <c r="AWA93" s="110"/>
      <c r="AWB93" s="110"/>
      <c r="AWC93" s="110"/>
      <c r="AWD93" s="110"/>
      <c r="AWE93" s="110"/>
      <c r="AWF93" s="110"/>
      <c r="AWG93" s="110"/>
      <c r="AWH93" s="110"/>
      <c r="AWI93" s="110"/>
      <c r="AWJ93" s="110"/>
      <c r="AWK93" s="110"/>
      <c r="AWL93" s="110"/>
      <c r="AWM93" s="110"/>
      <c r="AWN93" s="110"/>
      <c r="AWO93" s="110"/>
      <c r="AWP93" s="110"/>
      <c r="AWQ93" s="110"/>
      <c r="AWR93" s="110"/>
      <c r="AWS93" s="110"/>
      <c r="AWT93" s="110"/>
      <c r="AWU93" s="110"/>
      <c r="AWV93" s="110"/>
      <c r="AWW93" s="110"/>
      <c r="AWX93" s="110"/>
      <c r="AWY93" s="110"/>
      <c r="AWZ93" s="110"/>
      <c r="AXA93" s="110"/>
      <c r="AXB93" s="110"/>
      <c r="AXC93" s="110"/>
      <c r="AXD93" s="110"/>
      <c r="AXE93" s="110"/>
      <c r="AXF93" s="110"/>
      <c r="AXG93" s="110"/>
      <c r="AXH93" s="110"/>
      <c r="AXI93" s="110"/>
      <c r="AXJ93" s="110"/>
      <c r="AXK93" s="110"/>
      <c r="AXL93" s="110"/>
      <c r="AXM93" s="110"/>
      <c r="AXN93" s="110"/>
      <c r="AXO93" s="110"/>
      <c r="AXP93" s="110"/>
      <c r="AXQ93" s="110"/>
      <c r="AXR93" s="110"/>
      <c r="AXS93" s="110"/>
    </row>
    <row r="94" spans="1:1319" s="308" customFormat="1" ht="74.099999999999994" customHeight="1" thickTop="1" thickBot="1" x14ac:dyDescent="0.25">
      <c r="A94" s="251"/>
      <c r="C94" s="298" t="s">
        <v>173</v>
      </c>
      <c r="D94" s="407"/>
      <c r="E94" s="505"/>
      <c r="F94" s="505"/>
      <c r="G94" s="505"/>
      <c r="H94" s="419"/>
      <c r="I94" s="419"/>
      <c r="J94" s="42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0"/>
      <c r="BF94" s="110"/>
      <c r="BG94" s="110"/>
      <c r="BH94" s="110"/>
      <c r="BI94" s="110"/>
      <c r="BJ94" s="110"/>
      <c r="BK94" s="110"/>
      <c r="BL94" s="110"/>
      <c r="BM94" s="110"/>
      <c r="BN94" s="110"/>
      <c r="BO94" s="110"/>
      <c r="BP94" s="110"/>
      <c r="BQ94" s="110"/>
      <c r="BR94" s="110"/>
      <c r="BS94" s="110"/>
      <c r="BT94" s="110"/>
      <c r="BU94" s="110"/>
      <c r="BV94" s="110"/>
      <c r="BW94" s="110"/>
      <c r="BX94" s="110"/>
      <c r="BY94" s="110"/>
      <c r="BZ94" s="110"/>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0"/>
      <c r="DC94" s="110"/>
      <c r="DD94" s="110"/>
      <c r="DE94" s="110"/>
      <c r="DF94" s="110"/>
      <c r="DG94" s="110"/>
      <c r="DH94" s="110"/>
      <c r="DI94" s="110"/>
      <c r="DJ94" s="110"/>
      <c r="DK94" s="110"/>
      <c r="DL94" s="110"/>
      <c r="DM94" s="110"/>
      <c r="DN94" s="110"/>
      <c r="DO94" s="110"/>
      <c r="DP94" s="110"/>
      <c r="DQ94" s="110"/>
      <c r="DR94" s="110"/>
      <c r="DS94" s="110"/>
      <c r="DT94" s="110"/>
      <c r="DU94" s="110"/>
      <c r="DV94" s="110"/>
      <c r="DW94" s="110"/>
      <c r="DX94" s="110"/>
      <c r="DY94" s="110"/>
      <c r="DZ94" s="110"/>
      <c r="EA94" s="110"/>
      <c r="EB94" s="110"/>
      <c r="EC94" s="110"/>
      <c r="ED94" s="110"/>
      <c r="EE94" s="110"/>
      <c r="EF94" s="110"/>
      <c r="EG94" s="110"/>
      <c r="EH94" s="110"/>
      <c r="EI94" s="110"/>
      <c r="EJ94" s="110"/>
      <c r="EK94" s="110"/>
      <c r="EL94" s="110"/>
      <c r="EM94" s="110"/>
      <c r="EN94" s="110"/>
      <c r="EO94" s="110"/>
      <c r="EP94" s="110"/>
      <c r="EQ94" s="110"/>
      <c r="ER94" s="110"/>
      <c r="ES94" s="110"/>
      <c r="ET94" s="110"/>
      <c r="EU94" s="110"/>
      <c r="EV94" s="110"/>
      <c r="EW94" s="110"/>
      <c r="EX94" s="110"/>
      <c r="EY94" s="110"/>
      <c r="EZ94" s="110"/>
      <c r="FA94" s="110"/>
      <c r="FB94" s="110"/>
      <c r="FC94" s="110"/>
      <c r="FD94" s="110"/>
      <c r="FE94" s="110"/>
      <c r="FF94" s="110"/>
      <c r="FG94" s="110"/>
      <c r="FH94" s="110"/>
      <c r="FI94" s="110"/>
      <c r="FJ94" s="110"/>
      <c r="FK94" s="110"/>
      <c r="FL94" s="110"/>
      <c r="FM94" s="110"/>
      <c r="FN94" s="110"/>
      <c r="FO94" s="110"/>
      <c r="FP94" s="110"/>
      <c r="FQ94" s="110"/>
      <c r="FR94" s="110"/>
      <c r="FS94" s="110"/>
      <c r="FT94" s="110"/>
      <c r="FU94" s="110"/>
      <c r="FV94" s="110"/>
      <c r="FW94" s="110"/>
      <c r="FX94" s="110"/>
      <c r="FY94" s="110"/>
      <c r="FZ94" s="110"/>
      <c r="GA94" s="110"/>
      <c r="GB94" s="110"/>
      <c r="GC94" s="110"/>
      <c r="GD94" s="110"/>
      <c r="GE94" s="110"/>
      <c r="GF94" s="110"/>
      <c r="GG94" s="110"/>
      <c r="GH94" s="110"/>
      <c r="GI94" s="110"/>
      <c r="GJ94" s="110"/>
      <c r="GK94" s="110"/>
      <c r="GL94" s="110"/>
      <c r="GM94" s="110"/>
      <c r="GN94" s="110"/>
      <c r="GO94" s="110"/>
      <c r="GP94" s="110"/>
      <c r="GQ94" s="110"/>
      <c r="GR94" s="110"/>
      <c r="GS94" s="110"/>
      <c r="GT94" s="110"/>
      <c r="GU94" s="110"/>
      <c r="GV94" s="110"/>
      <c r="GW94" s="110"/>
      <c r="GX94" s="110"/>
      <c r="GY94" s="110"/>
      <c r="GZ94" s="110"/>
      <c r="HA94" s="110"/>
      <c r="HB94" s="110"/>
      <c r="HC94" s="110"/>
      <c r="HD94" s="110"/>
      <c r="HE94" s="110"/>
      <c r="HF94" s="110"/>
      <c r="HG94" s="110"/>
      <c r="HH94" s="110"/>
      <c r="HI94" s="110"/>
      <c r="HJ94" s="110"/>
      <c r="HK94" s="110"/>
      <c r="HL94" s="110"/>
      <c r="HM94" s="110"/>
      <c r="HN94" s="110"/>
      <c r="HO94" s="110"/>
      <c r="HP94" s="110"/>
      <c r="HQ94" s="110"/>
      <c r="HR94" s="110"/>
      <c r="HS94" s="110"/>
      <c r="HT94" s="110"/>
      <c r="HU94" s="110"/>
      <c r="HV94" s="110"/>
      <c r="HW94" s="110"/>
      <c r="HX94" s="110"/>
      <c r="HY94" s="110"/>
      <c r="HZ94" s="110"/>
      <c r="IA94" s="110"/>
      <c r="IB94" s="110"/>
      <c r="IC94" s="110"/>
      <c r="ID94" s="110"/>
      <c r="IE94" s="110"/>
      <c r="IF94" s="110"/>
      <c r="IG94" s="110"/>
      <c r="IH94" s="110"/>
      <c r="II94" s="110"/>
      <c r="IJ94" s="110"/>
      <c r="IK94" s="110"/>
      <c r="IL94" s="110"/>
      <c r="IM94" s="110"/>
      <c r="IN94" s="110"/>
      <c r="IO94" s="110"/>
      <c r="IP94" s="110"/>
      <c r="IQ94" s="110"/>
      <c r="IR94" s="110"/>
      <c r="IS94" s="110"/>
      <c r="IT94" s="110"/>
      <c r="IU94" s="110"/>
      <c r="IV94" s="110"/>
      <c r="IW94" s="110"/>
      <c r="IX94" s="110"/>
      <c r="IY94" s="110"/>
      <c r="IZ94" s="110"/>
      <c r="JA94" s="110"/>
      <c r="JB94" s="110"/>
      <c r="JC94" s="110"/>
      <c r="JD94" s="110"/>
      <c r="JE94" s="110"/>
      <c r="JF94" s="110"/>
      <c r="JG94" s="110"/>
      <c r="JH94" s="110"/>
      <c r="JI94" s="110"/>
      <c r="JJ94" s="110"/>
      <c r="JK94" s="110"/>
      <c r="JL94" s="110"/>
      <c r="JM94" s="110"/>
      <c r="JN94" s="110"/>
      <c r="JO94" s="110"/>
      <c r="JP94" s="110"/>
      <c r="JQ94" s="110"/>
      <c r="JR94" s="110"/>
      <c r="JS94" s="110"/>
      <c r="JT94" s="110"/>
      <c r="JU94" s="110"/>
      <c r="JV94" s="110"/>
      <c r="JW94" s="110"/>
      <c r="JX94" s="110"/>
      <c r="JY94" s="110"/>
      <c r="JZ94" s="110"/>
      <c r="KA94" s="110"/>
      <c r="KB94" s="110"/>
      <c r="KC94" s="110"/>
      <c r="KD94" s="110"/>
      <c r="KE94" s="110"/>
      <c r="KF94" s="110"/>
      <c r="KG94" s="110"/>
      <c r="KH94" s="110"/>
      <c r="KI94" s="110"/>
      <c r="KJ94" s="110"/>
      <c r="KK94" s="110"/>
      <c r="KL94" s="110"/>
      <c r="KM94" s="110"/>
      <c r="KN94" s="110"/>
      <c r="KO94" s="110"/>
      <c r="KP94" s="110"/>
      <c r="KQ94" s="110"/>
      <c r="KR94" s="110"/>
      <c r="KS94" s="110"/>
      <c r="KT94" s="110"/>
      <c r="KU94" s="110"/>
      <c r="KV94" s="110"/>
      <c r="KW94" s="110"/>
      <c r="KX94" s="110"/>
      <c r="KY94" s="110"/>
      <c r="KZ94" s="110"/>
      <c r="LA94" s="110"/>
      <c r="LB94" s="110"/>
      <c r="LC94" s="110"/>
      <c r="LD94" s="110"/>
      <c r="LE94" s="110"/>
      <c r="LF94" s="110"/>
      <c r="LG94" s="110"/>
      <c r="LH94" s="110"/>
      <c r="LI94" s="110"/>
      <c r="LJ94" s="110"/>
      <c r="LK94" s="110"/>
      <c r="LL94" s="110"/>
      <c r="LM94" s="110"/>
      <c r="LN94" s="110"/>
      <c r="LO94" s="110"/>
      <c r="LP94" s="110"/>
      <c r="LQ94" s="110"/>
      <c r="LR94" s="110"/>
      <c r="LS94" s="110"/>
      <c r="LT94" s="110"/>
      <c r="LU94" s="110"/>
      <c r="LV94" s="110"/>
      <c r="LW94" s="110"/>
      <c r="LX94" s="110"/>
      <c r="LY94" s="110"/>
      <c r="LZ94" s="110"/>
      <c r="MA94" s="110"/>
      <c r="MB94" s="110"/>
      <c r="MC94" s="110"/>
      <c r="MD94" s="110"/>
      <c r="ME94" s="110"/>
      <c r="MF94" s="110"/>
      <c r="MG94" s="110"/>
      <c r="MH94" s="110"/>
      <c r="MI94" s="110"/>
      <c r="MJ94" s="110"/>
      <c r="MK94" s="110"/>
      <c r="ML94" s="110"/>
      <c r="MM94" s="110"/>
      <c r="MN94" s="110"/>
      <c r="MO94" s="110"/>
      <c r="MP94" s="110"/>
      <c r="MQ94" s="110"/>
      <c r="MR94" s="110"/>
      <c r="MS94" s="110"/>
      <c r="MT94" s="110"/>
      <c r="MU94" s="110"/>
      <c r="MV94" s="110"/>
      <c r="MW94" s="110"/>
      <c r="MX94" s="110"/>
      <c r="MY94" s="110"/>
      <c r="MZ94" s="110"/>
      <c r="NA94" s="110"/>
      <c r="NB94" s="110"/>
      <c r="NC94" s="110"/>
      <c r="ND94" s="110"/>
      <c r="NE94" s="110"/>
      <c r="NF94" s="110"/>
      <c r="NG94" s="110"/>
      <c r="NH94" s="110"/>
      <c r="NI94" s="110"/>
      <c r="NJ94" s="110"/>
      <c r="NK94" s="110"/>
      <c r="NL94" s="110"/>
      <c r="NM94" s="110"/>
      <c r="NN94" s="110"/>
      <c r="NO94" s="110"/>
      <c r="NP94" s="110"/>
      <c r="NQ94" s="110"/>
      <c r="NR94" s="110"/>
      <c r="NS94" s="110"/>
      <c r="NT94" s="110"/>
      <c r="NU94" s="110"/>
      <c r="NV94" s="110"/>
      <c r="NW94" s="110"/>
      <c r="NX94" s="110"/>
      <c r="NY94" s="110"/>
      <c r="NZ94" s="110"/>
      <c r="OA94" s="110"/>
      <c r="OB94" s="110"/>
      <c r="OC94" s="110"/>
      <c r="OD94" s="110"/>
      <c r="OE94" s="110"/>
      <c r="OF94" s="110"/>
      <c r="OG94" s="110"/>
      <c r="OH94" s="110"/>
      <c r="OI94" s="110"/>
      <c r="OJ94" s="110"/>
      <c r="OK94" s="110"/>
      <c r="OL94" s="110"/>
      <c r="OM94" s="110"/>
      <c r="ON94" s="110"/>
      <c r="OO94" s="110"/>
      <c r="OP94" s="110"/>
      <c r="OQ94" s="110"/>
      <c r="OR94" s="110"/>
      <c r="OS94" s="110"/>
      <c r="OT94" s="110"/>
      <c r="OU94" s="110"/>
      <c r="OV94" s="110"/>
      <c r="OW94" s="110"/>
      <c r="OX94" s="110"/>
      <c r="OY94" s="110"/>
      <c r="OZ94" s="110"/>
      <c r="PA94" s="110"/>
      <c r="PB94" s="110"/>
      <c r="PC94" s="110"/>
      <c r="PD94" s="110"/>
      <c r="PE94" s="110"/>
      <c r="PF94" s="110"/>
      <c r="PG94" s="110"/>
      <c r="PH94" s="110"/>
      <c r="PI94" s="110"/>
      <c r="PJ94" s="110"/>
      <c r="PK94" s="110"/>
      <c r="PL94" s="110"/>
      <c r="PM94" s="110"/>
      <c r="PN94" s="110"/>
      <c r="PO94" s="110"/>
      <c r="PP94" s="110"/>
      <c r="PQ94" s="110"/>
      <c r="PR94" s="110"/>
      <c r="PS94" s="110"/>
      <c r="PT94" s="110"/>
      <c r="PU94" s="110"/>
      <c r="PV94" s="110"/>
      <c r="PW94" s="110"/>
      <c r="PX94" s="110"/>
      <c r="PY94" s="110"/>
      <c r="PZ94" s="110"/>
      <c r="QA94" s="110"/>
      <c r="QB94" s="110"/>
      <c r="QC94" s="110"/>
      <c r="QD94" s="110"/>
      <c r="QE94" s="110"/>
      <c r="QF94" s="110"/>
      <c r="QG94" s="110"/>
      <c r="QH94" s="110"/>
      <c r="QI94" s="110"/>
      <c r="QJ94" s="110"/>
      <c r="QK94" s="110"/>
      <c r="QL94" s="110"/>
      <c r="QM94" s="110"/>
      <c r="QN94" s="110"/>
      <c r="QO94" s="110"/>
      <c r="QP94" s="110"/>
      <c r="QQ94" s="110"/>
      <c r="QR94" s="110"/>
      <c r="QS94" s="110"/>
      <c r="QT94" s="110"/>
      <c r="QU94" s="110"/>
      <c r="QV94" s="110"/>
      <c r="QW94" s="110"/>
      <c r="QX94" s="110"/>
      <c r="QY94" s="110"/>
      <c r="QZ94" s="110"/>
      <c r="RA94" s="110"/>
      <c r="RB94" s="110"/>
      <c r="RC94" s="110"/>
      <c r="RD94" s="110"/>
      <c r="RE94" s="110"/>
      <c r="RF94" s="110"/>
      <c r="RG94" s="110"/>
      <c r="RH94" s="110"/>
      <c r="RI94" s="110"/>
      <c r="RJ94" s="110"/>
      <c r="RK94" s="110"/>
      <c r="RL94" s="110"/>
      <c r="RM94" s="110"/>
      <c r="RN94" s="110"/>
      <c r="RO94" s="110"/>
      <c r="RP94" s="110"/>
      <c r="RQ94" s="110"/>
      <c r="RR94" s="110"/>
      <c r="RS94" s="110"/>
      <c r="RT94" s="110"/>
      <c r="RU94" s="110"/>
      <c r="RV94" s="110"/>
      <c r="RW94" s="110"/>
      <c r="RX94" s="110"/>
      <c r="RY94" s="110"/>
      <c r="RZ94" s="110"/>
      <c r="SA94" s="110"/>
      <c r="SB94" s="110"/>
      <c r="SC94" s="110"/>
      <c r="SD94" s="110"/>
      <c r="SE94" s="110"/>
      <c r="SF94" s="110"/>
      <c r="SG94" s="110"/>
      <c r="SH94" s="110"/>
      <c r="SI94" s="110"/>
      <c r="SJ94" s="110"/>
      <c r="SK94" s="110"/>
      <c r="SL94" s="110"/>
      <c r="SM94" s="110"/>
      <c r="SN94" s="110"/>
      <c r="SO94" s="110"/>
      <c r="SP94" s="110"/>
      <c r="SQ94" s="110"/>
      <c r="SR94" s="110"/>
      <c r="SS94" s="110"/>
      <c r="ST94" s="110"/>
      <c r="SU94" s="110"/>
      <c r="SV94" s="110"/>
      <c r="SW94" s="110"/>
      <c r="SX94" s="110"/>
      <c r="SY94" s="110"/>
      <c r="SZ94" s="110"/>
      <c r="TA94" s="110"/>
      <c r="TB94" s="110"/>
      <c r="TC94" s="110"/>
      <c r="TD94" s="110"/>
      <c r="TE94" s="110"/>
      <c r="TF94" s="110"/>
      <c r="TG94" s="110"/>
      <c r="TH94" s="110"/>
      <c r="TI94" s="110"/>
      <c r="TJ94" s="110"/>
      <c r="TK94" s="110"/>
      <c r="TL94" s="110"/>
      <c r="TM94" s="110"/>
      <c r="TN94" s="110"/>
      <c r="TO94" s="110"/>
      <c r="TP94" s="110"/>
      <c r="TQ94" s="110"/>
      <c r="TR94" s="110"/>
      <c r="TS94" s="110"/>
      <c r="TT94" s="110"/>
      <c r="TU94" s="110"/>
      <c r="TV94" s="110"/>
      <c r="TW94" s="110"/>
      <c r="TX94" s="110"/>
      <c r="TY94" s="110"/>
      <c r="TZ94" s="110"/>
      <c r="UA94" s="110"/>
      <c r="UB94" s="110"/>
      <c r="UC94" s="110"/>
      <c r="UD94" s="110"/>
      <c r="UE94" s="110"/>
      <c r="UF94" s="110"/>
      <c r="UG94" s="110"/>
      <c r="UH94" s="110"/>
      <c r="UI94" s="110"/>
      <c r="UJ94" s="110"/>
      <c r="UK94" s="110"/>
      <c r="UL94" s="110"/>
      <c r="UM94" s="110"/>
      <c r="UN94" s="110"/>
      <c r="UO94" s="110"/>
      <c r="UP94" s="110"/>
      <c r="UQ94" s="110"/>
      <c r="UR94" s="110"/>
      <c r="US94" s="110"/>
      <c r="UT94" s="110"/>
      <c r="UU94" s="110"/>
      <c r="UV94" s="110"/>
      <c r="UW94" s="110"/>
      <c r="UX94" s="110"/>
      <c r="UY94" s="110"/>
      <c r="UZ94" s="110"/>
      <c r="VA94" s="110"/>
      <c r="VB94" s="110"/>
      <c r="VC94" s="110"/>
      <c r="VD94" s="110"/>
      <c r="VE94" s="110"/>
      <c r="VF94" s="110"/>
      <c r="VG94" s="110"/>
      <c r="VH94" s="110"/>
      <c r="VI94" s="110"/>
      <c r="VJ94" s="110"/>
      <c r="VK94" s="110"/>
      <c r="VL94" s="110"/>
      <c r="VM94" s="110"/>
      <c r="VN94" s="110"/>
      <c r="VO94" s="110"/>
      <c r="VP94" s="110"/>
      <c r="VQ94" s="110"/>
      <c r="VR94" s="110"/>
      <c r="VS94" s="110"/>
      <c r="VT94" s="110"/>
      <c r="VU94" s="110"/>
      <c r="VV94" s="110"/>
      <c r="VW94" s="110"/>
      <c r="VX94" s="110"/>
      <c r="VY94" s="110"/>
      <c r="VZ94" s="110"/>
      <c r="WA94" s="110"/>
      <c r="WB94" s="110"/>
      <c r="WC94" s="110"/>
      <c r="WD94" s="110"/>
      <c r="WE94" s="110"/>
      <c r="WF94" s="110"/>
      <c r="WG94" s="110"/>
      <c r="WH94" s="110"/>
      <c r="WI94" s="110"/>
      <c r="WJ94" s="110"/>
      <c r="WK94" s="110"/>
      <c r="WL94" s="110"/>
      <c r="WM94" s="110"/>
      <c r="WN94" s="110"/>
      <c r="WO94" s="110"/>
      <c r="WP94" s="110"/>
      <c r="WQ94" s="110"/>
      <c r="WR94" s="110"/>
      <c r="WS94" s="110"/>
      <c r="WT94" s="110"/>
      <c r="WU94" s="110"/>
      <c r="WV94" s="110"/>
      <c r="WW94" s="110"/>
      <c r="WX94" s="110"/>
      <c r="WY94" s="110"/>
      <c r="WZ94" s="110"/>
      <c r="XA94" s="110"/>
      <c r="XB94" s="110"/>
      <c r="XC94" s="110"/>
      <c r="XD94" s="110"/>
      <c r="XE94" s="110"/>
      <c r="XF94" s="110"/>
      <c r="XG94" s="110"/>
      <c r="XH94" s="110"/>
      <c r="XI94" s="110"/>
      <c r="XJ94" s="110"/>
      <c r="XK94" s="110"/>
      <c r="XL94" s="110"/>
      <c r="XM94" s="110"/>
      <c r="XN94" s="110"/>
      <c r="XO94" s="110"/>
      <c r="XP94" s="110"/>
      <c r="XQ94" s="110"/>
      <c r="XR94" s="110"/>
      <c r="XS94" s="110"/>
      <c r="XT94" s="110"/>
      <c r="XU94" s="110"/>
      <c r="XV94" s="110"/>
      <c r="XW94" s="110"/>
      <c r="XX94" s="110"/>
      <c r="XY94" s="110"/>
      <c r="XZ94" s="110"/>
      <c r="YA94" s="110"/>
      <c r="YB94" s="110"/>
      <c r="YC94" s="110"/>
      <c r="YD94" s="110"/>
      <c r="YE94" s="110"/>
      <c r="YF94" s="110"/>
      <c r="YG94" s="110"/>
      <c r="YH94" s="110"/>
      <c r="YI94" s="110"/>
      <c r="YJ94" s="110"/>
      <c r="YK94" s="110"/>
      <c r="YL94" s="110"/>
      <c r="YM94" s="110"/>
      <c r="YN94" s="110"/>
      <c r="YO94" s="110"/>
      <c r="YP94" s="110"/>
      <c r="YQ94" s="110"/>
      <c r="YR94" s="110"/>
      <c r="YS94" s="110"/>
      <c r="YT94" s="110"/>
      <c r="YU94" s="110"/>
      <c r="YV94" s="110"/>
      <c r="YW94" s="110"/>
      <c r="YX94" s="110"/>
      <c r="YY94" s="110"/>
      <c r="YZ94" s="110"/>
      <c r="ZA94" s="110"/>
      <c r="ZB94" s="110"/>
      <c r="ZC94" s="110"/>
      <c r="ZD94" s="110"/>
      <c r="ZE94" s="110"/>
      <c r="ZF94" s="110"/>
      <c r="ZG94" s="110"/>
      <c r="ZH94" s="110"/>
      <c r="ZI94" s="110"/>
      <c r="ZJ94" s="110"/>
      <c r="ZK94" s="110"/>
      <c r="ZL94" s="110"/>
      <c r="ZM94" s="110"/>
      <c r="ZN94" s="110"/>
      <c r="ZO94" s="110"/>
      <c r="ZP94" s="110"/>
      <c r="ZQ94" s="110"/>
      <c r="ZR94" s="110"/>
      <c r="ZS94" s="110"/>
      <c r="ZT94" s="110"/>
      <c r="ZU94" s="110"/>
      <c r="ZV94" s="110"/>
      <c r="ZW94" s="110"/>
      <c r="ZX94" s="110"/>
      <c r="ZY94" s="110"/>
      <c r="ZZ94" s="110"/>
      <c r="AAA94" s="110"/>
      <c r="AAB94" s="110"/>
      <c r="AAC94" s="110"/>
      <c r="AAD94" s="110"/>
      <c r="AAE94" s="110"/>
      <c r="AAF94" s="110"/>
      <c r="AAG94" s="110"/>
      <c r="AAH94" s="110"/>
      <c r="AAI94" s="110"/>
      <c r="AAJ94" s="110"/>
      <c r="AAK94" s="110"/>
      <c r="AAL94" s="110"/>
      <c r="AAM94" s="110"/>
      <c r="AAN94" s="110"/>
      <c r="AAO94" s="110"/>
      <c r="AAP94" s="110"/>
      <c r="AAQ94" s="110"/>
      <c r="AAR94" s="110"/>
      <c r="AAS94" s="110"/>
      <c r="AAT94" s="110"/>
      <c r="AAU94" s="110"/>
      <c r="AAV94" s="110"/>
      <c r="AAW94" s="110"/>
      <c r="AAX94" s="110"/>
      <c r="AAY94" s="110"/>
      <c r="AAZ94" s="110"/>
      <c r="ABA94" s="110"/>
      <c r="ABB94" s="110"/>
      <c r="ABC94" s="110"/>
      <c r="ABD94" s="110"/>
      <c r="ABE94" s="110"/>
      <c r="ABF94" s="110"/>
      <c r="ABG94" s="110"/>
      <c r="ABH94" s="110"/>
      <c r="ABI94" s="110"/>
      <c r="ABJ94" s="110"/>
      <c r="ABK94" s="110"/>
      <c r="ABL94" s="110"/>
      <c r="ABM94" s="110"/>
      <c r="ABN94" s="110"/>
      <c r="ABO94" s="110"/>
      <c r="ABP94" s="110"/>
      <c r="ABQ94" s="110"/>
      <c r="ABR94" s="110"/>
      <c r="ABS94" s="110"/>
      <c r="ABT94" s="110"/>
      <c r="ABU94" s="110"/>
      <c r="ABV94" s="110"/>
      <c r="ABW94" s="110"/>
      <c r="ABX94" s="110"/>
      <c r="ABY94" s="110"/>
      <c r="ABZ94" s="110"/>
      <c r="ACA94" s="110"/>
      <c r="ACB94" s="110"/>
      <c r="ACC94" s="110"/>
      <c r="ACD94" s="110"/>
      <c r="ACE94" s="110"/>
      <c r="ACF94" s="110"/>
      <c r="ACG94" s="110"/>
      <c r="ACH94" s="110"/>
      <c r="ACI94" s="110"/>
      <c r="ACJ94" s="110"/>
      <c r="ACK94" s="110"/>
      <c r="ACL94" s="110"/>
      <c r="ACM94" s="110"/>
      <c r="ACN94" s="110"/>
      <c r="ACO94" s="110"/>
      <c r="ACP94" s="110"/>
      <c r="ACQ94" s="110"/>
      <c r="ACR94" s="110"/>
      <c r="ACS94" s="110"/>
      <c r="ACT94" s="110"/>
      <c r="ACU94" s="110"/>
      <c r="ACV94" s="110"/>
      <c r="ACW94" s="110"/>
      <c r="ACX94" s="110"/>
      <c r="ACY94" s="110"/>
      <c r="ACZ94" s="110"/>
      <c r="ADA94" s="110"/>
      <c r="ADB94" s="110"/>
      <c r="ADC94" s="110"/>
      <c r="ADD94" s="110"/>
      <c r="ADE94" s="110"/>
      <c r="ADF94" s="110"/>
      <c r="ADG94" s="110"/>
      <c r="ADH94" s="110"/>
      <c r="ADI94" s="110"/>
      <c r="ADJ94" s="110"/>
      <c r="ADK94" s="110"/>
      <c r="ADL94" s="110"/>
      <c r="ADM94" s="110"/>
      <c r="ADN94" s="110"/>
      <c r="ADO94" s="110"/>
      <c r="ADP94" s="110"/>
      <c r="ADQ94" s="110"/>
      <c r="ADR94" s="110"/>
      <c r="ADS94" s="110"/>
      <c r="ADT94" s="110"/>
      <c r="ADU94" s="110"/>
      <c r="ADV94" s="110"/>
      <c r="ADW94" s="110"/>
      <c r="ADX94" s="110"/>
      <c r="ADY94" s="110"/>
      <c r="ADZ94" s="110"/>
      <c r="AEA94" s="110"/>
      <c r="AEB94" s="110"/>
      <c r="AEC94" s="110"/>
      <c r="AED94" s="110"/>
      <c r="AEE94" s="110"/>
      <c r="AEF94" s="110"/>
      <c r="AEG94" s="110"/>
      <c r="AEH94" s="110"/>
      <c r="AEI94" s="110"/>
      <c r="AEJ94" s="110"/>
      <c r="AEK94" s="110"/>
      <c r="AEL94" s="110"/>
      <c r="AEM94" s="110"/>
      <c r="AEN94" s="110"/>
      <c r="AEO94" s="110"/>
      <c r="AEP94" s="110"/>
      <c r="AEQ94" s="110"/>
      <c r="AER94" s="110"/>
      <c r="AES94" s="110"/>
      <c r="AET94" s="110"/>
      <c r="AEU94" s="110"/>
      <c r="AEV94" s="110"/>
      <c r="AEW94" s="110"/>
      <c r="AEX94" s="110"/>
      <c r="AEY94" s="110"/>
      <c r="AEZ94" s="110"/>
      <c r="AFA94" s="110"/>
      <c r="AFB94" s="110"/>
      <c r="AFC94" s="110"/>
      <c r="AFD94" s="110"/>
      <c r="AFE94" s="110"/>
      <c r="AFF94" s="110"/>
      <c r="AFG94" s="110"/>
      <c r="AFH94" s="110"/>
      <c r="AFI94" s="110"/>
      <c r="AFJ94" s="110"/>
      <c r="AFK94" s="110"/>
      <c r="AFL94" s="110"/>
      <c r="AFM94" s="110"/>
      <c r="AFN94" s="110"/>
      <c r="AFO94" s="110"/>
      <c r="AFP94" s="110"/>
      <c r="AFQ94" s="110"/>
      <c r="AFR94" s="110"/>
      <c r="AFS94" s="110"/>
      <c r="AFT94" s="110"/>
      <c r="AFU94" s="110"/>
      <c r="AFV94" s="110"/>
      <c r="AFW94" s="110"/>
      <c r="AFX94" s="110"/>
      <c r="AFY94" s="110"/>
      <c r="AFZ94" s="110"/>
      <c r="AGA94" s="110"/>
      <c r="AGB94" s="110"/>
      <c r="AGC94" s="110"/>
      <c r="AGD94" s="110"/>
      <c r="AGE94" s="110"/>
      <c r="AGF94" s="110"/>
      <c r="AGG94" s="110"/>
      <c r="AGH94" s="110"/>
      <c r="AGI94" s="110"/>
      <c r="AGJ94" s="110"/>
      <c r="AGK94" s="110"/>
      <c r="AGL94" s="110"/>
      <c r="AGM94" s="110"/>
      <c r="AGN94" s="110"/>
      <c r="AGO94" s="110"/>
      <c r="AGP94" s="110"/>
      <c r="AGQ94" s="110"/>
      <c r="AGR94" s="110"/>
      <c r="AGS94" s="110"/>
      <c r="AGT94" s="110"/>
      <c r="AGU94" s="110"/>
      <c r="AGV94" s="110"/>
      <c r="AGW94" s="110"/>
      <c r="AGX94" s="110"/>
      <c r="AGY94" s="110"/>
      <c r="AGZ94" s="110"/>
      <c r="AHA94" s="110"/>
      <c r="AHB94" s="110"/>
      <c r="AHC94" s="110"/>
      <c r="AHD94" s="110"/>
      <c r="AHE94" s="110"/>
      <c r="AHF94" s="110"/>
      <c r="AHG94" s="110"/>
      <c r="AHH94" s="110"/>
      <c r="AHI94" s="110"/>
      <c r="AHJ94" s="110"/>
      <c r="AHK94" s="110"/>
      <c r="AHL94" s="110"/>
      <c r="AHM94" s="110"/>
      <c r="AHN94" s="110"/>
      <c r="AHO94" s="110"/>
      <c r="AHP94" s="110"/>
      <c r="AHQ94" s="110"/>
      <c r="AHR94" s="110"/>
      <c r="AHS94" s="110"/>
      <c r="AHT94" s="110"/>
      <c r="AHU94" s="110"/>
      <c r="AHV94" s="110"/>
      <c r="AHW94" s="110"/>
      <c r="AHX94" s="110"/>
      <c r="AHY94" s="110"/>
      <c r="AHZ94" s="110"/>
      <c r="AIA94" s="110"/>
      <c r="AIB94" s="110"/>
      <c r="AIC94" s="110"/>
      <c r="AID94" s="110"/>
      <c r="AIE94" s="110"/>
      <c r="AIF94" s="110"/>
      <c r="AIG94" s="110"/>
      <c r="AIH94" s="110"/>
      <c r="AII94" s="110"/>
      <c r="AIJ94" s="110"/>
      <c r="AIK94" s="110"/>
      <c r="AIL94" s="110"/>
      <c r="AIM94" s="110"/>
      <c r="AIN94" s="110"/>
      <c r="AIO94" s="110"/>
      <c r="AIP94" s="110"/>
      <c r="AIQ94" s="110"/>
      <c r="AIR94" s="110"/>
      <c r="AIS94" s="110"/>
      <c r="AIT94" s="110"/>
      <c r="AIU94" s="110"/>
      <c r="AIV94" s="110"/>
      <c r="AIW94" s="110"/>
      <c r="AIX94" s="110"/>
      <c r="AIY94" s="110"/>
      <c r="AIZ94" s="110"/>
      <c r="AJA94" s="110"/>
      <c r="AJB94" s="110"/>
      <c r="AJC94" s="110"/>
      <c r="AJD94" s="110"/>
      <c r="AJE94" s="110"/>
      <c r="AJF94" s="110"/>
      <c r="AJG94" s="110"/>
      <c r="AJH94" s="110"/>
      <c r="AJI94" s="110"/>
      <c r="AJJ94" s="110"/>
      <c r="AJK94" s="110"/>
      <c r="AJL94" s="110"/>
      <c r="AJM94" s="110"/>
      <c r="AJN94" s="110"/>
      <c r="AJO94" s="110"/>
      <c r="AJP94" s="110"/>
      <c r="AJQ94" s="110"/>
      <c r="AJR94" s="110"/>
      <c r="AJS94" s="110"/>
      <c r="AJT94" s="110"/>
      <c r="AJU94" s="110"/>
      <c r="AJV94" s="110"/>
      <c r="AJW94" s="110"/>
      <c r="AJX94" s="110"/>
      <c r="AJY94" s="110"/>
      <c r="AJZ94" s="110"/>
      <c r="AKA94" s="110"/>
      <c r="AKB94" s="110"/>
      <c r="AKC94" s="110"/>
      <c r="AKD94" s="110"/>
      <c r="AKE94" s="110"/>
      <c r="AKF94" s="110"/>
      <c r="AKG94" s="110"/>
      <c r="AKH94" s="110"/>
      <c r="AKI94" s="110"/>
      <c r="AKJ94" s="110"/>
      <c r="AKK94" s="110"/>
      <c r="AKL94" s="110"/>
      <c r="AKM94" s="110"/>
      <c r="AKN94" s="110"/>
      <c r="AKO94" s="110"/>
      <c r="AKP94" s="110"/>
      <c r="AKQ94" s="110"/>
      <c r="AKR94" s="110"/>
      <c r="AKS94" s="110"/>
      <c r="AKT94" s="110"/>
      <c r="AKU94" s="110"/>
      <c r="AKV94" s="110"/>
      <c r="AKW94" s="110"/>
      <c r="AKX94" s="110"/>
      <c r="AKY94" s="110"/>
      <c r="AKZ94" s="110"/>
      <c r="ALA94" s="110"/>
      <c r="ALB94" s="110"/>
      <c r="ALC94" s="110"/>
      <c r="ALD94" s="110"/>
      <c r="ALE94" s="110"/>
      <c r="ALF94" s="110"/>
      <c r="ALG94" s="110"/>
      <c r="ALH94" s="110"/>
      <c r="ALI94" s="110"/>
      <c r="ALJ94" s="110"/>
      <c r="ALK94" s="110"/>
      <c r="ALL94" s="110"/>
      <c r="ALM94" s="110"/>
      <c r="ALN94" s="110"/>
      <c r="ALO94" s="110"/>
      <c r="ALP94" s="110"/>
      <c r="ALQ94" s="110"/>
      <c r="ALR94" s="110"/>
      <c r="ALS94" s="110"/>
      <c r="ALT94" s="110"/>
      <c r="ALU94" s="110"/>
      <c r="ALV94" s="110"/>
      <c r="ALW94" s="110"/>
      <c r="ALX94" s="110"/>
      <c r="ALY94" s="110"/>
      <c r="ALZ94" s="110"/>
      <c r="AMA94" s="110"/>
      <c r="AMB94" s="110"/>
      <c r="AMC94" s="110"/>
      <c r="AMD94" s="110"/>
      <c r="AME94" s="110"/>
      <c r="AMF94" s="110"/>
      <c r="AMG94" s="110"/>
      <c r="AMH94" s="110"/>
      <c r="AMI94" s="110"/>
      <c r="AMJ94" s="110"/>
      <c r="AMK94" s="110"/>
      <c r="AML94" s="110"/>
      <c r="AMM94" s="110"/>
      <c r="AMN94" s="110"/>
      <c r="AMO94" s="110"/>
      <c r="AMP94" s="110"/>
      <c r="AMQ94" s="110"/>
      <c r="AMR94" s="110"/>
      <c r="AMS94" s="110"/>
      <c r="AMT94" s="110"/>
      <c r="AMU94" s="110"/>
      <c r="AMV94" s="110"/>
      <c r="AMW94" s="110"/>
      <c r="AMX94" s="110"/>
      <c r="AMY94" s="110"/>
      <c r="AMZ94" s="110"/>
      <c r="ANA94" s="110"/>
      <c r="ANB94" s="110"/>
      <c r="ANC94" s="110"/>
      <c r="AND94" s="110"/>
      <c r="ANE94" s="110"/>
      <c r="ANF94" s="110"/>
      <c r="ANG94" s="110"/>
      <c r="ANH94" s="110"/>
      <c r="ANI94" s="110"/>
      <c r="ANJ94" s="110"/>
      <c r="ANK94" s="110"/>
      <c r="ANL94" s="110"/>
      <c r="ANM94" s="110"/>
      <c r="ANN94" s="110"/>
      <c r="ANO94" s="110"/>
      <c r="ANP94" s="110"/>
      <c r="ANQ94" s="110"/>
      <c r="ANR94" s="110"/>
      <c r="ANS94" s="110"/>
      <c r="ANT94" s="110"/>
      <c r="ANU94" s="110"/>
      <c r="ANV94" s="110"/>
      <c r="ANW94" s="110"/>
      <c r="ANX94" s="110"/>
      <c r="ANY94" s="110"/>
      <c r="ANZ94" s="110"/>
      <c r="AOA94" s="110"/>
      <c r="AOB94" s="110"/>
      <c r="AOC94" s="110"/>
      <c r="AOD94" s="110"/>
      <c r="AOE94" s="110"/>
      <c r="AOF94" s="110"/>
      <c r="AOG94" s="110"/>
      <c r="AOH94" s="110"/>
      <c r="AOI94" s="110"/>
      <c r="AOJ94" s="110"/>
      <c r="AOK94" s="110"/>
      <c r="AOL94" s="110"/>
      <c r="AOM94" s="110"/>
      <c r="AON94" s="110"/>
      <c r="AOO94" s="110"/>
      <c r="AOP94" s="110"/>
      <c r="AOQ94" s="110"/>
      <c r="AOR94" s="110"/>
      <c r="AOS94" s="110"/>
      <c r="AOT94" s="110"/>
      <c r="AOU94" s="110"/>
      <c r="AOV94" s="110"/>
      <c r="AOW94" s="110"/>
      <c r="AOX94" s="110"/>
      <c r="AOY94" s="110"/>
      <c r="AOZ94" s="110"/>
      <c r="APA94" s="110"/>
      <c r="APB94" s="110"/>
      <c r="APC94" s="110"/>
      <c r="APD94" s="110"/>
      <c r="APE94" s="110"/>
      <c r="APF94" s="110"/>
      <c r="APG94" s="110"/>
      <c r="APH94" s="110"/>
      <c r="API94" s="110"/>
      <c r="APJ94" s="110"/>
      <c r="APK94" s="110"/>
      <c r="APL94" s="110"/>
      <c r="APM94" s="110"/>
      <c r="APN94" s="110"/>
      <c r="APO94" s="110"/>
      <c r="APP94" s="110"/>
      <c r="APQ94" s="110"/>
      <c r="APR94" s="110"/>
      <c r="APS94" s="110"/>
      <c r="APT94" s="110"/>
      <c r="APU94" s="110"/>
      <c r="APV94" s="110"/>
      <c r="APW94" s="110"/>
      <c r="APX94" s="110"/>
      <c r="APY94" s="110"/>
      <c r="APZ94" s="110"/>
      <c r="AQA94" s="110"/>
      <c r="AQB94" s="110"/>
      <c r="AQC94" s="110"/>
      <c r="AQD94" s="110"/>
      <c r="AQE94" s="110"/>
      <c r="AQF94" s="110"/>
      <c r="AQG94" s="110"/>
      <c r="AQH94" s="110"/>
      <c r="AQI94" s="110"/>
      <c r="AQJ94" s="110"/>
      <c r="AQK94" s="110"/>
      <c r="AQL94" s="110"/>
      <c r="AQM94" s="110"/>
      <c r="AQN94" s="110"/>
      <c r="AQO94" s="110"/>
      <c r="AQP94" s="110"/>
      <c r="AQQ94" s="110"/>
      <c r="AQR94" s="110"/>
      <c r="AQS94" s="110"/>
      <c r="AQT94" s="110"/>
      <c r="AQU94" s="110"/>
      <c r="AQV94" s="110"/>
      <c r="AQW94" s="110"/>
      <c r="AQX94" s="110"/>
      <c r="AQY94" s="110"/>
      <c r="AQZ94" s="110"/>
      <c r="ARA94" s="110"/>
      <c r="ARB94" s="110"/>
      <c r="ARC94" s="110"/>
      <c r="ARD94" s="110"/>
      <c r="ARE94" s="110"/>
      <c r="ARF94" s="110"/>
      <c r="ARG94" s="110"/>
      <c r="ARH94" s="110"/>
      <c r="ARI94" s="110"/>
      <c r="ARJ94" s="110"/>
      <c r="ARK94" s="110"/>
      <c r="ARL94" s="110"/>
      <c r="ARM94" s="110"/>
      <c r="ARN94" s="110"/>
      <c r="ARO94" s="110"/>
      <c r="ARP94" s="110"/>
      <c r="ARQ94" s="110"/>
      <c r="ARR94" s="110"/>
      <c r="ARS94" s="110"/>
      <c r="ART94" s="110"/>
      <c r="ARU94" s="110"/>
      <c r="ARV94" s="110"/>
      <c r="ARW94" s="110"/>
      <c r="ARX94" s="110"/>
      <c r="ARY94" s="110"/>
      <c r="ARZ94" s="110"/>
      <c r="ASA94" s="110"/>
      <c r="ASB94" s="110"/>
      <c r="ASC94" s="110"/>
      <c r="ASD94" s="110"/>
      <c r="ASE94" s="110"/>
      <c r="ASF94" s="110"/>
      <c r="ASG94" s="110"/>
      <c r="ASH94" s="110"/>
      <c r="ASI94" s="110"/>
      <c r="ASJ94" s="110"/>
      <c r="ASK94" s="110"/>
      <c r="ASL94" s="110"/>
      <c r="ASM94" s="110"/>
      <c r="ASN94" s="110"/>
      <c r="ASO94" s="110"/>
      <c r="ASP94" s="110"/>
      <c r="ASQ94" s="110"/>
      <c r="ASR94" s="110"/>
      <c r="ASS94" s="110"/>
      <c r="AST94" s="110"/>
      <c r="ASU94" s="110"/>
      <c r="ASV94" s="110"/>
      <c r="ASW94" s="110"/>
      <c r="ASX94" s="110"/>
      <c r="ASY94" s="110"/>
      <c r="ASZ94" s="110"/>
      <c r="ATA94" s="110"/>
      <c r="ATB94" s="110"/>
      <c r="ATC94" s="110"/>
      <c r="ATD94" s="110"/>
      <c r="ATE94" s="110"/>
      <c r="ATF94" s="110"/>
      <c r="ATG94" s="110"/>
      <c r="ATH94" s="110"/>
      <c r="ATI94" s="110"/>
      <c r="ATJ94" s="110"/>
      <c r="ATK94" s="110"/>
      <c r="ATL94" s="110"/>
      <c r="ATM94" s="110"/>
      <c r="ATN94" s="110"/>
      <c r="ATO94" s="110"/>
      <c r="ATP94" s="110"/>
      <c r="ATQ94" s="110"/>
      <c r="ATR94" s="110"/>
      <c r="ATS94" s="110"/>
      <c r="ATT94" s="110"/>
      <c r="ATU94" s="110"/>
      <c r="ATV94" s="110"/>
      <c r="ATW94" s="110"/>
      <c r="ATX94" s="110"/>
      <c r="ATY94" s="110"/>
      <c r="ATZ94" s="110"/>
      <c r="AUA94" s="110"/>
      <c r="AUB94" s="110"/>
      <c r="AUC94" s="110"/>
      <c r="AUD94" s="110"/>
      <c r="AUE94" s="110"/>
      <c r="AUF94" s="110"/>
      <c r="AUG94" s="110"/>
      <c r="AUH94" s="110"/>
      <c r="AUI94" s="110"/>
      <c r="AUJ94" s="110"/>
      <c r="AUK94" s="110"/>
      <c r="AUL94" s="110"/>
      <c r="AUM94" s="110"/>
      <c r="AUN94" s="110"/>
      <c r="AUO94" s="110"/>
      <c r="AUP94" s="110"/>
      <c r="AUQ94" s="110"/>
      <c r="AUR94" s="110"/>
      <c r="AUS94" s="110"/>
      <c r="AUT94" s="110"/>
      <c r="AUU94" s="110"/>
      <c r="AUV94" s="110"/>
      <c r="AUW94" s="110"/>
      <c r="AUX94" s="110"/>
      <c r="AUY94" s="110"/>
      <c r="AUZ94" s="110"/>
      <c r="AVA94" s="110"/>
      <c r="AVB94" s="110"/>
      <c r="AVC94" s="110"/>
      <c r="AVD94" s="110"/>
      <c r="AVE94" s="110"/>
      <c r="AVF94" s="110"/>
      <c r="AVG94" s="110"/>
      <c r="AVH94" s="110"/>
      <c r="AVI94" s="110"/>
      <c r="AVJ94" s="110"/>
      <c r="AVK94" s="110"/>
      <c r="AVL94" s="110"/>
      <c r="AVM94" s="110"/>
      <c r="AVN94" s="110"/>
      <c r="AVO94" s="110"/>
      <c r="AVP94" s="110"/>
      <c r="AVQ94" s="110"/>
      <c r="AVR94" s="110"/>
      <c r="AVS94" s="110"/>
      <c r="AVT94" s="110"/>
      <c r="AVU94" s="110"/>
      <c r="AVV94" s="110"/>
      <c r="AVW94" s="110"/>
      <c r="AVX94" s="110"/>
      <c r="AVY94" s="110"/>
      <c r="AVZ94" s="110"/>
      <c r="AWA94" s="110"/>
      <c r="AWB94" s="110"/>
      <c r="AWC94" s="110"/>
      <c r="AWD94" s="110"/>
      <c r="AWE94" s="110"/>
      <c r="AWF94" s="110"/>
      <c r="AWG94" s="110"/>
      <c r="AWH94" s="110"/>
      <c r="AWI94" s="110"/>
      <c r="AWJ94" s="110"/>
      <c r="AWK94" s="110"/>
      <c r="AWL94" s="110"/>
      <c r="AWM94" s="110"/>
      <c r="AWN94" s="110"/>
      <c r="AWO94" s="110"/>
      <c r="AWP94" s="110"/>
      <c r="AWQ94" s="110"/>
      <c r="AWR94" s="110"/>
      <c r="AWS94" s="110"/>
      <c r="AWT94" s="110"/>
      <c r="AWU94" s="110"/>
      <c r="AWV94" s="110"/>
      <c r="AWW94" s="110"/>
      <c r="AWX94" s="110"/>
      <c r="AWY94" s="110"/>
      <c r="AWZ94" s="110"/>
      <c r="AXA94" s="110"/>
      <c r="AXB94" s="110"/>
      <c r="AXC94" s="110"/>
      <c r="AXD94" s="110"/>
      <c r="AXE94" s="110"/>
      <c r="AXF94" s="110"/>
      <c r="AXG94" s="110"/>
      <c r="AXH94" s="110"/>
      <c r="AXI94" s="110"/>
      <c r="AXJ94" s="110"/>
      <c r="AXK94" s="110"/>
      <c r="AXL94" s="110"/>
      <c r="AXM94" s="110"/>
      <c r="AXN94" s="110"/>
      <c r="AXO94" s="110"/>
      <c r="AXP94" s="110"/>
      <c r="AXQ94" s="110"/>
      <c r="AXR94" s="110"/>
      <c r="AXS94" s="110"/>
    </row>
    <row r="95" spans="1:1319" s="84" customFormat="1" ht="13.5" customHeight="1" thickTop="1" thickBot="1" x14ac:dyDescent="0.25">
      <c r="A95" s="250"/>
      <c r="B95" s="308"/>
      <c r="D95" s="466"/>
      <c r="E95" s="467"/>
      <c r="F95" s="467"/>
      <c r="G95" s="467"/>
      <c r="H95" s="427" t="s">
        <v>168</v>
      </c>
      <c r="I95" s="498"/>
      <c r="J95" s="108" t="str">
        <f>IF(ISBLANK(D94),"",LEN(D94))</f>
        <v/>
      </c>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110"/>
      <c r="BZ95" s="110"/>
      <c r="CA95" s="110"/>
      <c r="CB95" s="110"/>
      <c r="CC95" s="110"/>
      <c r="CD95" s="110"/>
      <c r="CE95" s="110"/>
      <c r="CF95" s="110"/>
      <c r="CG95" s="110"/>
      <c r="CH95" s="110"/>
      <c r="CI95" s="110"/>
      <c r="CJ95" s="110"/>
      <c r="CK95" s="110"/>
      <c r="CL95" s="110"/>
      <c r="CM95" s="110"/>
      <c r="CN95" s="110"/>
      <c r="CO95" s="110"/>
      <c r="CP95" s="110"/>
      <c r="CQ95" s="110"/>
      <c r="CR95" s="110"/>
      <c r="CS95" s="110"/>
      <c r="CT95" s="110"/>
      <c r="CU95" s="110"/>
      <c r="CV95" s="110"/>
      <c r="CW95" s="110"/>
      <c r="CX95" s="110"/>
      <c r="CY95" s="110"/>
      <c r="CZ95" s="110"/>
      <c r="DA95" s="110"/>
      <c r="DB95" s="110"/>
      <c r="DC95" s="110"/>
      <c r="DD95" s="110"/>
      <c r="DE95" s="110"/>
      <c r="DF95" s="110"/>
      <c r="DG95" s="110"/>
      <c r="DH95" s="110"/>
      <c r="DI95" s="110"/>
      <c r="DJ95" s="110"/>
      <c r="DK95" s="110"/>
      <c r="DL95" s="110"/>
      <c r="DM95" s="110"/>
      <c r="DN95" s="110"/>
      <c r="DO95" s="110"/>
      <c r="DP95" s="110"/>
      <c r="DQ95" s="110"/>
      <c r="DR95" s="110"/>
      <c r="DS95" s="110"/>
      <c r="DT95" s="110"/>
      <c r="DU95" s="110"/>
      <c r="DV95" s="110"/>
      <c r="DW95" s="110"/>
      <c r="DX95" s="110"/>
      <c r="DY95" s="110"/>
      <c r="DZ95" s="110"/>
      <c r="EA95" s="110"/>
      <c r="EB95" s="110"/>
      <c r="EC95" s="110"/>
      <c r="ED95" s="110"/>
      <c r="EE95" s="110"/>
      <c r="EF95" s="110"/>
      <c r="EG95" s="110"/>
      <c r="EH95" s="110"/>
      <c r="EI95" s="110"/>
      <c r="EJ95" s="110"/>
      <c r="EK95" s="110"/>
      <c r="EL95" s="110"/>
      <c r="EM95" s="110"/>
      <c r="EN95" s="110"/>
      <c r="EO95" s="110"/>
      <c r="EP95" s="110"/>
      <c r="EQ95" s="110"/>
      <c r="ER95" s="110"/>
      <c r="ES95" s="110"/>
      <c r="ET95" s="110"/>
      <c r="EU95" s="110"/>
      <c r="EV95" s="110"/>
      <c r="EW95" s="110"/>
      <c r="EX95" s="110"/>
      <c r="EY95" s="110"/>
      <c r="EZ95" s="110"/>
      <c r="FA95" s="110"/>
      <c r="FB95" s="110"/>
      <c r="FC95" s="110"/>
      <c r="FD95" s="110"/>
      <c r="FE95" s="110"/>
      <c r="FF95" s="110"/>
      <c r="FG95" s="110"/>
      <c r="FH95" s="110"/>
      <c r="FI95" s="110"/>
      <c r="FJ95" s="110"/>
      <c r="FK95" s="110"/>
      <c r="FL95" s="110"/>
      <c r="FM95" s="110"/>
      <c r="FN95" s="110"/>
      <c r="FO95" s="110"/>
      <c r="FP95" s="110"/>
      <c r="FQ95" s="110"/>
      <c r="FR95" s="110"/>
      <c r="FS95" s="110"/>
      <c r="FT95" s="110"/>
      <c r="FU95" s="110"/>
      <c r="FV95" s="110"/>
      <c r="FW95" s="110"/>
      <c r="FX95" s="110"/>
      <c r="FY95" s="110"/>
      <c r="FZ95" s="110"/>
      <c r="GA95" s="110"/>
      <c r="GB95" s="110"/>
      <c r="GC95" s="110"/>
      <c r="GD95" s="110"/>
      <c r="GE95" s="110"/>
      <c r="GF95" s="110"/>
      <c r="GG95" s="110"/>
      <c r="GH95" s="110"/>
      <c r="GI95" s="110"/>
      <c r="GJ95" s="110"/>
      <c r="GK95" s="110"/>
      <c r="GL95" s="110"/>
      <c r="GM95" s="110"/>
      <c r="GN95" s="110"/>
      <c r="GO95" s="110"/>
      <c r="GP95" s="110"/>
      <c r="GQ95" s="110"/>
      <c r="GR95" s="110"/>
      <c r="GS95" s="110"/>
      <c r="GT95" s="110"/>
      <c r="GU95" s="110"/>
      <c r="GV95" s="110"/>
      <c r="GW95" s="110"/>
      <c r="GX95" s="110"/>
      <c r="GY95" s="110"/>
      <c r="GZ95" s="110"/>
      <c r="HA95" s="110"/>
      <c r="HB95" s="110"/>
      <c r="HC95" s="110"/>
      <c r="HD95" s="110"/>
      <c r="HE95" s="110"/>
      <c r="HF95" s="110"/>
      <c r="HG95" s="110"/>
      <c r="HH95" s="110"/>
      <c r="HI95" s="110"/>
      <c r="HJ95" s="110"/>
      <c r="HK95" s="110"/>
      <c r="HL95" s="110"/>
      <c r="HM95" s="110"/>
      <c r="HN95" s="110"/>
      <c r="HO95" s="110"/>
      <c r="HP95" s="110"/>
      <c r="HQ95" s="110"/>
      <c r="HR95" s="110"/>
      <c r="HS95" s="110"/>
      <c r="HT95" s="110"/>
      <c r="HU95" s="110"/>
      <c r="HV95" s="110"/>
      <c r="HW95" s="110"/>
      <c r="HX95" s="110"/>
      <c r="HY95" s="110"/>
      <c r="HZ95" s="110"/>
      <c r="IA95" s="110"/>
      <c r="IB95" s="110"/>
      <c r="IC95" s="110"/>
      <c r="ID95" s="110"/>
      <c r="IE95" s="110"/>
      <c r="IF95" s="110"/>
      <c r="IG95" s="110"/>
      <c r="IH95" s="110"/>
      <c r="II95" s="110"/>
      <c r="IJ95" s="110"/>
      <c r="IK95" s="110"/>
      <c r="IL95" s="110"/>
      <c r="IM95" s="110"/>
      <c r="IN95" s="110"/>
      <c r="IO95" s="110"/>
      <c r="IP95" s="110"/>
      <c r="IQ95" s="110"/>
      <c r="IR95" s="110"/>
      <c r="IS95" s="110"/>
      <c r="IT95" s="110"/>
      <c r="IU95" s="110"/>
      <c r="IV95" s="110"/>
      <c r="IW95" s="110"/>
      <c r="IX95" s="110"/>
      <c r="IY95" s="110"/>
      <c r="IZ95" s="110"/>
      <c r="JA95" s="110"/>
      <c r="JB95" s="110"/>
      <c r="JC95" s="110"/>
      <c r="JD95" s="110"/>
      <c r="JE95" s="110"/>
      <c r="JF95" s="110"/>
      <c r="JG95" s="110"/>
      <c r="JH95" s="110"/>
      <c r="JI95" s="110"/>
      <c r="JJ95" s="110"/>
      <c r="JK95" s="110"/>
      <c r="JL95" s="110"/>
      <c r="JM95" s="110"/>
      <c r="JN95" s="110"/>
      <c r="JO95" s="110"/>
      <c r="JP95" s="110"/>
      <c r="JQ95" s="110"/>
      <c r="JR95" s="110"/>
      <c r="JS95" s="110"/>
      <c r="JT95" s="110"/>
      <c r="JU95" s="110"/>
      <c r="JV95" s="110"/>
      <c r="JW95" s="110"/>
      <c r="JX95" s="110"/>
      <c r="JY95" s="110"/>
      <c r="JZ95" s="110"/>
      <c r="KA95" s="110"/>
      <c r="KB95" s="110"/>
      <c r="KC95" s="110"/>
      <c r="KD95" s="110"/>
      <c r="KE95" s="110"/>
      <c r="KF95" s="110"/>
      <c r="KG95" s="110"/>
      <c r="KH95" s="110"/>
      <c r="KI95" s="110"/>
      <c r="KJ95" s="110"/>
      <c r="KK95" s="110"/>
      <c r="KL95" s="110"/>
      <c r="KM95" s="110"/>
      <c r="KN95" s="110"/>
      <c r="KO95" s="110"/>
      <c r="KP95" s="110"/>
      <c r="KQ95" s="110"/>
      <c r="KR95" s="110"/>
      <c r="KS95" s="110"/>
      <c r="KT95" s="110"/>
      <c r="KU95" s="110"/>
      <c r="KV95" s="110"/>
      <c r="KW95" s="110"/>
      <c r="KX95" s="110"/>
      <c r="KY95" s="110"/>
      <c r="KZ95" s="110"/>
      <c r="LA95" s="110"/>
      <c r="LB95" s="110"/>
      <c r="LC95" s="110"/>
      <c r="LD95" s="110"/>
      <c r="LE95" s="110"/>
      <c r="LF95" s="110"/>
      <c r="LG95" s="110"/>
      <c r="LH95" s="110"/>
      <c r="LI95" s="110"/>
      <c r="LJ95" s="110"/>
      <c r="LK95" s="110"/>
      <c r="LL95" s="110"/>
      <c r="LM95" s="110"/>
      <c r="LN95" s="110"/>
      <c r="LO95" s="110"/>
      <c r="LP95" s="110"/>
      <c r="LQ95" s="110"/>
      <c r="LR95" s="110"/>
      <c r="LS95" s="110"/>
      <c r="LT95" s="110"/>
      <c r="LU95" s="110"/>
      <c r="LV95" s="110"/>
      <c r="LW95" s="110"/>
      <c r="LX95" s="110"/>
      <c r="LY95" s="110"/>
      <c r="LZ95" s="110"/>
      <c r="MA95" s="110"/>
      <c r="MB95" s="110"/>
      <c r="MC95" s="110"/>
      <c r="MD95" s="110"/>
      <c r="ME95" s="110"/>
      <c r="MF95" s="110"/>
      <c r="MG95" s="110"/>
      <c r="MH95" s="110"/>
      <c r="MI95" s="110"/>
      <c r="MJ95" s="110"/>
      <c r="MK95" s="110"/>
      <c r="ML95" s="110"/>
      <c r="MM95" s="110"/>
      <c r="MN95" s="110"/>
      <c r="MO95" s="110"/>
      <c r="MP95" s="110"/>
      <c r="MQ95" s="110"/>
      <c r="MR95" s="110"/>
      <c r="MS95" s="110"/>
      <c r="MT95" s="110"/>
      <c r="MU95" s="110"/>
      <c r="MV95" s="110"/>
      <c r="MW95" s="110"/>
      <c r="MX95" s="110"/>
      <c r="MY95" s="110"/>
      <c r="MZ95" s="110"/>
      <c r="NA95" s="110"/>
      <c r="NB95" s="110"/>
      <c r="NC95" s="110"/>
      <c r="ND95" s="110"/>
      <c r="NE95" s="110"/>
      <c r="NF95" s="110"/>
      <c r="NG95" s="110"/>
      <c r="NH95" s="110"/>
      <c r="NI95" s="110"/>
      <c r="NJ95" s="110"/>
      <c r="NK95" s="110"/>
      <c r="NL95" s="110"/>
      <c r="NM95" s="110"/>
      <c r="NN95" s="110"/>
      <c r="NO95" s="110"/>
      <c r="NP95" s="110"/>
      <c r="NQ95" s="110"/>
      <c r="NR95" s="110"/>
      <c r="NS95" s="110"/>
      <c r="NT95" s="110"/>
      <c r="NU95" s="110"/>
      <c r="NV95" s="110"/>
      <c r="NW95" s="110"/>
      <c r="NX95" s="110"/>
      <c r="NY95" s="110"/>
      <c r="NZ95" s="110"/>
      <c r="OA95" s="110"/>
      <c r="OB95" s="110"/>
      <c r="OC95" s="110"/>
      <c r="OD95" s="110"/>
      <c r="OE95" s="110"/>
      <c r="OF95" s="110"/>
      <c r="OG95" s="110"/>
      <c r="OH95" s="110"/>
      <c r="OI95" s="110"/>
      <c r="OJ95" s="110"/>
      <c r="OK95" s="110"/>
      <c r="OL95" s="110"/>
      <c r="OM95" s="110"/>
      <c r="ON95" s="110"/>
      <c r="OO95" s="110"/>
      <c r="OP95" s="110"/>
      <c r="OQ95" s="110"/>
      <c r="OR95" s="110"/>
      <c r="OS95" s="110"/>
      <c r="OT95" s="110"/>
      <c r="OU95" s="110"/>
      <c r="OV95" s="110"/>
      <c r="OW95" s="110"/>
      <c r="OX95" s="110"/>
      <c r="OY95" s="110"/>
      <c r="OZ95" s="110"/>
      <c r="PA95" s="110"/>
      <c r="PB95" s="110"/>
      <c r="PC95" s="110"/>
      <c r="PD95" s="110"/>
      <c r="PE95" s="110"/>
      <c r="PF95" s="110"/>
      <c r="PG95" s="110"/>
      <c r="PH95" s="110"/>
      <c r="PI95" s="110"/>
      <c r="PJ95" s="110"/>
      <c r="PK95" s="110"/>
      <c r="PL95" s="110"/>
      <c r="PM95" s="110"/>
      <c r="PN95" s="110"/>
      <c r="PO95" s="110"/>
      <c r="PP95" s="110"/>
      <c r="PQ95" s="110"/>
      <c r="PR95" s="110"/>
      <c r="PS95" s="110"/>
      <c r="PT95" s="110"/>
      <c r="PU95" s="110"/>
      <c r="PV95" s="110"/>
      <c r="PW95" s="110"/>
      <c r="PX95" s="110"/>
      <c r="PY95" s="110"/>
      <c r="PZ95" s="110"/>
      <c r="QA95" s="110"/>
      <c r="QB95" s="110"/>
      <c r="QC95" s="110"/>
      <c r="QD95" s="110"/>
      <c r="QE95" s="110"/>
      <c r="QF95" s="110"/>
      <c r="QG95" s="110"/>
      <c r="QH95" s="110"/>
      <c r="QI95" s="110"/>
      <c r="QJ95" s="110"/>
      <c r="QK95" s="110"/>
      <c r="QL95" s="110"/>
      <c r="QM95" s="110"/>
      <c r="QN95" s="110"/>
      <c r="QO95" s="110"/>
      <c r="QP95" s="110"/>
      <c r="QQ95" s="110"/>
      <c r="QR95" s="110"/>
      <c r="QS95" s="110"/>
      <c r="QT95" s="110"/>
      <c r="QU95" s="110"/>
      <c r="QV95" s="110"/>
      <c r="QW95" s="110"/>
      <c r="QX95" s="110"/>
      <c r="QY95" s="110"/>
      <c r="QZ95" s="110"/>
      <c r="RA95" s="110"/>
      <c r="RB95" s="110"/>
      <c r="RC95" s="110"/>
      <c r="RD95" s="110"/>
      <c r="RE95" s="110"/>
      <c r="RF95" s="110"/>
      <c r="RG95" s="110"/>
      <c r="RH95" s="110"/>
      <c r="RI95" s="110"/>
      <c r="RJ95" s="110"/>
      <c r="RK95" s="110"/>
      <c r="RL95" s="110"/>
      <c r="RM95" s="110"/>
      <c r="RN95" s="110"/>
      <c r="RO95" s="110"/>
      <c r="RP95" s="110"/>
      <c r="RQ95" s="110"/>
      <c r="RR95" s="110"/>
      <c r="RS95" s="110"/>
      <c r="RT95" s="110"/>
      <c r="RU95" s="110"/>
      <c r="RV95" s="110"/>
      <c r="RW95" s="110"/>
      <c r="RX95" s="110"/>
      <c r="RY95" s="110"/>
      <c r="RZ95" s="110"/>
      <c r="SA95" s="110"/>
      <c r="SB95" s="110"/>
      <c r="SC95" s="110"/>
      <c r="SD95" s="110"/>
      <c r="SE95" s="110"/>
      <c r="SF95" s="110"/>
      <c r="SG95" s="110"/>
      <c r="SH95" s="110"/>
      <c r="SI95" s="110"/>
      <c r="SJ95" s="110"/>
      <c r="SK95" s="110"/>
      <c r="SL95" s="110"/>
      <c r="SM95" s="110"/>
      <c r="SN95" s="110"/>
      <c r="SO95" s="110"/>
      <c r="SP95" s="110"/>
      <c r="SQ95" s="110"/>
      <c r="SR95" s="110"/>
      <c r="SS95" s="110"/>
      <c r="ST95" s="110"/>
      <c r="SU95" s="110"/>
      <c r="SV95" s="110"/>
      <c r="SW95" s="110"/>
      <c r="SX95" s="110"/>
      <c r="SY95" s="110"/>
      <c r="SZ95" s="110"/>
      <c r="TA95" s="110"/>
      <c r="TB95" s="110"/>
      <c r="TC95" s="110"/>
      <c r="TD95" s="110"/>
      <c r="TE95" s="110"/>
      <c r="TF95" s="110"/>
      <c r="TG95" s="110"/>
      <c r="TH95" s="110"/>
      <c r="TI95" s="110"/>
      <c r="TJ95" s="110"/>
      <c r="TK95" s="110"/>
      <c r="TL95" s="110"/>
      <c r="TM95" s="110"/>
      <c r="TN95" s="110"/>
      <c r="TO95" s="110"/>
      <c r="TP95" s="110"/>
      <c r="TQ95" s="110"/>
      <c r="TR95" s="110"/>
      <c r="TS95" s="110"/>
      <c r="TT95" s="110"/>
      <c r="TU95" s="110"/>
      <c r="TV95" s="110"/>
      <c r="TW95" s="110"/>
      <c r="TX95" s="110"/>
      <c r="TY95" s="110"/>
      <c r="TZ95" s="110"/>
      <c r="UA95" s="110"/>
      <c r="UB95" s="110"/>
      <c r="UC95" s="110"/>
      <c r="UD95" s="110"/>
      <c r="UE95" s="110"/>
      <c r="UF95" s="110"/>
      <c r="UG95" s="110"/>
      <c r="UH95" s="110"/>
      <c r="UI95" s="110"/>
      <c r="UJ95" s="110"/>
      <c r="UK95" s="110"/>
      <c r="UL95" s="110"/>
      <c r="UM95" s="110"/>
      <c r="UN95" s="110"/>
      <c r="UO95" s="110"/>
      <c r="UP95" s="110"/>
      <c r="UQ95" s="110"/>
      <c r="UR95" s="110"/>
      <c r="US95" s="110"/>
      <c r="UT95" s="110"/>
      <c r="UU95" s="110"/>
      <c r="UV95" s="110"/>
      <c r="UW95" s="110"/>
      <c r="UX95" s="110"/>
      <c r="UY95" s="110"/>
      <c r="UZ95" s="110"/>
      <c r="VA95" s="110"/>
      <c r="VB95" s="110"/>
      <c r="VC95" s="110"/>
      <c r="VD95" s="110"/>
      <c r="VE95" s="110"/>
      <c r="VF95" s="110"/>
      <c r="VG95" s="110"/>
      <c r="VH95" s="110"/>
      <c r="VI95" s="110"/>
      <c r="VJ95" s="110"/>
      <c r="VK95" s="110"/>
      <c r="VL95" s="110"/>
      <c r="VM95" s="110"/>
      <c r="VN95" s="110"/>
      <c r="VO95" s="110"/>
      <c r="VP95" s="110"/>
      <c r="VQ95" s="110"/>
      <c r="VR95" s="110"/>
      <c r="VS95" s="110"/>
      <c r="VT95" s="110"/>
      <c r="VU95" s="110"/>
      <c r="VV95" s="110"/>
      <c r="VW95" s="110"/>
      <c r="VX95" s="110"/>
      <c r="VY95" s="110"/>
      <c r="VZ95" s="110"/>
      <c r="WA95" s="110"/>
      <c r="WB95" s="110"/>
      <c r="WC95" s="110"/>
      <c r="WD95" s="110"/>
      <c r="WE95" s="110"/>
      <c r="WF95" s="110"/>
      <c r="WG95" s="110"/>
      <c r="WH95" s="110"/>
      <c r="WI95" s="110"/>
      <c r="WJ95" s="110"/>
      <c r="WK95" s="110"/>
      <c r="WL95" s="110"/>
      <c r="WM95" s="110"/>
      <c r="WN95" s="110"/>
      <c r="WO95" s="110"/>
      <c r="WP95" s="110"/>
      <c r="WQ95" s="110"/>
      <c r="WR95" s="110"/>
      <c r="WS95" s="110"/>
      <c r="WT95" s="110"/>
      <c r="WU95" s="110"/>
      <c r="WV95" s="110"/>
      <c r="WW95" s="110"/>
      <c r="WX95" s="110"/>
      <c r="WY95" s="110"/>
      <c r="WZ95" s="110"/>
      <c r="XA95" s="110"/>
      <c r="XB95" s="110"/>
      <c r="XC95" s="110"/>
      <c r="XD95" s="110"/>
      <c r="XE95" s="110"/>
      <c r="XF95" s="110"/>
      <c r="XG95" s="110"/>
      <c r="XH95" s="110"/>
      <c r="XI95" s="110"/>
      <c r="XJ95" s="110"/>
      <c r="XK95" s="110"/>
      <c r="XL95" s="110"/>
      <c r="XM95" s="110"/>
      <c r="XN95" s="110"/>
      <c r="XO95" s="110"/>
      <c r="XP95" s="110"/>
      <c r="XQ95" s="110"/>
      <c r="XR95" s="110"/>
      <c r="XS95" s="110"/>
      <c r="XT95" s="110"/>
      <c r="XU95" s="110"/>
      <c r="XV95" s="110"/>
      <c r="XW95" s="110"/>
      <c r="XX95" s="110"/>
      <c r="XY95" s="110"/>
      <c r="XZ95" s="110"/>
      <c r="YA95" s="110"/>
      <c r="YB95" s="110"/>
      <c r="YC95" s="110"/>
      <c r="YD95" s="110"/>
      <c r="YE95" s="110"/>
      <c r="YF95" s="110"/>
      <c r="YG95" s="110"/>
      <c r="YH95" s="110"/>
      <c r="YI95" s="110"/>
      <c r="YJ95" s="110"/>
      <c r="YK95" s="110"/>
      <c r="YL95" s="110"/>
      <c r="YM95" s="110"/>
      <c r="YN95" s="110"/>
      <c r="YO95" s="110"/>
      <c r="YP95" s="110"/>
      <c r="YQ95" s="110"/>
      <c r="YR95" s="110"/>
      <c r="YS95" s="110"/>
      <c r="YT95" s="110"/>
      <c r="YU95" s="110"/>
      <c r="YV95" s="110"/>
      <c r="YW95" s="110"/>
      <c r="YX95" s="110"/>
      <c r="YY95" s="110"/>
      <c r="YZ95" s="110"/>
      <c r="ZA95" s="110"/>
      <c r="ZB95" s="110"/>
      <c r="ZC95" s="110"/>
      <c r="ZD95" s="110"/>
      <c r="ZE95" s="110"/>
      <c r="ZF95" s="110"/>
      <c r="ZG95" s="110"/>
      <c r="ZH95" s="110"/>
      <c r="ZI95" s="110"/>
      <c r="ZJ95" s="110"/>
      <c r="ZK95" s="110"/>
      <c r="ZL95" s="110"/>
      <c r="ZM95" s="110"/>
      <c r="ZN95" s="110"/>
      <c r="ZO95" s="110"/>
      <c r="ZP95" s="110"/>
      <c r="ZQ95" s="110"/>
      <c r="ZR95" s="110"/>
      <c r="ZS95" s="110"/>
      <c r="ZT95" s="110"/>
      <c r="ZU95" s="110"/>
      <c r="ZV95" s="110"/>
      <c r="ZW95" s="110"/>
      <c r="ZX95" s="110"/>
      <c r="ZY95" s="110"/>
      <c r="ZZ95" s="110"/>
      <c r="AAA95" s="110"/>
      <c r="AAB95" s="110"/>
      <c r="AAC95" s="110"/>
      <c r="AAD95" s="110"/>
      <c r="AAE95" s="110"/>
      <c r="AAF95" s="110"/>
      <c r="AAG95" s="110"/>
      <c r="AAH95" s="110"/>
      <c r="AAI95" s="110"/>
      <c r="AAJ95" s="110"/>
      <c r="AAK95" s="110"/>
      <c r="AAL95" s="110"/>
      <c r="AAM95" s="110"/>
      <c r="AAN95" s="110"/>
      <c r="AAO95" s="110"/>
      <c r="AAP95" s="110"/>
      <c r="AAQ95" s="110"/>
      <c r="AAR95" s="110"/>
      <c r="AAS95" s="110"/>
      <c r="AAT95" s="110"/>
      <c r="AAU95" s="110"/>
      <c r="AAV95" s="110"/>
      <c r="AAW95" s="110"/>
      <c r="AAX95" s="110"/>
      <c r="AAY95" s="110"/>
      <c r="AAZ95" s="110"/>
      <c r="ABA95" s="110"/>
      <c r="ABB95" s="110"/>
      <c r="ABC95" s="110"/>
      <c r="ABD95" s="110"/>
      <c r="ABE95" s="110"/>
      <c r="ABF95" s="110"/>
      <c r="ABG95" s="110"/>
      <c r="ABH95" s="110"/>
      <c r="ABI95" s="110"/>
      <c r="ABJ95" s="110"/>
      <c r="ABK95" s="110"/>
      <c r="ABL95" s="110"/>
      <c r="ABM95" s="110"/>
      <c r="ABN95" s="110"/>
      <c r="ABO95" s="110"/>
      <c r="ABP95" s="110"/>
      <c r="ABQ95" s="110"/>
      <c r="ABR95" s="110"/>
      <c r="ABS95" s="110"/>
      <c r="ABT95" s="110"/>
      <c r="ABU95" s="110"/>
      <c r="ABV95" s="110"/>
      <c r="ABW95" s="110"/>
      <c r="ABX95" s="110"/>
      <c r="ABY95" s="110"/>
      <c r="ABZ95" s="110"/>
      <c r="ACA95" s="110"/>
      <c r="ACB95" s="110"/>
      <c r="ACC95" s="110"/>
      <c r="ACD95" s="110"/>
      <c r="ACE95" s="110"/>
      <c r="ACF95" s="110"/>
      <c r="ACG95" s="110"/>
      <c r="ACH95" s="110"/>
      <c r="ACI95" s="110"/>
      <c r="ACJ95" s="110"/>
      <c r="ACK95" s="110"/>
      <c r="ACL95" s="110"/>
      <c r="ACM95" s="110"/>
      <c r="ACN95" s="110"/>
      <c r="ACO95" s="110"/>
      <c r="ACP95" s="110"/>
      <c r="ACQ95" s="110"/>
      <c r="ACR95" s="110"/>
      <c r="ACS95" s="110"/>
      <c r="ACT95" s="110"/>
      <c r="ACU95" s="110"/>
      <c r="ACV95" s="110"/>
      <c r="ACW95" s="110"/>
      <c r="ACX95" s="110"/>
      <c r="ACY95" s="110"/>
      <c r="ACZ95" s="110"/>
      <c r="ADA95" s="110"/>
      <c r="ADB95" s="110"/>
      <c r="ADC95" s="110"/>
      <c r="ADD95" s="110"/>
      <c r="ADE95" s="110"/>
      <c r="ADF95" s="110"/>
      <c r="ADG95" s="110"/>
      <c r="ADH95" s="110"/>
      <c r="ADI95" s="110"/>
      <c r="ADJ95" s="110"/>
      <c r="ADK95" s="110"/>
      <c r="ADL95" s="110"/>
      <c r="ADM95" s="110"/>
      <c r="ADN95" s="110"/>
      <c r="ADO95" s="110"/>
      <c r="ADP95" s="110"/>
      <c r="ADQ95" s="110"/>
      <c r="ADR95" s="110"/>
      <c r="ADS95" s="110"/>
      <c r="ADT95" s="110"/>
      <c r="ADU95" s="110"/>
      <c r="ADV95" s="110"/>
      <c r="ADW95" s="110"/>
      <c r="ADX95" s="110"/>
      <c r="ADY95" s="110"/>
      <c r="ADZ95" s="110"/>
      <c r="AEA95" s="110"/>
      <c r="AEB95" s="110"/>
      <c r="AEC95" s="110"/>
      <c r="AED95" s="110"/>
      <c r="AEE95" s="110"/>
      <c r="AEF95" s="110"/>
      <c r="AEG95" s="110"/>
      <c r="AEH95" s="110"/>
      <c r="AEI95" s="110"/>
      <c r="AEJ95" s="110"/>
      <c r="AEK95" s="110"/>
      <c r="AEL95" s="110"/>
      <c r="AEM95" s="110"/>
      <c r="AEN95" s="110"/>
      <c r="AEO95" s="110"/>
      <c r="AEP95" s="110"/>
      <c r="AEQ95" s="110"/>
      <c r="AER95" s="110"/>
      <c r="AES95" s="110"/>
      <c r="AET95" s="110"/>
      <c r="AEU95" s="110"/>
      <c r="AEV95" s="110"/>
      <c r="AEW95" s="110"/>
      <c r="AEX95" s="110"/>
      <c r="AEY95" s="110"/>
      <c r="AEZ95" s="110"/>
      <c r="AFA95" s="110"/>
      <c r="AFB95" s="110"/>
      <c r="AFC95" s="110"/>
      <c r="AFD95" s="110"/>
      <c r="AFE95" s="110"/>
      <c r="AFF95" s="110"/>
      <c r="AFG95" s="110"/>
      <c r="AFH95" s="110"/>
      <c r="AFI95" s="110"/>
      <c r="AFJ95" s="110"/>
      <c r="AFK95" s="110"/>
      <c r="AFL95" s="110"/>
      <c r="AFM95" s="110"/>
      <c r="AFN95" s="110"/>
      <c r="AFO95" s="110"/>
      <c r="AFP95" s="110"/>
      <c r="AFQ95" s="110"/>
      <c r="AFR95" s="110"/>
      <c r="AFS95" s="110"/>
      <c r="AFT95" s="110"/>
      <c r="AFU95" s="110"/>
      <c r="AFV95" s="110"/>
      <c r="AFW95" s="110"/>
      <c r="AFX95" s="110"/>
      <c r="AFY95" s="110"/>
      <c r="AFZ95" s="110"/>
      <c r="AGA95" s="110"/>
      <c r="AGB95" s="110"/>
      <c r="AGC95" s="110"/>
      <c r="AGD95" s="110"/>
      <c r="AGE95" s="110"/>
      <c r="AGF95" s="110"/>
      <c r="AGG95" s="110"/>
      <c r="AGH95" s="110"/>
      <c r="AGI95" s="110"/>
      <c r="AGJ95" s="110"/>
      <c r="AGK95" s="110"/>
      <c r="AGL95" s="110"/>
      <c r="AGM95" s="110"/>
      <c r="AGN95" s="110"/>
      <c r="AGO95" s="110"/>
      <c r="AGP95" s="110"/>
      <c r="AGQ95" s="110"/>
      <c r="AGR95" s="110"/>
      <c r="AGS95" s="110"/>
      <c r="AGT95" s="110"/>
      <c r="AGU95" s="110"/>
      <c r="AGV95" s="110"/>
      <c r="AGW95" s="110"/>
      <c r="AGX95" s="110"/>
      <c r="AGY95" s="110"/>
      <c r="AGZ95" s="110"/>
      <c r="AHA95" s="110"/>
      <c r="AHB95" s="110"/>
      <c r="AHC95" s="110"/>
      <c r="AHD95" s="110"/>
      <c r="AHE95" s="110"/>
      <c r="AHF95" s="110"/>
      <c r="AHG95" s="110"/>
      <c r="AHH95" s="110"/>
      <c r="AHI95" s="110"/>
      <c r="AHJ95" s="110"/>
      <c r="AHK95" s="110"/>
      <c r="AHL95" s="110"/>
      <c r="AHM95" s="110"/>
      <c r="AHN95" s="110"/>
      <c r="AHO95" s="110"/>
      <c r="AHP95" s="110"/>
      <c r="AHQ95" s="110"/>
      <c r="AHR95" s="110"/>
      <c r="AHS95" s="110"/>
      <c r="AHT95" s="110"/>
      <c r="AHU95" s="110"/>
      <c r="AHV95" s="110"/>
      <c r="AHW95" s="110"/>
      <c r="AHX95" s="110"/>
      <c r="AHY95" s="110"/>
      <c r="AHZ95" s="110"/>
      <c r="AIA95" s="110"/>
      <c r="AIB95" s="110"/>
      <c r="AIC95" s="110"/>
      <c r="AID95" s="110"/>
      <c r="AIE95" s="110"/>
      <c r="AIF95" s="110"/>
      <c r="AIG95" s="110"/>
      <c r="AIH95" s="110"/>
      <c r="AII95" s="110"/>
      <c r="AIJ95" s="110"/>
      <c r="AIK95" s="110"/>
      <c r="AIL95" s="110"/>
      <c r="AIM95" s="110"/>
      <c r="AIN95" s="110"/>
      <c r="AIO95" s="110"/>
      <c r="AIP95" s="110"/>
      <c r="AIQ95" s="110"/>
      <c r="AIR95" s="110"/>
      <c r="AIS95" s="110"/>
      <c r="AIT95" s="110"/>
      <c r="AIU95" s="110"/>
      <c r="AIV95" s="110"/>
      <c r="AIW95" s="110"/>
      <c r="AIX95" s="110"/>
      <c r="AIY95" s="110"/>
      <c r="AIZ95" s="110"/>
      <c r="AJA95" s="110"/>
      <c r="AJB95" s="110"/>
      <c r="AJC95" s="110"/>
      <c r="AJD95" s="110"/>
      <c r="AJE95" s="110"/>
      <c r="AJF95" s="110"/>
      <c r="AJG95" s="110"/>
      <c r="AJH95" s="110"/>
      <c r="AJI95" s="110"/>
      <c r="AJJ95" s="110"/>
      <c r="AJK95" s="110"/>
      <c r="AJL95" s="110"/>
      <c r="AJM95" s="110"/>
      <c r="AJN95" s="110"/>
      <c r="AJO95" s="110"/>
      <c r="AJP95" s="110"/>
      <c r="AJQ95" s="110"/>
      <c r="AJR95" s="110"/>
      <c r="AJS95" s="110"/>
      <c r="AJT95" s="110"/>
      <c r="AJU95" s="110"/>
      <c r="AJV95" s="110"/>
      <c r="AJW95" s="110"/>
      <c r="AJX95" s="110"/>
      <c r="AJY95" s="110"/>
      <c r="AJZ95" s="110"/>
      <c r="AKA95" s="110"/>
      <c r="AKB95" s="110"/>
      <c r="AKC95" s="110"/>
      <c r="AKD95" s="110"/>
      <c r="AKE95" s="110"/>
      <c r="AKF95" s="110"/>
      <c r="AKG95" s="110"/>
      <c r="AKH95" s="110"/>
      <c r="AKI95" s="110"/>
      <c r="AKJ95" s="110"/>
      <c r="AKK95" s="110"/>
      <c r="AKL95" s="110"/>
      <c r="AKM95" s="110"/>
      <c r="AKN95" s="110"/>
      <c r="AKO95" s="110"/>
      <c r="AKP95" s="110"/>
      <c r="AKQ95" s="110"/>
      <c r="AKR95" s="110"/>
      <c r="AKS95" s="110"/>
      <c r="AKT95" s="110"/>
      <c r="AKU95" s="110"/>
      <c r="AKV95" s="110"/>
      <c r="AKW95" s="110"/>
      <c r="AKX95" s="110"/>
      <c r="AKY95" s="110"/>
      <c r="AKZ95" s="110"/>
      <c r="ALA95" s="110"/>
      <c r="ALB95" s="110"/>
      <c r="ALC95" s="110"/>
      <c r="ALD95" s="110"/>
      <c r="ALE95" s="110"/>
      <c r="ALF95" s="110"/>
      <c r="ALG95" s="110"/>
      <c r="ALH95" s="110"/>
      <c r="ALI95" s="110"/>
      <c r="ALJ95" s="110"/>
      <c r="ALK95" s="110"/>
      <c r="ALL95" s="110"/>
      <c r="ALM95" s="110"/>
      <c r="ALN95" s="110"/>
      <c r="ALO95" s="110"/>
      <c r="ALP95" s="110"/>
      <c r="ALQ95" s="110"/>
      <c r="ALR95" s="110"/>
      <c r="ALS95" s="110"/>
      <c r="ALT95" s="110"/>
      <c r="ALU95" s="110"/>
      <c r="ALV95" s="110"/>
      <c r="ALW95" s="110"/>
      <c r="ALX95" s="110"/>
      <c r="ALY95" s="110"/>
      <c r="ALZ95" s="110"/>
      <c r="AMA95" s="110"/>
      <c r="AMB95" s="110"/>
      <c r="AMC95" s="110"/>
      <c r="AMD95" s="110"/>
      <c r="AME95" s="110"/>
      <c r="AMF95" s="110"/>
      <c r="AMG95" s="110"/>
      <c r="AMH95" s="110"/>
      <c r="AMI95" s="110"/>
      <c r="AMJ95" s="110"/>
      <c r="AMK95" s="110"/>
      <c r="AML95" s="110"/>
      <c r="AMM95" s="110"/>
      <c r="AMN95" s="110"/>
      <c r="AMO95" s="110"/>
      <c r="AMP95" s="110"/>
      <c r="AMQ95" s="110"/>
      <c r="AMR95" s="110"/>
      <c r="AMS95" s="110"/>
      <c r="AMT95" s="110"/>
      <c r="AMU95" s="110"/>
      <c r="AMV95" s="110"/>
      <c r="AMW95" s="110"/>
      <c r="AMX95" s="110"/>
      <c r="AMY95" s="110"/>
      <c r="AMZ95" s="110"/>
      <c r="ANA95" s="110"/>
      <c r="ANB95" s="110"/>
      <c r="ANC95" s="110"/>
      <c r="AND95" s="110"/>
      <c r="ANE95" s="110"/>
      <c r="ANF95" s="110"/>
      <c r="ANG95" s="110"/>
      <c r="ANH95" s="110"/>
      <c r="ANI95" s="110"/>
      <c r="ANJ95" s="110"/>
      <c r="ANK95" s="110"/>
      <c r="ANL95" s="110"/>
      <c r="ANM95" s="110"/>
      <c r="ANN95" s="110"/>
      <c r="ANO95" s="110"/>
      <c r="ANP95" s="110"/>
      <c r="ANQ95" s="110"/>
      <c r="ANR95" s="110"/>
      <c r="ANS95" s="110"/>
      <c r="ANT95" s="110"/>
      <c r="ANU95" s="110"/>
      <c r="ANV95" s="110"/>
      <c r="ANW95" s="110"/>
      <c r="ANX95" s="110"/>
      <c r="ANY95" s="110"/>
      <c r="ANZ95" s="110"/>
      <c r="AOA95" s="110"/>
      <c r="AOB95" s="110"/>
      <c r="AOC95" s="110"/>
      <c r="AOD95" s="110"/>
      <c r="AOE95" s="110"/>
      <c r="AOF95" s="110"/>
      <c r="AOG95" s="110"/>
      <c r="AOH95" s="110"/>
      <c r="AOI95" s="110"/>
      <c r="AOJ95" s="110"/>
      <c r="AOK95" s="110"/>
      <c r="AOL95" s="110"/>
      <c r="AOM95" s="110"/>
      <c r="AON95" s="110"/>
      <c r="AOO95" s="110"/>
      <c r="AOP95" s="110"/>
      <c r="AOQ95" s="110"/>
      <c r="AOR95" s="110"/>
      <c r="AOS95" s="110"/>
      <c r="AOT95" s="110"/>
      <c r="AOU95" s="110"/>
      <c r="AOV95" s="110"/>
      <c r="AOW95" s="110"/>
      <c r="AOX95" s="110"/>
      <c r="AOY95" s="110"/>
      <c r="AOZ95" s="110"/>
      <c r="APA95" s="110"/>
      <c r="APB95" s="110"/>
      <c r="APC95" s="110"/>
      <c r="APD95" s="110"/>
      <c r="APE95" s="110"/>
      <c r="APF95" s="110"/>
      <c r="APG95" s="110"/>
      <c r="APH95" s="110"/>
      <c r="API95" s="110"/>
      <c r="APJ95" s="110"/>
      <c r="APK95" s="110"/>
      <c r="APL95" s="110"/>
      <c r="APM95" s="110"/>
      <c r="APN95" s="110"/>
      <c r="APO95" s="110"/>
      <c r="APP95" s="110"/>
      <c r="APQ95" s="110"/>
      <c r="APR95" s="110"/>
      <c r="APS95" s="110"/>
      <c r="APT95" s="110"/>
      <c r="APU95" s="110"/>
      <c r="APV95" s="110"/>
      <c r="APW95" s="110"/>
      <c r="APX95" s="110"/>
      <c r="APY95" s="110"/>
      <c r="APZ95" s="110"/>
      <c r="AQA95" s="110"/>
      <c r="AQB95" s="110"/>
      <c r="AQC95" s="110"/>
      <c r="AQD95" s="110"/>
      <c r="AQE95" s="110"/>
      <c r="AQF95" s="110"/>
      <c r="AQG95" s="110"/>
      <c r="AQH95" s="110"/>
      <c r="AQI95" s="110"/>
      <c r="AQJ95" s="110"/>
      <c r="AQK95" s="110"/>
      <c r="AQL95" s="110"/>
      <c r="AQM95" s="110"/>
      <c r="AQN95" s="110"/>
      <c r="AQO95" s="110"/>
      <c r="AQP95" s="110"/>
      <c r="AQQ95" s="110"/>
      <c r="AQR95" s="110"/>
      <c r="AQS95" s="110"/>
      <c r="AQT95" s="110"/>
      <c r="AQU95" s="110"/>
      <c r="AQV95" s="110"/>
      <c r="AQW95" s="110"/>
      <c r="AQX95" s="110"/>
      <c r="AQY95" s="110"/>
      <c r="AQZ95" s="110"/>
      <c r="ARA95" s="110"/>
      <c r="ARB95" s="110"/>
      <c r="ARC95" s="110"/>
      <c r="ARD95" s="110"/>
      <c r="ARE95" s="110"/>
      <c r="ARF95" s="110"/>
      <c r="ARG95" s="110"/>
      <c r="ARH95" s="110"/>
      <c r="ARI95" s="110"/>
      <c r="ARJ95" s="110"/>
      <c r="ARK95" s="110"/>
      <c r="ARL95" s="110"/>
      <c r="ARM95" s="110"/>
      <c r="ARN95" s="110"/>
      <c r="ARO95" s="110"/>
      <c r="ARP95" s="110"/>
      <c r="ARQ95" s="110"/>
      <c r="ARR95" s="110"/>
      <c r="ARS95" s="110"/>
      <c r="ART95" s="110"/>
      <c r="ARU95" s="110"/>
      <c r="ARV95" s="110"/>
      <c r="ARW95" s="110"/>
      <c r="ARX95" s="110"/>
      <c r="ARY95" s="110"/>
      <c r="ARZ95" s="110"/>
      <c r="ASA95" s="110"/>
      <c r="ASB95" s="110"/>
      <c r="ASC95" s="110"/>
      <c r="ASD95" s="110"/>
      <c r="ASE95" s="110"/>
      <c r="ASF95" s="110"/>
      <c r="ASG95" s="110"/>
      <c r="ASH95" s="110"/>
      <c r="ASI95" s="110"/>
      <c r="ASJ95" s="110"/>
      <c r="ASK95" s="110"/>
      <c r="ASL95" s="110"/>
      <c r="ASM95" s="110"/>
      <c r="ASN95" s="110"/>
      <c r="ASO95" s="110"/>
      <c r="ASP95" s="110"/>
      <c r="ASQ95" s="110"/>
      <c r="ASR95" s="110"/>
      <c r="ASS95" s="110"/>
      <c r="AST95" s="110"/>
      <c r="ASU95" s="110"/>
      <c r="ASV95" s="110"/>
      <c r="ASW95" s="110"/>
      <c r="ASX95" s="110"/>
      <c r="ASY95" s="110"/>
      <c r="ASZ95" s="110"/>
      <c r="ATA95" s="110"/>
      <c r="ATB95" s="110"/>
      <c r="ATC95" s="110"/>
      <c r="ATD95" s="110"/>
      <c r="ATE95" s="110"/>
      <c r="ATF95" s="110"/>
      <c r="ATG95" s="110"/>
      <c r="ATH95" s="110"/>
      <c r="ATI95" s="110"/>
      <c r="ATJ95" s="110"/>
      <c r="ATK95" s="110"/>
      <c r="ATL95" s="110"/>
      <c r="ATM95" s="110"/>
      <c r="ATN95" s="110"/>
      <c r="ATO95" s="110"/>
      <c r="ATP95" s="110"/>
      <c r="ATQ95" s="110"/>
      <c r="ATR95" s="110"/>
      <c r="ATS95" s="110"/>
      <c r="ATT95" s="110"/>
      <c r="ATU95" s="110"/>
      <c r="ATV95" s="110"/>
      <c r="ATW95" s="110"/>
      <c r="ATX95" s="110"/>
      <c r="ATY95" s="110"/>
      <c r="ATZ95" s="110"/>
      <c r="AUA95" s="110"/>
      <c r="AUB95" s="110"/>
      <c r="AUC95" s="110"/>
      <c r="AUD95" s="110"/>
      <c r="AUE95" s="110"/>
      <c r="AUF95" s="110"/>
      <c r="AUG95" s="110"/>
      <c r="AUH95" s="110"/>
      <c r="AUI95" s="110"/>
      <c r="AUJ95" s="110"/>
      <c r="AUK95" s="110"/>
      <c r="AUL95" s="110"/>
      <c r="AUM95" s="110"/>
      <c r="AUN95" s="110"/>
      <c r="AUO95" s="110"/>
      <c r="AUP95" s="110"/>
      <c r="AUQ95" s="110"/>
      <c r="AUR95" s="110"/>
      <c r="AUS95" s="110"/>
      <c r="AUT95" s="110"/>
      <c r="AUU95" s="110"/>
      <c r="AUV95" s="110"/>
      <c r="AUW95" s="110"/>
      <c r="AUX95" s="110"/>
      <c r="AUY95" s="110"/>
      <c r="AUZ95" s="110"/>
      <c r="AVA95" s="110"/>
      <c r="AVB95" s="110"/>
      <c r="AVC95" s="110"/>
      <c r="AVD95" s="110"/>
      <c r="AVE95" s="110"/>
      <c r="AVF95" s="110"/>
      <c r="AVG95" s="110"/>
      <c r="AVH95" s="110"/>
      <c r="AVI95" s="110"/>
      <c r="AVJ95" s="110"/>
      <c r="AVK95" s="110"/>
      <c r="AVL95" s="110"/>
      <c r="AVM95" s="110"/>
      <c r="AVN95" s="110"/>
      <c r="AVO95" s="110"/>
      <c r="AVP95" s="110"/>
      <c r="AVQ95" s="110"/>
      <c r="AVR95" s="110"/>
      <c r="AVS95" s="110"/>
      <c r="AVT95" s="110"/>
      <c r="AVU95" s="110"/>
      <c r="AVV95" s="110"/>
      <c r="AVW95" s="110"/>
      <c r="AVX95" s="110"/>
      <c r="AVY95" s="110"/>
      <c r="AVZ95" s="110"/>
      <c r="AWA95" s="110"/>
      <c r="AWB95" s="110"/>
      <c r="AWC95" s="110"/>
      <c r="AWD95" s="110"/>
      <c r="AWE95" s="110"/>
      <c r="AWF95" s="110"/>
      <c r="AWG95" s="110"/>
      <c r="AWH95" s="110"/>
      <c r="AWI95" s="110"/>
      <c r="AWJ95" s="110"/>
      <c r="AWK95" s="110"/>
      <c r="AWL95" s="110"/>
      <c r="AWM95" s="110"/>
      <c r="AWN95" s="110"/>
      <c r="AWO95" s="110"/>
      <c r="AWP95" s="110"/>
      <c r="AWQ95" s="110"/>
      <c r="AWR95" s="110"/>
      <c r="AWS95" s="110"/>
      <c r="AWT95" s="110"/>
      <c r="AWU95" s="110"/>
      <c r="AWV95" s="110"/>
      <c r="AWW95" s="110"/>
      <c r="AWX95" s="110"/>
      <c r="AWY95" s="110"/>
      <c r="AWZ95" s="110"/>
      <c r="AXA95" s="110"/>
      <c r="AXB95" s="110"/>
      <c r="AXC95" s="110"/>
      <c r="AXD95" s="110"/>
      <c r="AXE95" s="110"/>
      <c r="AXF95" s="110"/>
      <c r="AXG95" s="110"/>
      <c r="AXH95" s="110"/>
      <c r="AXI95" s="110"/>
      <c r="AXJ95" s="110"/>
      <c r="AXK95" s="110"/>
      <c r="AXL95" s="110"/>
      <c r="AXM95" s="110"/>
      <c r="AXN95" s="110"/>
      <c r="AXO95" s="110"/>
      <c r="AXP95" s="110"/>
      <c r="AXQ95" s="110"/>
      <c r="AXR95" s="110"/>
      <c r="AXS95" s="110"/>
    </row>
    <row r="96" spans="1:1319" ht="32.25" customHeight="1" thickTop="1" x14ac:dyDescent="0.25">
      <c r="A96" s="13"/>
      <c r="B96" s="11"/>
      <c r="C96" s="13"/>
      <c r="D96" s="515"/>
      <c r="E96" s="515"/>
      <c r="F96" s="515"/>
      <c r="G96" s="515"/>
      <c r="H96" s="515"/>
      <c r="I96" s="515"/>
      <c r="J96" s="516"/>
    </row>
    <row r="97" spans="1:1319" ht="28.7" customHeight="1" x14ac:dyDescent="0.25">
      <c r="A97" s="13"/>
      <c r="B97" s="11"/>
      <c r="C97" s="107" t="s">
        <v>278</v>
      </c>
      <c r="D97" s="512"/>
      <c r="E97" s="513"/>
      <c r="F97" s="513"/>
      <c r="G97" s="513"/>
      <c r="H97" s="513"/>
      <c r="I97" s="513"/>
      <c r="J97" s="514"/>
    </row>
    <row r="98" spans="1:1319" ht="15" customHeight="1" x14ac:dyDescent="0.25">
      <c r="A98" s="13"/>
      <c r="B98" s="11"/>
      <c r="C98" s="628" t="s">
        <v>174</v>
      </c>
      <c r="D98" s="479"/>
      <c r="E98" s="517"/>
      <c r="F98" s="517"/>
      <c r="G98" s="517"/>
      <c r="H98" s="517"/>
      <c r="I98" s="517"/>
      <c r="J98" s="518"/>
    </row>
    <row r="99" spans="1:1319" s="308" customFormat="1" ht="120.95" customHeight="1" thickBot="1" x14ac:dyDescent="0.25">
      <c r="C99" s="630"/>
      <c r="D99" s="519"/>
      <c r="E99" s="520"/>
      <c r="F99" s="520"/>
      <c r="G99" s="520"/>
      <c r="H99" s="521"/>
      <c r="I99" s="521"/>
      <c r="J99" s="522"/>
    </row>
    <row r="100" spans="1:1319" s="84" customFormat="1" ht="13.5" customHeight="1" thickTop="1" thickBot="1" x14ac:dyDescent="0.3">
      <c r="A100" s="250"/>
      <c r="B100" s="308"/>
      <c r="C100" s="292" t="s">
        <v>252</v>
      </c>
      <c r="D100" s="291"/>
      <c r="E100" s="332" t="s">
        <v>251</v>
      </c>
      <c r="F100" s="291"/>
      <c r="G100" s="293"/>
      <c r="H100" s="427" t="s">
        <v>168</v>
      </c>
      <c r="I100" s="498"/>
      <c r="J100" s="108" t="str">
        <f>IF(ISBLANK(D98),"",LEN(D98))</f>
        <v/>
      </c>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0"/>
      <c r="BT100" s="110"/>
      <c r="BU100" s="110"/>
      <c r="BV100" s="110"/>
      <c r="BW100" s="110"/>
      <c r="BX100" s="110"/>
      <c r="BY100" s="110"/>
      <c r="BZ100" s="110"/>
      <c r="CA100" s="110"/>
      <c r="CB100" s="110"/>
      <c r="CC100" s="110"/>
      <c r="CD100" s="110"/>
      <c r="CE100" s="110"/>
      <c r="CF100" s="110"/>
      <c r="CG100" s="110"/>
      <c r="CH100" s="110"/>
      <c r="CI100" s="110"/>
      <c r="CJ100" s="110"/>
      <c r="CK100" s="110"/>
      <c r="CL100" s="110"/>
      <c r="CM100" s="110"/>
      <c r="CN100" s="110"/>
      <c r="CO100" s="110"/>
      <c r="CP100" s="110"/>
      <c r="CQ100" s="110"/>
      <c r="CR100" s="110"/>
      <c r="CS100" s="110"/>
      <c r="CT100" s="110"/>
      <c r="CU100" s="110"/>
      <c r="CV100" s="110"/>
      <c r="CW100" s="110"/>
      <c r="CX100" s="110"/>
      <c r="CY100" s="110"/>
      <c r="CZ100" s="110"/>
      <c r="DA100" s="110"/>
      <c r="DB100" s="110"/>
      <c r="DC100" s="110"/>
      <c r="DD100" s="110"/>
      <c r="DE100" s="110"/>
      <c r="DF100" s="110"/>
      <c r="DG100" s="110"/>
      <c r="DH100" s="110"/>
      <c r="DI100" s="110"/>
      <c r="DJ100" s="110"/>
      <c r="DK100" s="110"/>
      <c r="DL100" s="110"/>
      <c r="DM100" s="110"/>
      <c r="DN100" s="110"/>
      <c r="DO100" s="110"/>
      <c r="DP100" s="110"/>
      <c r="DQ100" s="110"/>
      <c r="DR100" s="110"/>
      <c r="DS100" s="110"/>
      <c r="DT100" s="110"/>
      <c r="DU100" s="110"/>
      <c r="DV100" s="110"/>
      <c r="DW100" s="110"/>
      <c r="DX100" s="110"/>
      <c r="DY100" s="110"/>
      <c r="DZ100" s="110"/>
      <c r="EA100" s="110"/>
      <c r="EB100" s="110"/>
      <c r="EC100" s="110"/>
      <c r="ED100" s="110"/>
      <c r="EE100" s="110"/>
      <c r="EF100" s="110"/>
      <c r="EG100" s="110"/>
      <c r="EH100" s="110"/>
      <c r="EI100" s="110"/>
      <c r="EJ100" s="110"/>
      <c r="EK100" s="110"/>
      <c r="EL100" s="110"/>
      <c r="EM100" s="110"/>
      <c r="EN100" s="110"/>
      <c r="EO100" s="110"/>
      <c r="EP100" s="110"/>
      <c r="EQ100" s="110"/>
      <c r="ER100" s="110"/>
      <c r="ES100" s="110"/>
      <c r="ET100" s="110"/>
      <c r="EU100" s="110"/>
      <c r="EV100" s="110"/>
      <c r="EW100" s="110"/>
      <c r="EX100" s="110"/>
      <c r="EY100" s="110"/>
      <c r="EZ100" s="110"/>
      <c r="FA100" s="110"/>
      <c r="FB100" s="110"/>
      <c r="FC100" s="110"/>
      <c r="FD100" s="110"/>
      <c r="FE100" s="110"/>
      <c r="FF100" s="110"/>
      <c r="FG100" s="110"/>
      <c r="FH100" s="110"/>
      <c r="FI100" s="110"/>
      <c r="FJ100" s="110"/>
      <c r="FK100" s="110"/>
      <c r="FL100" s="110"/>
      <c r="FM100" s="110"/>
      <c r="FN100" s="110"/>
      <c r="FO100" s="110"/>
      <c r="FP100" s="110"/>
      <c r="FQ100" s="110"/>
      <c r="FR100" s="110"/>
      <c r="FS100" s="110"/>
      <c r="FT100" s="110"/>
      <c r="FU100" s="110"/>
      <c r="FV100" s="110"/>
      <c r="FW100" s="110"/>
      <c r="FX100" s="110"/>
      <c r="FY100" s="110"/>
      <c r="FZ100" s="110"/>
      <c r="GA100" s="110"/>
      <c r="GB100" s="110"/>
      <c r="GC100" s="110"/>
      <c r="GD100" s="110"/>
      <c r="GE100" s="110"/>
      <c r="GF100" s="110"/>
      <c r="GG100" s="110"/>
      <c r="GH100" s="110"/>
      <c r="GI100" s="110"/>
      <c r="GJ100" s="110"/>
      <c r="GK100" s="110"/>
      <c r="GL100" s="110"/>
      <c r="GM100" s="110"/>
      <c r="GN100" s="110"/>
      <c r="GO100" s="110"/>
      <c r="GP100" s="110"/>
      <c r="GQ100" s="110"/>
      <c r="GR100" s="110"/>
      <c r="GS100" s="110"/>
      <c r="GT100" s="110"/>
      <c r="GU100" s="110"/>
      <c r="GV100" s="110"/>
      <c r="GW100" s="110"/>
      <c r="GX100" s="110"/>
      <c r="GY100" s="110"/>
      <c r="GZ100" s="110"/>
      <c r="HA100" s="110"/>
      <c r="HB100" s="110"/>
      <c r="HC100" s="110"/>
      <c r="HD100" s="110"/>
      <c r="HE100" s="110"/>
      <c r="HF100" s="110"/>
      <c r="HG100" s="110"/>
      <c r="HH100" s="110"/>
      <c r="HI100" s="110"/>
      <c r="HJ100" s="110"/>
      <c r="HK100" s="110"/>
      <c r="HL100" s="110"/>
      <c r="HM100" s="110"/>
      <c r="HN100" s="110"/>
      <c r="HO100" s="110"/>
      <c r="HP100" s="110"/>
      <c r="HQ100" s="110"/>
      <c r="HR100" s="110"/>
      <c r="HS100" s="110"/>
      <c r="HT100" s="110"/>
      <c r="HU100" s="110"/>
      <c r="HV100" s="110"/>
      <c r="HW100" s="110"/>
      <c r="HX100" s="110"/>
      <c r="HY100" s="110"/>
      <c r="HZ100" s="110"/>
      <c r="IA100" s="110"/>
      <c r="IB100" s="110"/>
      <c r="IC100" s="110"/>
      <c r="ID100" s="110"/>
      <c r="IE100" s="110"/>
      <c r="IF100" s="110"/>
      <c r="IG100" s="110"/>
      <c r="IH100" s="110"/>
      <c r="II100" s="110"/>
      <c r="IJ100" s="110"/>
      <c r="IK100" s="110"/>
      <c r="IL100" s="110"/>
      <c r="IM100" s="110"/>
      <c r="IN100" s="110"/>
      <c r="IO100" s="110"/>
      <c r="IP100" s="110"/>
      <c r="IQ100" s="110"/>
      <c r="IR100" s="110"/>
      <c r="IS100" s="110"/>
      <c r="IT100" s="110"/>
      <c r="IU100" s="110"/>
      <c r="IV100" s="110"/>
      <c r="IW100" s="110"/>
      <c r="IX100" s="110"/>
      <c r="IY100" s="110"/>
      <c r="IZ100" s="110"/>
      <c r="JA100" s="110"/>
      <c r="JB100" s="110"/>
      <c r="JC100" s="110"/>
      <c r="JD100" s="110"/>
      <c r="JE100" s="110"/>
      <c r="JF100" s="110"/>
      <c r="JG100" s="110"/>
      <c r="JH100" s="110"/>
      <c r="JI100" s="110"/>
      <c r="JJ100" s="110"/>
      <c r="JK100" s="110"/>
      <c r="JL100" s="110"/>
      <c r="JM100" s="110"/>
      <c r="JN100" s="110"/>
      <c r="JO100" s="110"/>
      <c r="JP100" s="110"/>
      <c r="JQ100" s="110"/>
      <c r="JR100" s="110"/>
      <c r="JS100" s="110"/>
      <c r="JT100" s="110"/>
      <c r="JU100" s="110"/>
      <c r="JV100" s="110"/>
      <c r="JW100" s="110"/>
      <c r="JX100" s="110"/>
      <c r="JY100" s="110"/>
      <c r="JZ100" s="110"/>
      <c r="KA100" s="110"/>
      <c r="KB100" s="110"/>
      <c r="KC100" s="110"/>
      <c r="KD100" s="110"/>
      <c r="KE100" s="110"/>
      <c r="KF100" s="110"/>
      <c r="KG100" s="110"/>
      <c r="KH100" s="110"/>
      <c r="KI100" s="110"/>
      <c r="KJ100" s="110"/>
      <c r="KK100" s="110"/>
      <c r="KL100" s="110"/>
      <c r="KM100" s="110"/>
      <c r="KN100" s="110"/>
      <c r="KO100" s="110"/>
      <c r="KP100" s="110"/>
      <c r="KQ100" s="110"/>
      <c r="KR100" s="110"/>
      <c r="KS100" s="110"/>
      <c r="KT100" s="110"/>
      <c r="KU100" s="110"/>
      <c r="KV100" s="110"/>
      <c r="KW100" s="110"/>
      <c r="KX100" s="110"/>
      <c r="KY100" s="110"/>
      <c r="KZ100" s="110"/>
      <c r="LA100" s="110"/>
      <c r="LB100" s="110"/>
      <c r="LC100" s="110"/>
      <c r="LD100" s="110"/>
      <c r="LE100" s="110"/>
      <c r="LF100" s="110"/>
      <c r="LG100" s="110"/>
      <c r="LH100" s="110"/>
      <c r="LI100" s="110"/>
      <c r="LJ100" s="110"/>
      <c r="LK100" s="110"/>
      <c r="LL100" s="110"/>
      <c r="LM100" s="110"/>
      <c r="LN100" s="110"/>
      <c r="LO100" s="110"/>
      <c r="LP100" s="110"/>
      <c r="LQ100" s="110"/>
      <c r="LR100" s="110"/>
      <c r="LS100" s="110"/>
      <c r="LT100" s="110"/>
      <c r="LU100" s="110"/>
      <c r="LV100" s="110"/>
      <c r="LW100" s="110"/>
      <c r="LX100" s="110"/>
      <c r="LY100" s="110"/>
      <c r="LZ100" s="110"/>
      <c r="MA100" s="110"/>
      <c r="MB100" s="110"/>
      <c r="MC100" s="110"/>
      <c r="MD100" s="110"/>
      <c r="ME100" s="110"/>
      <c r="MF100" s="110"/>
      <c r="MG100" s="110"/>
      <c r="MH100" s="110"/>
      <c r="MI100" s="110"/>
      <c r="MJ100" s="110"/>
      <c r="MK100" s="110"/>
      <c r="ML100" s="110"/>
      <c r="MM100" s="110"/>
      <c r="MN100" s="110"/>
      <c r="MO100" s="110"/>
      <c r="MP100" s="110"/>
      <c r="MQ100" s="110"/>
      <c r="MR100" s="110"/>
      <c r="MS100" s="110"/>
      <c r="MT100" s="110"/>
      <c r="MU100" s="110"/>
      <c r="MV100" s="110"/>
      <c r="MW100" s="110"/>
      <c r="MX100" s="110"/>
      <c r="MY100" s="110"/>
      <c r="MZ100" s="110"/>
      <c r="NA100" s="110"/>
      <c r="NB100" s="110"/>
      <c r="NC100" s="110"/>
      <c r="ND100" s="110"/>
      <c r="NE100" s="110"/>
      <c r="NF100" s="110"/>
      <c r="NG100" s="110"/>
      <c r="NH100" s="110"/>
      <c r="NI100" s="110"/>
      <c r="NJ100" s="110"/>
      <c r="NK100" s="110"/>
      <c r="NL100" s="110"/>
      <c r="NM100" s="110"/>
      <c r="NN100" s="110"/>
      <c r="NO100" s="110"/>
      <c r="NP100" s="110"/>
      <c r="NQ100" s="110"/>
      <c r="NR100" s="110"/>
      <c r="NS100" s="110"/>
      <c r="NT100" s="110"/>
      <c r="NU100" s="110"/>
      <c r="NV100" s="110"/>
      <c r="NW100" s="110"/>
      <c r="NX100" s="110"/>
      <c r="NY100" s="110"/>
      <c r="NZ100" s="110"/>
      <c r="OA100" s="110"/>
      <c r="OB100" s="110"/>
      <c r="OC100" s="110"/>
      <c r="OD100" s="110"/>
      <c r="OE100" s="110"/>
      <c r="OF100" s="110"/>
      <c r="OG100" s="110"/>
      <c r="OH100" s="110"/>
      <c r="OI100" s="110"/>
      <c r="OJ100" s="110"/>
      <c r="OK100" s="110"/>
      <c r="OL100" s="110"/>
      <c r="OM100" s="110"/>
      <c r="ON100" s="110"/>
      <c r="OO100" s="110"/>
      <c r="OP100" s="110"/>
      <c r="OQ100" s="110"/>
      <c r="OR100" s="110"/>
      <c r="OS100" s="110"/>
      <c r="OT100" s="110"/>
      <c r="OU100" s="110"/>
      <c r="OV100" s="110"/>
      <c r="OW100" s="110"/>
      <c r="OX100" s="110"/>
      <c r="OY100" s="110"/>
      <c r="OZ100" s="110"/>
      <c r="PA100" s="110"/>
      <c r="PB100" s="110"/>
      <c r="PC100" s="110"/>
      <c r="PD100" s="110"/>
      <c r="PE100" s="110"/>
      <c r="PF100" s="110"/>
      <c r="PG100" s="110"/>
      <c r="PH100" s="110"/>
      <c r="PI100" s="110"/>
      <c r="PJ100" s="110"/>
      <c r="PK100" s="110"/>
      <c r="PL100" s="110"/>
      <c r="PM100" s="110"/>
      <c r="PN100" s="110"/>
      <c r="PO100" s="110"/>
      <c r="PP100" s="110"/>
      <c r="PQ100" s="110"/>
      <c r="PR100" s="110"/>
      <c r="PS100" s="110"/>
      <c r="PT100" s="110"/>
      <c r="PU100" s="110"/>
      <c r="PV100" s="110"/>
      <c r="PW100" s="110"/>
      <c r="PX100" s="110"/>
      <c r="PY100" s="110"/>
      <c r="PZ100" s="110"/>
      <c r="QA100" s="110"/>
      <c r="QB100" s="110"/>
      <c r="QC100" s="110"/>
      <c r="QD100" s="110"/>
      <c r="QE100" s="110"/>
      <c r="QF100" s="110"/>
      <c r="QG100" s="110"/>
      <c r="QH100" s="110"/>
      <c r="QI100" s="110"/>
      <c r="QJ100" s="110"/>
      <c r="QK100" s="110"/>
      <c r="QL100" s="110"/>
      <c r="QM100" s="110"/>
      <c r="QN100" s="110"/>
      <c r="QO100" s="110"/>
      <c r="QP100" s="110"/>
      <c r="QQ100" s="110"/>
      <c r="QR100" s="110"/>
      <c r="QS100" s="110"/>
      <c r="QT100" s="110"/>
      <c r="QU100" s="110"/>
      <c r="QV100" s="110"/>
      <c r="QW100" s="110"/>
      <c r="QX100" s="110"/>
      <c r="QY100" s="110"/>
      <c r="QZ100" s="110"/>
      <c r="RA100" s="110"/>
      <c r="RB100" s="110"/>
      <c r="RC100" s="110"/>
      <c r="RD100" s="110"/>
      <c r="RE100" s="110"/>
      <c r="RF100" s="110"/>
      <c r="RG100" s="110"/>
      <c r="RH100" s="110"/>
      <c r="RI100" s="110"/>
      <c r="RJ100" s="110"/>
      <c r="RK100" s="110"/>
      <c r="RL100" s="110"/>
      <c r="RM100" s="110"/>
      <c r="RN100" s="110"/>
      <c r="RO100" s="110"/>
      <c r="RP100" s="110"/>
      <c r="RQ100" s="110"/>
      <c r="RR100" s="110"/>
      <c r="RS100" s="110"/>
      <c r="RT100" s="110"/>
      <c r="RU100" s="110"/>
      <c r="RV100" s="110"/>
      <c r="RW100" s="110"/>
      <c r="RX100" s="110"/>
      <c r="RY100" s="110"/>
      <c r="RZ100" s="110"/>
      <c r="SA100" s="110"/>
      <c r="SB100" s="110"/>
      <c r="SC100" s="110"/>
      <c r="SD100" s="110"/>
      <c r="SE100" s="110"/>
      <c r="SF100" s="110"/>
      <c r="SG100" s="110"/>
      <c r="SH100" s="110"/>
      <c r="SI100" s="110"/>
      <c r="SJ100" s="110"/>
      <c r="SK100" s="110"/>
      <c r="SL100" s="110"/>
      <c r="SM100" s="110"/>
      <c r="SN100" s="110"/>
      <c r="SO100" s="110"/>
      <c r="SP100" s="110"/>
      <c r="SQ100" s="110"/>
      <c r="SR100" s="110"/>
      <c r="SS100" s="110"/>
      <c r="ST100" s="110"/>
      <c r="SU100" s="110"/>
      <c r="SV100" s="110"/>
      <c r="SW100" s="110"/>
      <c r="SX100" s="110"/>
      <c r="SY100" s="110"/>
      <c r="SZ100" s="110"/>
      <c r="TA100" s="110"/>
      <c r="TB100" s="110"/>
      <c r="TC100" s="110"/>
      <c r="TD100" s="110"/>
      <c r="TE100" s="110"/>
      <c r="TF100" s="110"/>
      <c r="TG100" s="110"/>
      <c r="TH100" s="110"/>
      <c r="TI100" s="110"/>
      <c r="TJ100" s="110"/>
      <c r="TK100" s="110"/>
      <c r="TL100" s="110"/>
      <c r="TM100" s="110"/>
      <c r="TN100" s="110"/>
      <c r="TO100" s="110"/>
      <c r="TP100" s="110"/>
      <c r="TQ100" s="110"/>
      <c r="TR100" s="110"/>
      <c r="TS100" s="110"/>
      <c r="TT100" s="110"/>
      <c r="TU100" s="110"/>
      <c r="TV100" s="110"/>
      <c r="TW100" s="110"/>
      <c r="TX100" s="110"/>
      <c r="TY100" s="110"/>
      <c r="TZ100" s="110"/>
      <c r="UA100" s="110"/>
      <c r="UB100" s="110"/>
      <c r="UC100" s="110"/>
      <c r="UD100" s="110"/>
      <c r="UE100" s="110"/>
      <c r="UF100" s="110"/>
      <c r="UG100" s="110"/>
      <c r="UH100" s="110"/>
      <c r="UI100" s="110"/>
      <c r="UJ100" s="110"/>
      <c r="UK100" s="110"/>
      <c r="UL100" s="110"/>
      <c r="UM100" s="110"/>
      <c r="UN100" s="110"/>
      <c r="UO100" s="110"/>
      <c r="UP100" s="110"/>
      <c r="UQ100" s="110"/>
      <c r="UR100" s="110"/>
      <c r="US100" s="110"/>
      <c r="UT100" s="110"/>
      <c r="UU100" s="110"/>
      <c r="UV100" s="110"/>
      <c r="UW100" s="110"/>
      <c r="UX100" s="110"/>
      <c r="UY100" s="110"/>
      <c r="UZ100" s="110"/>
      <c r="VA100" s="110"/>
      <c r="VB100" s="110"/>
      <c r="VC100" s="110"/>
      <c r="VD100" s="110"/>
      <c r="VE100" s="110"/>
      <c r="VF100" s="110"/>
      <c r="VG100" s="110"/>
      <c r="VH100" s="110"/>
      <c r="VI100" s="110"/>
      <c r="VJ100" s="110"/>
      <c r="VK100" s="110"/>
      <c r="VL100" s="110"/>
      <c r="VM100" s="110"/>
      <c r="VN100" s="110"/>
      <c r="VO100" s="110"/>
      <c r="VP100" s="110"/>
      <c r="VQ100" s="110"/>
      <c r="VR100" s="110"/>
      <c r="VS100" s="110"/>
      <c r="VT100" s="110"/>
      <c r="VU100" s="110"/>
      <c r="VV100" s="110"/>
      <c r="VW100" s="110"/>
      <c r="VX100" s="110"/>
      <c r="VY100" s="110"/>
      <c r="VZ100" s="110"/>
      <c r="WA100" s="110"/>
      <c r="WB100" s="110"/>
      <c r="WC100" s="110"/>
      <c r="WD100" s="110"/>
      <c r="WE100" s="110"/>
      <c r="WF100" s="110"/>
      <c r="WG100" s="110"/>
      <c r="WH100" s="110"/>
      <c r="WI100" s="110"/>
      <c r="WJ100" s="110"/>
      <c r="WK100" s="110"/>
      <c r="WL100" s="110"/>
      <c r="WM100" s="110"/>
      <c r="WN100" s="110"/>
      <c r="WO100" s="110"/>
      <c r="WP100" s="110"/>
      <c r="WQ100" s="110"/>
      <c r="WR100" s="110"/>
      <c r="WS100" s="110"/>
      <c r="WT100" s="110"/>
      <c r="WU100" s="110"/>
      <c r="WV100" s="110"/>
      <c r="WW100" s="110"/>
      <c r="WX100" s="110"/>
      <c r="WY100" s="110"/>
      <c r="WZ100" s="110"/>
      <c r="XA100" s="110"/>
      <c r="XB100" s="110"/>
      <c r="XC100" s="110"/>
      <c r="XD100" s="110"/>
      <c r="XE100" s="110"/>
      <c r="XF100" s="110"/>
      <c r="XG100" s="110"/>
      <c r="XH100" s="110"/>
      <c r="XI100" s="110"/>
      <c r="XJ100" s="110"/>
      <c r="XK100" s="110"/>
      <c r="XL100" s="110"/>
      <c r="XM100" s="110"/>
      <c r="XN100" s="110"/>
      <c r="XO100" s="110"/>
      <c r="XP100" s="110"/>
      <c r="XQ100" s="110"/>
      <c r="XR100" s="110"/>
      <c r="XS100" s="110"/>
      <c r="XT100" s="110"/>
      <c r="XU100" s="110"/>
      <c r="XV100" s="110"/>
      <c r="XW100" s="110"/>
      <c r="XX100" s="110"/>
      <c r="XY100" s="110"/>
      <c r="XZ100" s="110"/>
      <c r="YA100" s="110"/>
      <c r="YB100" s="110"/>
      <c r="YC100" s="110"/>
      <c r="YD100" s="110"/>
      <c r="YE100" s="110"/>
      <c r="YF100" s="110"/>
      <c r="YG100" s="110"/>
      <c r="YH100" s="110"/>
      <c r="YI100" s="110"/>
      <c r="YJ100" s="110"/>
      <c r="YK100" s="110"/>
      <c r="YL100" s="110"/>
      <c r="YM100" s="110"/>
      <c r="YN100" s="110"/>
      <c r="YO100" s="110"/>
      <c r="YP100" s="110"/>
      <c r="YQ100" s="110"/>
      <c r="YR100" s="110"/>
      <c r="YS100" s="110"/>
      <c r="YT100" s="110"/>
      <c r="YU100" s="110"/>
      <c r="YV100" s="110"/>
      <c r="YW100" s="110"/>
      <c r="YX100" s="110"/>
      <c r="YY100" s="110"/>
      <c r="YZ100" s="110"/>
      <c r="ZA100" s="110"/>
      <c r="ZB100" s="110"/>
      <c r="ZC100" s="110"/>
      <c r="ZD100" s="110"/>
      <c r="ZE100" s="110"/>
      <c r="ZF100" s="110"/>
      <c r="ZG100" s="110"/>
      <c r="ZH100" s="110"/>
      <c r="ZI100" s="110"/>
      <c r="ZJ100" s="110"/>
      <c r="ZK100" s="110"/>
      <c r="ZL100" s="110"/>
      <c r="ZM100" s="110"/>
      <c r="ZN100" s="110"/>
      <c r="ZO100" s="110"/>
      <c r="ZP100" s="110"/>
      <c r="ZQ100" s="110"/>
      <c r="ZR100" s="110"/>
      <c r="ZS100" s="110"/>
      <c r="ZT100" s="110"/>
      <c r="ZU100" s="110"/>
      <c r="ZV100" s="110"/>
      <c r="ZW100" s="110"/>
      <c r="ZX100" s="110"/>
      <c r="ZY100" s="110"/>
      <c r="ZZ100" s="110"/>
      <c r="AAA100" s="110"/>
      <c r="AAB100" s="110"/>
      <c r="AAC100" s="110"/>
      <c r="AAD100" s="110"/>
      <c r="AAE100" s="110"/>
      <c r="AAF100" s="110"/>
      <c r="AAG100" s="110"/>
      <c r="AAH100" s="110"/>
      <c r="AAI100" s="110"/>
      <c r="AAJ100" s="110"/>
      <c r="AAK100" s="110"/>
      <c r="AAL100" s="110"/>
      <c r="AAM100" s="110"/>
      <c r="AAN100" s="110"/>
      <c r="AAO100" s="110"/>
      <c r="AAP100" s="110"/>
      <c r="AAQ100" s="110"/>
      <c r="AAR100" s="110"/>
      <c r="AAS100" s="110"/>
      <c r="AAT100" s="110"/>
      <c r="AAU100" s="110"/>
      <c r="AAV100" s="110"/>
      <c r="AAW100" s="110"/>
      <c r="AAX100" s="110"/>
      <c r="AAY100" s="110"/>
      <c r="AAZ100" s="110"/>
      <c r="ABA100" s="110"/>
      <c r="ABB100" s="110"/>
      <c r="ABC100" s="110"/>
      <c r="ABD100" s="110"/>
      <c r="ABE100" s="110"/>
      <c r="ABF100" s="110"/>
      <c r="ABG100" s="110"/>
      <c r="ABH100" s="110"/>
      <c r="ABI100" s="110"/>
      <c r="ABJ100" s="110"/>
      <c r="ABK100" s="110"/>
      <c r="ABL100" s="110"/>
      <c r="ABM100" s="110"/>
      <c r="ABN100" s="110"/>
      <c r="ABO100" s="110"/>
      <c r="ABP100" s="110"/>
      <c r="ABQ100" s="110"/>
      <c r="ABR100" s="110"/>
      <c r="ABS100" s="110"/>
      <c r="ABT100" s="110"/>
      <c r="ABU100" s="110"/>
      <c r="ABV100" s="110"/>
      <c r="ABW100" s="110"/>
      <c r="ABX100" s="110"/>
      <c r="ABY100" s="110"/>
      <c r="ABZ100" s="110"/>
      <c r="ACA100" s="110"/>
      <c r="ACB100" s="110"/>
      <c r="ACC100" s="110"/>
      <c r="ACD100" s="110"/>
      <c r="ACE100" s="110"/>
      <c r="ACF100" s="110"/>
      <c r="ACG100" s="110"/>
      <c r="ACH100" s="110"/>
      <c r="ACI100" s="110"/>
      <c r="ACJ100" s="110"/>
      <c r="ACK100" s="110"/>
      <c r="ACL100" s="110"/>
      <c r="ACM100" s="110"/>
      <c r="ACN100" s="110"/>
      <c r="ACO100" s="110"/>
      <c r="ACP100" s="110"/>
      <c r="ACQ100" s="110"/>
      <c r="ACR100" s="110"/>
      <c r="ACS100" s="110"/>
      <c r="ACT100" s="110"/>
      <c r="ACU100" s="110"/>
      <c r="ACV100" s="110"/>
      <c r="ACW100" s="110"/>
      <c r="ACX100" s="110"/>
      <c r="ACY100" s="110"/>
      <c r="ACZ100" s="110"/>
      <c r="ADA100" s="110"/>
      <c r="ADB100" s="110"/>
      <c r="ADC100" s="110"/>
      <c r="ADD100" s="110"/>
      <c r="ADE100" s="110"/>
      <c r="ADF100" s="110"/>
      <c r="ADG100" s="110"/>
      <c r="ADH100" s="110"/>
      <c r="ADI100" s="110"/>
      <c r="ADJ100" s="110"/>
      <c r="ADK100" s="110"/>
      <c r="ADL100" s="110"/>
      <c r="ADM100" s="110"/>
      <c r="ADN100" s="110"/>
      <c r="ADO100" s="110"/>
      <c r="ADP100" s="110"/>
      <c r="ADQ100" s="110"/>
      <c r="ADR100" s="110"/>
      <c r="ADS100" s="110"/>
      <c r="ADT100" s="110"/>
      <c r="ADU100" s="110"/>
      <c r="ADV100" s="110"/>
      <c r="ADW100" s="110"/>
      <c r="ADX100" s="110"/>
      <c r="ADY100" s="110"/>
      <c r="ADZ100" s="110"/>
      <c r="AEA100" s="110"/>
      <c r="AEB100" s="110"/>
      <c r="AEC100" s="110"/>
      <c r="AED100" s="110"/>
      <c r="AEE100" s="110"/>
      <c r="AEF100" s="110"/>
      <c r="AEG100" s="110"/>
      <c r="AEH100" s="110"/>
      <c r="AEI100" s="110"/>
      <c r="AEJ100" s="110"/>
      <c r="AEK100" s="110"/>
      <c r="AEL100" s="110"/>
      <c r="AEM100" s="110"/>
      <c r="AEN100" s="110"/>
      <c r="AEO100" s="110"/>
      <c r="AEP100" s="110"/>
      <c r="AEQ100" s="110"/>
      <c r="AER100" s="110"/>
      <c r="AES100" s="110"/>
      <c r="AET100" s="110"/>
      <c r="AEU100" s="110"/>
      <c r="AEV100" s="110"/>
      <c r="AEW100" s="110"/>
      <c r="AEX100" s="110"/>
      <c r="AEY100" s="110"/>
      <c r="AEZ100" s="110"/>
      <c r="AFA100" s="110"/>
      <c r="AFB100" s="110"/>
      <c r="AFC100" s="110"/>
      <c r="AFD100" s="110"/>
      <c r="AFE100" s="110"/>
      <c r="AFF100" s="110"/>
      <c r="AFG100" s="110"/>
      <c r="AFH100" s="110"/>
      <c r="AFI100" s="110"/>
      <c r="AFJ100" s="110"/>
      <c r="AFK100" s="110"/>
      <c r="AFL100" s="110"/>
      <c r="AFM100" s="110"/>
      <c r="AFN100" s="110"/>
      <c r="AFO100" s="110"/>
      <c r="AFP100" s="110"/>
      <c r="AFQ100" s="110"/>
      <c r="AFR100" s="110"/>
      <c r="AFS100" s="110"/>
      <c r="AFT100" s="110"/>
      <c r="AFU100" s="110"/>
      <c r="AFV100" s="110"/>
      <c r="AFW100" s="110"/>
      <c r="AFX100" s="110"/>
      <c r="AFY100" s="110"/>
      <c r="AFZ100" s="110"/>
      <c r="AGA100" s="110"/>
      <c r="AGB100" s="110"/>
      <c r="AGC100" s="110"/>
      <c r="AGD100" s="110"/>
      <c r="AGE100" s="110"/>
      <c r="AGF100" s="110"/>
      <c r="AGG100" s="110"/>
      <c r="AGH100" s="110"/>
      <c r="AGI100" s="110"/>
      <c r="AGJ100" s="110"/>
      <c r="AGK100" s="110"/>
      <c r="AGL100" s="110"/>
      <c r="AGM100" s="110"/>
      <c r="AGN100" s="110"/>
      <c r="AGO100" s="110"/>
      <c r="AGP100" s="110"/>
      <c r="AGQ100" s="110"/>
      <c r="AGR100" s="110"/>
      <c r="AGS100" s="110"/>
      <c r="AGT100" s="110"/>
      <c r="AGU100" s="110"/>
      <c r="AGV100" s="110"/>
      <c r="AGW100" s="110"/>
      <c r="AGX100" s="110"/>
      <c r="AGY100" s="110"/>
      <c r="AGZ100" s="110"/>
      <c r="AHA100" s="110"/>
      <c r="AHB100" s="110"/>
      <c r="AHC100" s="110"/>
      <c r="AHD100" s="110"/>
      <c r="AHE100" s="110"/>
      <c r="AHF100" s="110"/>
      <c r="AHG100" s="110"/>
      <c r="AHH100" s="110"/>
      <c r="AHI100" s="110"/>
      <c r="AHJ100" s="110"/>
      <c r="AHK100" s="110"/>
      <c r="AHL100" s="110"/>
      <c r="AHM100" s="110"/>
      <c r="AHN100" s="110"/>
      <c r="AHO100" s="110"/>
      <c r="AHP100" s="110"/>
      <c r="AHQ100" s="110"/>
      <c r="AHR100" s="110"/>
      <c r="AHS100" s="110"/>
      <c r="AHT100" s="110"/>
      <c r="AHU100" s="110"/>
      <c r="AHV100" s="110"/>
      <c r="AHW100" s="110"/>
      <c r="AHX100" s="110"/>
      <c r="AHY100" s="110"/>
      <c r="AHZ100" s="110"/>
      <c r="AIA100" s="110"/>
      <c r="AIB100" s="110"/>
      <c r="AIC100" s="110"/>
      <c r="AID100" s="110"/>
      <c r="AIE100" s="110"/>
      <c r="AIF100" s="110"/>
      <c r="AIG100" s="110"/>
      <c r="AIH100" s="110"/>
      <c r="AII100" s="110"/>
      <c r="AIJ100" s="110"/>
      <c r="AIK100" s="110"/>
      <c r="AIL100" s="110"/>
      <c r="AIM100" s="110"/>
      <c r="AIN100" s="110"/>
      <c r="AIO100" s="110"/>
      <c r="AIP100" s="110"/>
      <c r="AIQ100" s="110"/>
      <c r="AIR100" s="110"/>
      <c r="AIS100" s="110"/>
      <c r="AIT100" s="110"/>
      <c r="AIU100" s="110"/>
      <c r="AIV100" s="110"/>
      <c r="AIW100" s="110"/>
      <c r="AIX100" s="110"/>
      <c r="AIY100" s="110"/>
      <c r="AIZ100" s="110"/>
      <c r="AJA100" s="110"/>
      <c r="AJB100" s="110"/>
      <c r="AJC100" s="110"/>
      <c r="AJD100" s="110"/>
      <c r="AJE100" s="110"/>
      <c r="AJF100" s="110"/>
      <c r="AJG100" s="110"/>
      <c r="AJH100" s="110"/>
      <c r="AJI100" s="110"/>
      <c r="AJJ100" s="110"/>
      <c r="AJK100" s="110"/>
      <c r="AJL100" s="110"/>
      <c r="AJM100" s="110"/>
      <c r="AJN100" s="110"/>
      <c r="AJO100" s="110"/>
      <c r="AJP100" s="110"/>
      <c r="AJQ100" s="110"/>
      <c r="AJR100" s="110"/>
      <c r="AJS100" s="110"/>
      <c r="AJT100" s="110"/>
      <c r="AJU100" s="110"/>
      <c r="AJV100" s="110"/>
      <c r="AJW100" s="110"/>
      <c r="AJX100" s="110"/>
      <c r="AJY100" s="110"/>
      <c r="AJZ100" s="110"/>
      <c r="AKA100" s="110"/>
      <c r="AKB100" s="110"/>
      <c r="AKC100" s="110"/>
      <c r="AKD100" s="110"/>
      <c r="AKE100" s="110"/>
      <c r="AKF100" s="110"/>
      <c r="AKG100" s="110"/>
      <c r="AKH100" s="110"/>
      <c r="AKI100" s="110"/>
      <c r="AKJ100" s="110"/>
      <c r="AKK100" s="110"/>
      <c r="AKL100" s="110"/>
      <c r="AKM100" s="110"/>
      <c r="AKN100" s="110"/>
      <c r="AKO100" s="110"/>
      <c r="AKP100" s="110"/>
      <c r="AKQ100" s="110"/>
      <c r="AKR100" s="110"/>
      <c r="AKS100" s="110"/>
      <c r="AKT100" s="110"/>
      <c r="AKU100" s="110"/>
      <c r="AKV100" s="110"/>
      <c r="AKW100" s="110"/>
      <c r="AKX100" s="110"/>
      <c r="AKY100" s="110"/>
      <c r="AKZ100" s="110"/>
      <c r="ALA100" s="110"/>
      <c r="ALB100" s="110"/>
      <c r="ALC100" s="110"/>
      <c r="ALD100" s="110"/>
      <c r="ALE100" s="110"/>
      <c r="ALF100" s="110"/>
      <c r="ALG100" s="110"/>
      <c r="ALH100" s="110"/>
      <c r="ALI100" s="110"/>
      <c r="ALJ100" s="110"/>
      <c r="ALK100" s="110"/>
      <c r="ALL100" s="110"/>
      <c r="ALM100" s="110"/>
      <c r="ALN100" s="110"/>
      <c r="ALO100" s="110"/>
      <c r="ALP100" s="110"/>
      <c r="ALQ100" s="110"/>
      <c r="ALR100" s="110"/>
      <c r="ALS100" s="110"/>
      <c r="ALT100" s="110"/>
      <c r="ALU100" s="110"/>
      <c r="ALV100" s="110"/>
      <c r="ALW100" s="110"/>
      <c r="ALX100" s="110"/>
      <c r="ALY100" s="110"/>
      <c r="ALZ100" s="110"/>
      <c r="AMA100" s="110"/>
      <c r="AMB100" s="110"/>
      <c r="AMC100" s="110"/>
      <c r="AMD100" s="110"/>
      <c r="AME100" s="110"/>
      <c r="AMF100" s="110"/>
      <c r="AMG100" s="110"/>
      <c r="AMH100" s="110"/>
      <c r="AMI100" s="110"/>
      <c r="AMJ100" s="110"/>
      <c r="AMK100" s="110"/>
      <c r="AML100" s="110"/>
      <c r="AMM100" s="110"/>
      <c r="AMN100" s="110"/>
      <c r="AMO100" s="110"/>
      <c r="AMP100" s="110"/>
      <c r="AMQ100" s="110"/>
      <c r="AMR100" s="110"/>
      <c r="AMS100" s="110"/>
      <c r="AMT100" s="110"/>
      <c r="AMU100" s="110"/>
      <c r="AMV100" s="110"/>
      <c r="AMW100" s="110"/>
      <c r="AMX100" s="110"/>
      <c r="AMY100" s="110"/>
      <c r="AMZ100" s="110"/>
      <c r="ANA100" s="110"/>
      <c r="ANB100" s="110"/>
      <c r="ANC100" s="110"/>
      <c r="AND100" s="110"/>
      <c r="ANE100" s="110"/>
      <c r="ANF100" s="110"/>
      <c r="ANG100" s="110"/>
      <c r="ANH100" s="110"/>
      <c r="ANI100" s="110"/>
      <c r="ANJ100" s="110"/>
      <c r="ANK100" s="110"/>
      <c r="ANL100" s="110"/>
      <c r="ANM100" s="110"/>
      <c r="ANN100" s="110"/>
      <c r="ANO100" s="110"/>
      <c r="ANP100" s="110"/>
      <c r="ANQ100" s="110"/>
      <c r="ANR100" s="110"/>
      <c r="ANS100" s="110"/>
      <c r="ANT100" s="110"/>
      <c r="ANU100" s="110"/>
      <c r="ANV100" s="110"/>
      <c r="ANW100" s="110"/>
      <c r="ANX100" s="110"/>
      <c r="ANY100" s="110"/>
      <c r="ANZ100" s="110"/>
      <c r="AOA100" s="110"/>
      <c r="AOB100" s="110"/>
      <c r="AOC100" s="110"/>
      <c r="AOD100" s="110"/>
      <c r="AOE100" s="110"/>
      <c r="AOF100" s="110"/>
      <c r="AOG100" s="110"/>
      <c r="AOH100" s="110"/>
      <c r="AOI100" s="110"/>
      <c r="AOJ100" s="110"/>
      <c r="AOK100" s="110"/>
      <c r="AOL100" s="110"/>
      <c r="AOM100" s="110"/>
      <c r="AON100" s="110"/>
      <c r="AOO100" s="110"/>
      <c r="AOP100" s="110"/>
      <c r="AOQ100" s="110"/>
      <c r="AOR100" s="110"/>
      <c r="AOS100" s="110"/>
      <c r="AOT100" s="110"/>
      <c r="AOU100" s="110"/>
      <c r="AOV100" s="110"/>
      <c r="AOW100" s="110"/>
      <c r="AOX100" s="110"/>
      <c r="AOY100" s="110"/>
      <c r="AOZ100" s="110"/>
      <c r="APA100" s="110"/>
      <c r="APB100" s="110"/>
      <c r="APC100" s="110"/>
      <c r="APD100" s="110"/>
      <c r="APE100" s="110"/>
      <c r="APF100" s="110"/>
      <c r="APG100" s="110"/>
      <c r="APH100" s="110"/>
      <c r="API100" s="110"/>
      <c r="APJ100" s="110"/>
      <c r="APK100" s="110"/>
      <c r="APL100" s="110"/>
      <c r="APM100" s="110"/>
      <c r="APN100" s="110"/>
      <c r="APO100" s="110"/>
      <c r="APP100" s="110"/>
      <c r="APQ100" s="110"/>
      <c r="APR100" s="110"/>
      <c r="APS100" s="110"/>
      <c r="APT100" s="110"/>
      <c r="APU100" s="110"/>
      <c r="APV100" s="110"/>
      <c r="APW100" s="110"/>
      <c r="APX100" s="110"/>
      <c r="APY100" s="110"/>
      <c r="APZ100" s="110"/>
      <c r="AQA100" s="110"/>
      <c r="AQB100" s="110"/>
      <c r="AQC100" s="110"/>
      <c r="AQD100" s="110"/>
      <c r="AQE100" s="110"/>
      <c r="AQF100" s="110"/>
      <c r="AQG100" s="110"/>
      <c r="AQH100" s="110"/>
      <c r="AQI100" s="110"/>
      <c r="AQJ100" s="110"/>
      <c r="AQK100" s="110"/>
      <c r="AQL100" s="110"/>
      <c r="AQM100" s="110"/>
      <c r="AQN100" s="110"/>
      <c r="AQO100" s="110"/>
      <c r="AQP100" s="110"/>
      <c r="AQQ100" s="110"/>
      <c r="AQR100" s="110"/>
      <c r="AQS100" s="110"/>
      <c r="AQT100" s="110"/>
      <c r="AQU100" s="110"/>
      <c r="AQV100" s="110"/>
      <c r="AQW100" s="110"/>
      <c r="AQX100" s="110"/>
      <c r="AQY100" s="110"/>
      <c r="AQZ100" s="110"/>
      <c r="ARA100" s="110"/>
      <c r="ARB100" s="110"/>
      <c r="ARC100" s="110"/>
      <c r="ARD100" s="110"/>
      <c r="ARE100" s="110"/>
      <c r="ARF100" s="110"/>
      <c r="ARG100" s="110"/>
      <c r="ARH100" s="110"/>
      <c r="ARI100" s="110"/>
      <c r="ARJ100" s="110"/>
      <c r="ARK100" s="110"/>
      <c r="ARL100" s="110"/>
      <c r="ARM100" s="110"/>
      <c r="ARN100" s="110"/>
      <c r="ARO100" s="110"/>
      <c r="ARP100" s="110"/>
      <c r="ARQ100" s="110"/>
      <c r="ARR100" s="110"/>
      <c r="ARS100" s="110"/>
      <c r="ART100" s="110"/>
      <c r="ARU100" s="110"/>
      <c r="ARV100" s="110"/>
      <c r="ARW100" s="110"/>
      <c r="ARX100" s="110"/>
      <c r="ARY100" s="110"/>
      <c r="ARZ100" s="110"/>
      <c r="ASA100" s="110"/>
      <c r="ASB100" s="110"/>
      <c r="ASC100" s="110"/>
      <c r="ASD100" s="110"/>
      <c r="ASE100" s="110"/>
      <c r="ASF100" s="110"/>
      <c r="ASG100" s="110"/>
      <c r="ASH100" s="110"/>
      <c r="ASI100" s="110"/>
      <c r="ASJ100" s="110"/>
      <c r="ASK100" s="110"/>
      <c r="ASL100" s="110"/>
      <c r="ASM100" s="110"/>
      <c r="ASN100" s="110"/>
      <c r="ASO100" s="110"/>
      <c r="ASP100" s="110"/>
      <c r="ASQ100" s="110"/>
      <c r="ASR100" s="110"/>
      <c r="ASS100" s="110"/>
      <c r="AST100" s="110"/>
      <c r="ASU100" s="110"/>
      <c r="ASV100" s="110"/>
      <c r="ASW100" s="110"/>
      <c r="ASX100" s="110"/>
      <c r="ASY100" s="110"/>
      <c r="ASZ100" s="110"/>
      <c r="ATA100" s="110"/>
      <c r="ATB100" s="110"/>
      <c r="ATC100" s="110"/>
      <c r="ATD100" s="110"/>
      <c r="ATE100" s="110"/>
      <c r="ATF100" s="110"/>
      <c r="ATG100" s="110"/>
      <c r="ATH100" s="110"/>
      <c r="ATI100" s="110"/>
      <c r="ATJ100" s="110"/>
      <c r="ATK100" s="110"/>
      <c r="ATL100" s="110"/>
      <c r="ATM100" s="110"/>
      <c r="ATN100" s="110"/>
      <c r="ATO100" s="110"/>
      <c r="ATP100" s="110"/>
      <c r="ATQ100" s="110"/>
      <c r="ATR100" s="110"/>
      <c r="ATS100" s="110"/>
      <c r="ATT100" s="110"/>
      <c r="ATU100" s="110"/>
      <c r="ATV100" s="110"/>
      <c r="ATW100" s="110"/>
      <c r="ATX100" s="110"/>
      <c r="ATY100" s="110"/>
      <c r="ATZ100" s="110"/>
      <c r="AUA100" s="110"/>
      <c r="AUB100" s="110"/>
      <c r="AUC100" s="110"/>
      <c r="AUD100" s="110"/>
      <c r="AUE100" s="110"/>
      <c r="AUF100" s="110"/>
      <c r="AUG100" s="110"/>
      <c r="AUH100" s="110"/>
      <c r="AUI100" s="110"/>
      <c r="AUJ100" s="110"/>
      <c r="AUK100" s="110"/>
      <c r="AUL100" s="110"/>
      <c r="AUM100" s="110"/>
      <c r="AUN100" s="110"/>
      <c r="AUO100" s="110"/>
      <c r="AUP100" s="110"/>
      <c r="AUQ100" s="110"/>
      <c r="AUR100" s="110"/>
      <c r="AUS100" s="110"/>
      <c r="AUT100" s="110"/>
      <c r="AUU100" s="110"/>
      <c r="AUV100" s="110"/>
      <c r="AUW100" s="110"/>
      <c r="AUX100" s="110"/>
      <c r="AUY100" s="110"/>
      <c r="AUZ100" s="110"/>
      <c r="AVA100" s="110"/>
      <c r="AVB100" s="110"/>
      <c r="AVC100" s="110"/>
      <c r="AVD100" s="110"/>
      <c r="AVE100" s="110"/>
      <c r="AVF100" s="110"/>
      <c r="AVG100" s="110"/>
      <c r="AVH100" s="110"/>
      <c r="AVI100" s="110"/>
      <c r="AVJ100" s="110"/>
      <c r="AVK100" s="110"/>
      <c r="AVL100" s="110"/>
      <c r="AVM100" s="110"/>
      <c r="AVN100" s="110"/>
      <c r="AVO100" s="110"/>
      <c r="AVP100" s="110"/>
      <c r="AVQ100" s="110"/>
      <c r="AVR100" s="110"/>
      <c r="AVS100" s="110"/>
      <c r="AVT100" s="110"/>
      <c r="AVU100" s="110"/>
      <c r="AVV100" s="110"/>
      <c r="AVW100" s="110"/>
      <c r="AVX100" s="110"/>
      <c r="AVY100" s="110"/>
      <c r="AVZ100" s="110"/>
      <c r="AWA100" s="110"/>
      <c r="AWB100" s="110"/>
      <c r="AWC100" s="110"/>
      <c r="AWD100" s="110"/>
      <c r="AWE100" s="110"/>
      <c r="AWF100" s="110"/>
      <c r="AWG100" s="110"/>
      <c r="AWH100" s="110"/>
      <c r="AWI100" s="110"/>
      <c r="AWJ100" s="110"/>
      <c r="AWK100" s="110"/>
      <c r="AWL100" s="110"/>
      <c r="AWM100" s="110"/>
      <c r="AWN100" s="110"/>
      <c r="AWO100" s="110"/>
      <c r="AWP100" s="110"/>
      <c r="AWQ100" s="110"/>
      <c r="AWR100" s="110"/>
      <c r="AWS100" s="110"/>
      <c r="AWT100" s="110"/>
      <c r="AWU100" s="110"/>
      <c r="AWV100" s="110"/>
      <c r="AWW100" s="110"/>
      <c r="AWX100" s="110"/>
      <c r="AWY100" s="110"/>
      <c r="AWZ100" s="110"/>
      <c r="AXA100" s="110"/>
      <c r="AXB100" s="110"/>
      <c r="AXC100" s="110"/>
      <c r="AXD100" s="110"/>
      <c r="AXE100" s="110"/>
      <c r="AXF100" s="110"/>
      <c r="AXG100" s="110"/>
      <c r="AXH100" s="110"/>
      <c r="AXI100" s="110"/>
      <c r="AXJ100" s="110"/>
      <c r="AXK100" s="110"/>
      <c r="AXL100" s="110"/>
      <c r="AXM100" s="110"/>
      <c r="AXN100" s="110"/>
      <c r="AXO100" s="110"/>
      <c r="AXP100" s="110"/>
      <c r="AXQ100" s="110"/>
      <c r="AXR100" s="110"/>
      <c r="AXS100" s="110"/>
    </row>
    <row r="101" spans="1:1319" s="308" customFormat="1" ht="74.099999999999994" customHeight="1" thickTop="1" thickBot="1" x14ac:dyDescent="0.25">
      <c r="A101" s="251"/>
      <c r="C101" s="298" t="s">
        <v>173</v>
      </c>
      <c r="D101" s="407"/>
      <c r="E101" s="419"/>
      <c r="F101" s="419"/>
      <c r="G101" s="419"/>
      <c r="H101" s="419"/>
      <c r="I101" s="419"/>
      <c r="J101" s="42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0"/>
      <c r="BQ101" s="110"/>
      <c r="BR101" s="110"/>
      <c r="BS101" s="110"/>
      <c r="BT101" s="110"/>
      <c r="BU101" s="110"/>
      <c r="BV101" s="110"/>
      <c r="BW101" s="110"/>
      <c r="BX101" s="110"/>
      <c r="BY101" s="110"/>
      <c r="BZ101" s="110"/>
      <c r="CA101" s="110"/>
      <c r="CB101" s="110"/>
      <c r="CC101" s="110"/>
      <c r="CD101" s="110"/>
      <c r="CE101" s="110"/>
      <c r="CF101" s="110"/>
      <c r="CG101" s="110"/>
      <c r="CH101" s="110"/>
      <c r="CI101" s="110"/>
      <c r="CJ101" s="110"/>
      <c r="CK101" s="110"/>
      <c r="CL101" s="110"/>
      <c r="CM101" s="110"/>
      <c r="CN101" s="110"/>
      <c r="CO101" s="110"/>
      <c r="CP101" s="110"/>
      <c r="CQ101" s="110"/>
      <c r="CR101" s="110"/>
      <c r="CS101" s="110"/>
      <c r="CT101" s="110"/>
      <c r="CU101" s="110"/>
      <c r="CV101" s="110"/>
      <c r="CW101" s="110"/>
      <c r="CX101" s="110"/>
      <c r="CY101" s="110"/>
      <c r="CZ101" s="110"/>
      <c r="DA101" s="110"/>
      <c r="DB101" s="110"/>
      <c r="DC101" s="110"/>
      <c r="DD101" s="110"/>
      <c r="DE101" s="110"/>
      <c r="DF101" s="110"/>
      <c r="DG101" s="110"/>
      <c r="DH101" s="110"/>
      <c r="DI101" s="110"/>
      <c r="DJ101" s="110"/>
      <c r="DK101" s="110"/>
      <c r="DL101" s="110"/>
      <c r="DM101" s="110"/>
      <c r="DN101" s="110"/>
      <c r="DO101" s="110"/>
      <c r="DP101" s="110"/>
      <c r="DQ101" s="110"/>
      <c r="DR101" s="110"/>
      <c r="DS101" s="110"/>
      <c r="DT101" s="110"/>
      <c r="DU101" s="110"/>
      <c r="DV101" s="110"/>
      <c r="DW101" s="110"/>
      <c r="DX101" s="110"/>
      <c r="DY101" s="110"/>
      <c r="DZ101" s="110"/>
      <c r="EA101" s="110"/>
      <c r="EB101" s="110"/>
      <c r="EC101" s="110"/>
      <c r="ED101" s="110"/>
      <c r="EE101" s="110"/>
      <c r="EF101" s="110"/>
      <c r="EG101" s="110"/>
      <c r="EH101" s="110"/>
      <c r="EI101" s="110"/>
      <c r="EJ101" s="110"/>
      <c r="EK101" s="110"/>
      <c r="EL101" s="110"/>
      <c r="EM101" s="110"/>
      <c r="EN101" s="110"/>
      <c r="EO101" s="110"/>
      <c r="EP101" s="110"/>
      <c r="EQ101" s="110"/>
      <c r="ER101" s="110"/>
      <c r="ES101" s="110"/>
      <c r="ET101" s="110"/>
      <c r="EU101" s="110"/>
      <c r="EV101" s="110"/>
      <c r="EW101" s="110"/>
      <c r="EX101" s="110"/>
      <c r="EY101" s="110"/>
      <c r="EZ101" s="110"/>
      <c r="FA101" s="110"/>
      <c r="FB101" s="110"/>
      <c r="FC101" s="110"/>
      <c r="FD101" s="110"/>
      <c r="FE101" s="110"/>
      <c r="FF101" s="110"/>
      <c r="FG101" s="110"/>
      <c r="FH101" s="110"/>
      <c r="FI101" s="110"/>
      <c r="FJ101" s="110"/>
      <c r="FK101" s="110"/>
      <c r="FL101" s="110"/>
      <c r="FM101" s="110"/>
      <c r="FN101" s="110"/>
      <c r="FO101" s="110"/>
      <c r="FP101" s="110"/>
      <c r="FQ101" s="110"/>
      <c r="FR101" s="110"/>
      <c r="FS101" s="110"/>
      <c r="FT101" s="110"/>
      <c r="FU101" s="110"/>
      <c r="FV101" s="110"/>
      <c r="FW101" s="110"/>
      <c r="FX101" s="110"/>
      <c r="FY101" s="110"/>
      <c r="FZ101" s="110"/>
      <c r="GA101" s="110"/>
      <c r="GB101" s="110"/>
      <c r="GC101" s="110"/>
      <c r="GD101" s="110"/>
      <c r="GE101" s="110"/>
      <c r="GF101" s="110"/>
      <c r="GG101" s="110"/>
      <c r="GH101" s="110"/>
      <c r="GI101" s="110"/>
      <c r="GJ101" s="110"/>
      <c r="GK101" s="110"/>
      <c r="GL101" s="110"/>
      <c r="GM101" s="110"/>
      <c r="GN101" s="110"/>
      <c r="GO101" s="110"/>
      <c r="GP101" s="110"/>
      <c r="GQ101" s="110"/>
      <c r="GR101" s="110"/>
      <c r="GS101" s="110"/>
      <c r="GT101" s="110"/>
      <c r="GU101" s="110"/>
      <c r="GV101" s="110"/>
      <c r="GW101" s="110"/>
      <c r="GX101" s="110"/>
      <c r="GY101" s="110"/>
      <c r="GZ101" s="110"/>
      <c r="HA101" s="110"/>
      <c r="HB101" s="110"/>
      <c r="HC101" s="110"/>
      <c r="HD101" s="110"/>
      <c r="HE101" s="110"/>
      <c r="HF101" s="110"/>
      <c r="HG101" s="110"/>
      <c r="HH101" s="110"/>
      <c r="HI101" s="110"/>
      <c r="HJ101" s="110"/>
      <c r="HK101" s="110"/>
      <c r="HL101" s="110"/>
      <c r="HM101" s="110"/>
      <c r="HN101" s="110"/>
      <c r="HO101" s="110"/>
      <c r="HP101" s="110"/>
      <c r="HQ101" s="110"/>
      <c r="HR101" s="110"/>
      <c r="HS101" s="110"/>
      <c r="HT101" s="110"/>
      <c r="HU101" s="110"/>
      <c r="HV101" s="110"/>
      <c r="HW101" s="110"/>
      <c r="HX101" s="110"/>
      <c r="HY101" s="110"/>
      <c r="HZ101" s="110"/>
      <c r="IA101" s="110"/>
      <c r="IB101" s="110"/>
      <c r="IC101" s="110"/>
      <c r="ID101" s="110"/>
      <c r="IE101" s="110"/>
      <c r="IF101" s="110"/>
      <c r="IG101" s="110"/>
      <c r="IH101" s="110"/>
      <c r="II101" s="110"/>
      <c r="IJ101" s="110"/>
      <c r="IK101" s="110"/>
      <c r="IL101" s="110"/>
      <c r="IM101" s="110"/>
      <c r="IN101" s="110"/>
      <c r="IO101" s="110"/>
      <c r="IP101" s="110"/>
      <c r="IQ101" s="110"/>
      <c r="IR101" s="110"/>
      <c r="IS101" s="110"/>
      <c r="IT101" s="110"/>
      <c r="IU101" s="110"/>
      <c r="IV101" s="110"/>
      <c r="IW101" s="110"/>
      <c r="IX101" s="110"/>
      <c r="IY101" s="110"/>
      <c r="IZ101" s="110"/>
      <c r="JA101" s="110"/>
      <c r="JB101" s="110"/>
      <c r="JC101" s="110"/>
      <c r="JD101" s="110"/>
      <c r="JE101" s="110"/>
      <c r="JF101" s="110"/>
      <c r="JG101" s="110"/>
      <c r="JH101" s="110"/>
      <c r="JI101" s="110"/>
      <c r="JJ101" s="110"/>
      <c r="JK101" s="110"/>
      <c r="JL101" s="110"/>
      <c r="JM101" s="110"/>
      <c r="JN101" s="110"/>
      <c r="JO101" s="110"/>
      <c r="JP101" s="110"/>
      <c r="JQ101" s="110"/>
      <c r="JR101" s="110"/>
      <c r="JS101" s="110"/>
      <c r="JT101" s="110"/>
      <c r="JU101" s="110"/>
      <c r="JV101" s="110"/>
      <c r="JW101" s="110"/>
      <c r="JX101" s="110"/>
      <c r="JY101" s="110"/>
      <c r="JZ101" s="110"/>
      <c r="KA101" s="110"/>
      <c r="KB101" s="110"/>
      <c r="KC101" s="110"/>
      <c r="KD101" s="110"/>
      <c r="KE101" s="110"/>
      <c r="KF101" s="110"/>
      <c r="KG101" s="110"/>
      <c r="KH101" s="110"/>
      <c r="KI101" s="110"/>
      <c r="KJ101" s="110"/>
      <c r="KK101" s="110"/>
      <c r="KL101" s="110"/>
      <c r="KM101" s="110"/>
      <c r="KN101" s="110"/>
      <c r="KO101" s="110"/>
      <c r="KP101" s="110"/>
      <c r="KQ101" s="110"/>
      <c r="KR101" s="110"/>
      <c r="KS101" s="110"/>
      <c r="KT101" s="110"/>
      <c r="KU101" s="110"/>
      <c r="KV101" s="110"/>
      <c r="KW101" s="110"/>
      <c r="KX101" s="110"/>
      <c r="KY101" s="110"/>
      <c r="KZ101" s="110"/>
      <c r="LA101" s="110"/>
      <c r="LB101" s="110"/>
      <c r="LC101" s="110"/>
      <c r="LD101" s="110"/>
      <c r="LE101" s="110"/>
      <c r="LF101" s="110"/>
      <c r="LG101" s="110"/>
      <c r="LH101" s="110"/>
      <c r="LI101" s="110"/>
      <c r="LJ101" s="110"/>
      <c r="LK101" s="110"/>
      <c r="LL101" s="110"/>
      <c r="LM101" s="110"/>
      <c r="LN101" s="110"/>
      <c r="LO101" s="110"/>
      <c r="LP101" s="110"/>
      <c r="LQ101" s="110"/>
      <c r="LR101" s="110"/>
      <c r="LS101" s="110"/>
      <c r="LT101" s="110"/>
      <c r="LU101" s="110"/>
      <c r="LV101" s="110"/>
      <c r="LW101" s="110"/>
      <c r="LX101" s="110"/>
      <c r="LY101" s="110"/>
      <c r="LZ101" s="110"/>
      <c r="MA101" s="110"/>
      <c r="MB101" s="110"/>
      <c r="MC101" s="110"/>
      <c r="MD101" s="110"/>
      <c r="ME101" s="110"/>
      <c r="MF101" s="110"/>
      <c r="MG101" s="110"/>
      <c r="MH101" s="110"/>
      <c r="MI101" s="110"/>
      <c r="MJ101" s="110"/>
      <c r="MK101" s="110"/>
      <c r="ML101" s="110"/>
      <c r="MM101" s="110"/>
      <c r="MN101" s="110"/>
      <c r="MO101" s="110"/>
      <c r="MP101" s="110"/>
      <c r="MQ101" s="110"/>
      <c r="MR101" s="110"/>
      <c r="MS101" s="110"/>
      <c r="MT101" s="110"/>
      <c r="MU101" s="110"/>
      <c r="MV101" s="110"/>
      <c r="MW101" s="110"/>
      <c r="MX101" s="110"/>
      <c r="MY101" s="110"/>
      <c r="MZ101" s="110"/>
      <c r="NA101" s="110"/>
      <c r="NB101" s="110"/>
      <c r="NC101" s="110"/>
      <c r="ND101" s="110"/>
      <c r="NE101" s="110"/>
      <c r="NF101" s="110"/>
      <c r="NG101" s="110"/>
      <c r="NH101" s="110"/>
      <c r="NI101" s="110"/>
      <c r="NJ101" s="110"/>
      <c r="NK101" s="110"/>
      <c r="NL101" s="110"/>
      <c r="NM101" s="110"/>
      <c r="NN101" s="110"/>
      <c r="NO101" s="110"/>
      <c r="NP101" s="110"/>
      <c r="NQ101" s="110"/>
      <c r="NR101" s="110"/>
      <c r="NS101" s="110"/>
      <c r="NT101" s="110"/>
      <c r="NU101" s="110"/>
      <c r="NV101" s="110"/>
      <c r="NW101" s="110"/>
      <c r="NX101" s="110"/>
      <c r="NY101" s="110"/>
      <c r="NZ101" s="110"/>
      <c r="OA101" s="110"/>
      <c r="OB101" s="110"/>
      <c r="OC101" s="110"/>
      <c r="OD101" s="110"/>
      <c r="OE101" s="110"/>
      <c r="OF101" s="110"/>
      <c r="OG101" s="110"/>
      <c r="OH101" s="110"/>
      <c r="OI101" s="110"/>
      <c r="OJ101" s="110"/>
      <c r="OK101" s="110"/>
      <c r="OL101" s="110"/>
      <c r="OM101" s="110"/>
      <c r="ON101" s="110"/>
      <c r="OO101" s="110"/>
      <c r="OP101" s="110"/>
      <c r="OQ101" s="110"/>
      <c r="OR101" s="110"/>
      <c r="OS101" s="110"/>
      <c r="OT101" s="110"/>
      <c r="OU101" s="110"/>
      <c r="OV101" s="110"/>
      <c r="OW101" s="110"/>
      <c r="OX101" s="110"/>
      <c r="OY101" s="110"/>
      <c r="OZ101" s="110"/>
      <c r="PA101" s="110"/>
      <c r="PB101" s="110"/>
      <c r="PC101" s="110"/>
      <c r="PD101" s="110"/>
      <c r="PE101" s="110"/>
      <c r="PF101" s="110"/>
      <c r="PG101" s="110"/>
      <c r="PH101" s="110"/>
      <c r="PI101" s="110"/>
      <c r="PJ101" s="110"/>
      <c r="PK101" s="110"/>
      <c r="PL101" s="110"/>
      <c r="PM101" s="110"/>
      <c r="PN101" s="110"/>
      <c r="PO101" s="110"/>
      <c r="PP101" s="110"/>
      <c r="PQ101" s="110"/>
      <c r="PR101" s="110"/>
      <c r="PS101" s="110"/>
      <c r="PT101" s="110"/>
      <c r="PU101" s="110"/>
      <c r="PV101" s="110"/>
      <c r="PW101" s="110"/>
      <c r="PX101" s="110"/>
      <c r="PY101" s="110"/>
      <c r="PZ101" s="110"/>
      <c r="QA101" s="110"/>
      <c r="QB101" s="110"/>
      <c r="QC101" s="110"/>
      <c r="QD101" s="110"/>
      <c r="QE101" s="110"/>
      <c r="QF101" s="110"/>
      <c r="QG101" s="110"/>
      <c r="QH101" s="110"/>
      <c r="QI101" s="110"/>
      <c r="QJ101" s="110"/>
      <c r="QK101" s="110"/>
      <c r="QL101" s="110"/>
      <c r="QM101" s="110"/>
      <c r="QN101" s="110"/>
      <c r="QO101" s="110"/>
      <c r="QP101" s="110"/>
      <c r="QQ101" s="110"/>
      <c r="QR101" s="110"/>
      <c r="QS101" s="110"/>
      <c r="QT101" s="110"/>
      <c r="QU101" s="110"/>
      <c r="QV101" s="110"/>
      <c r="QW101" s="110"/>
      <c r="QX101" s="110"/>
      <c r="QY101" s="110"/>
      <c r="QZ101" s="110"/>
      <c r="RA101" s="110"/>
      <c r="RB101" s="110"/>
      <c r="RC101" s="110"/>
      <c r="RD101" s="110"/>
      <c r="RE101" s="110"/>
      <c r="RF101" s="110"/>
      <c r="RG101" s="110"/>
      <c r="RH101" s="110"/>
      <c r="RI101" s="110"/>
      <c r="RJ101" s="110"/>
      <c r="RK101" s="110"/>
      <c r="RL101" s="110"/>
      <c r="RM101" s="110"/>
      <c r="RN101" s="110"/>
      <c r="RO101" s="110"/>
      <c r="RP101" s="110"/>
      <c r="RQ101" s="110"/>
      <c r="RR101" s="110"/>
      <c r="RS101" s="110"/>
      <c r="RT101" s="110"/>
      <c r="RU101" s="110"/>
      <c r="RV101" s="110"/>
      <c r="RW101" s="110"/>
      <c r="RX101" s="110"/>
      <c r="RY101" s="110"/>
      <c r="RZ101" s="110"/>
      <c r="SA101" s="110"/>
      <c r="SB101" s="110"/>
      <c r="SC101" s="110"/>
      <c r="SD101" s="110"/>
      <c r="SE101" s="110"/>
      <c r="SF101" s="110"/>
      <c r="SG101" s="110"/>
      <c r="SH101" s="110"/>
      <c r="SI101" s="110"/>
      <c r="SJ101" s="110"/>
      <c r="SK101" s="110"/>
      <c r="SL101" s="110"/>
      <c r="SM101" s="110"/>
      <c r="SN101" s="110"/>
      <c r="SO101" s="110"/>
      <c r="SP101" s="110"/>
      <c r="SQ101" s="110"/>
      <c r="SR101" s="110"/>
      <c r="SS101" s="110"/>
      <c r="ST101" s="110"/>
      <c r="SU101" s="110"/>
      <c r="SV101" s="110"/>
      <c r="SW101" s="110"/>
      <c r="SX101" s="110"/>
      <c r="SY101" s="110"/>
      <c r="SZ101" s="110"/>
      <c r="TA101" s="110"/>
      <c r="TB101" s="110"/>
      <c r="TC101" s="110"/>
      <c r="TD101" s="110"/>
      <c r="TE101" s="110"/>
      <c r="TF101" s="110"/>
      <c r="TG101" s="110"/>
      <c r="TH101" s="110"/>
      <c r="TI101" s="110"/>
      <c r="TJ101" s="110"/>
      <c r="TK101" s="110"/>
      <c r="TL101" s="110"/>
      <c r="TM101" s="110"/>
      <c r="TN101" s="110"/>
      <c r="TO101" s="110"/>
      <c r="TP101" s="110"/>
      <c r="TQ101" s="110"/>
      <c r="TR101" s="110"/>
      <c r="TS101" s="110"/>
      <c r="TT101" s="110"/>
      <c r="TU101" s="110"/>
      <c r="TV101" s="110"/>
      <c r="TW101" s="110"/>
      <c r="TX101" s="110"/>
      <c r="TY101" s="110"/>
      <c r="TZ101" s="110"/>
      <c r="UA101" s="110"/>
      <c r="UB101" s="110"/>
      <c r="UC101" s="110"/>
      <c r="UD101" s="110"/>
      <c r="UE101" s="110"/>
      <c r="UF101" s="110"/>
      <c r="UG101" s="110"/>
      <c r="UH101" s="110"/>
      <c r="UI101" s="110"/>
      <c r="UJ101" s="110"/>
      <c r="UK101" s="110"/>
      <c r="UL101" s="110"/>
      <c r="UM101" s="110"/>
      <c r="UN101" s="110"/>
      <c r="UO101" s="110"/>
      <c r="UP101" s="110"/>
      <c r="UQ101" s="110"/>
      <c r="UR101" s="110"/>
      <c r="US101" s="110"/>
      <c r="UT101" s="110"/>
      <c r="UU101" s="110"/>
      <c r="UV101" s="110"/>
      <c r="UW101" s="110"/>
      <c r="UX101" s="110"/>
      <c r="UY101" s="110"/>
      <c r="UZ101" s="110"/>
      <c r="VA101" s="110"/>
      <c r="VB101" s="110"/>
      <c r="VC101" s="110"/>
      <c r="VD101" s="110"/>
      <c r="VE101" s="110"/>
      <c r="VF101" s="110"/>
      <c r="VG101" s="110"/>
      <c r="VH101" s="110"/>
      <c r="VI101" s="110"/>
      <c r="VJ101" s="110"/>
      <c r="VK101" s="110"/>
      <c r="VL101" s="110"/>
      <c r="VM101" s="110"/>
      <c r="VN101" s="110"/>
      <c r="VO101" s="110"/>
      <c r="VP101" s="110"/>
      <c r="VQ101" s="110"/>
      <c r="VR101" s="110"/>
      <c r="VS101" s="110"/>
      <c r="VT101" s="110"/>
      <c r="VU101" s="110"/>
      <c r="VV101" s="110"/>
      <c r="VW101" s="110"/>
      <c r="VX101" s="110"/>
      <c r="VY101" s="110"/>
      <c r="VZ101" s="110"/>
      <c r="WA101" s="110"/>
      <c r="WB101" s="110"/>
      <c r="WC101" s="110"/>
      <c r="WD101" s="110"/>
      <c r="WE101" s="110"/>
      <c r="WF101" s="110"/>
      <c r="WG101" s="110"/>
      <c r="WH101" s="110"/>
      <c r="WI101" s="110"/>
      <c r="WJ101" s="110"/>
      <c r="WK101" s="110"/>
      <c r="WL101" s="110"/>
      <c r="WM101" s="110"/>
      <c r="WN101" s="110"/>
      <c r="WO101" s="110"/>
      <c r="WP101" s="110"/>
      <c r="WQ101" s="110"/>
      <c r="WR101" s="110"/>
      <c r="WS101" s="110"/>
      <c r="WT101" s="110"/>
      <c r="WU101" s="110"/>
      <c r="WV101" s="110"/>
      <c r="WW101" s="110"/>
      <c r="WX101" s="110"/>
      <c r="WY101" s="110"/>
      <c r="WZ101" s="110"/>
      <c r="XA101" s="110"/>
      <c r="XB101" s="110"/>
      <c r="XC101" s="110"/>
      <c r="XD101" s="110"/>
      <c r="XE101" s="110"/>
      <c r="XF101" s="110"/>
      <c r="XG101" s="110"/>
      <c r="XH101" s="110"/>
      <c r="XI101" s="110"/>
      <c r="XJ101" s="110"/>
      <c r="XK101" s="110"/>
      <c r="XL101" s="110"/>
      <c r="XM101" s="110"/>
      <c r="XN101" s="110"/>
      <c r="XO101" s="110"/>
      <c r="XP101" s="110"/>
      <c r="XQ101" s="110"/>
      <c r="XR101" s="110"/>
      <c r="XS101" s="110"/>
      <c r="XT101" s="110"/>
      <c r="XU101" s="110"/>
      <c r="XV101" s="110"/>
      <c r="XW101" s="110"/>
      <c r="XX101" s="110"/>
      <c r="XY101" s="110"/>
      <c r="XZ101" s="110"/>
      <c r="YA101" s="110"/>
      <c r="YB101" s="110"/>
      <c r="YC101" s="110"/>
      <c r="YD101" s="110"/>
      <c r="YE101" s="110"/>
      <c r="YF101" s="110"/>
      <c r="YG101" s="110"/>
      <c r="YH101" s="110"/>
      <c r="YI101" s="110"/>
      <c r="YJ101" s="110"/>
      <c r="YK101" s="110"/>
      <c r="YL101" s="110"/>
      <c r="YM101" s="110"/>
      <c r="YN101" s="110"/>
      <c r="YO101" s="110"/>
      <c r="YP101" s="110"/>
      <c r="YQ101" s="110"/>
      <c r="YR101" s="110"/>
      <c r="YS101" s="110"/>
      <c r="YT101" s="110"/>
      <c r="YU101" s="110"/>
      <c r="YV101" s="110"/>
      <c r="YW101" s="110"/>
      <c r="YX101" s="110"/>
      <c r="YY101" s="110"/>
      <c r="YZ101" s="110"/>
      <c r="ZA101" s="110"/>
      <c r="ZB101" s="110"/>
      <c r="ZC101" s="110"/>
      <c r="ZD101" s="110"/>
      <c r="ZE101" s="110"/>
      <c r="ZF101" s="110"/>
      <c r="ZG101" s="110"/>
      <c r="ZH101" s="110"/>
      <c r="ZI101" s="110"/>
      <c r="ZJ101" s="110"/>
      <c r="ZK101" s="110"/>
      <c r="ZL101" s="110"/>
      <c r="ZM101" s="110"/>
      <c r="ZN101" s="110"/>
      <c r="ZO101" s="110"/>
      <c r="ZP101" s="110"/>
      <c r="ZQ101" s="110"/>
      <c r="ZR101" s="110"/>
      <c r="ZS101" s="110"/>
      <c r="ZT101" s="110"/>
      <c r="ZU101" s="110"/>
      <c r="ZV101" s="110"/>
      <c r="ZW101" s="110"/>
      <c r="ZX101" s="110"/>
      <c r="ZY101" s="110"/>
      <c r="ZZ101" s="110"/>
      <c r="AAA101" s="110"/>
      <c r="AAB101" s="110"/>
      <c r="AAC101" s="110"/>
      <c r="AAD101" s="110"/>
      <c r="AAE101" s="110"/>
      <c r="AAF101" s="110"/>
      <c r="AAG101" s="110"/>
      <c r="AAH101" s="110"/>
      <c r="AAI101" s="110"/>
      <c r="AAJ101" s="110"/>
      <c r="AAK101" s="110"/>
      <c r="AAL101" s="110"/>
      <c r="AAM101" s="110"/>
      <c r="AAN101" s="110"/>
      <c r="AAO101" s="110"/>
      <c r="AAP101" s="110"/>
      <c r="AAQ101" s="110"/>
      <c r="AAR101" s="110"/>
      <c r="AAS101" s="110"/>
      <c r="AAT101" s="110"/>
      <c r="AAU101" s="110"/>
      <c r="AAV101" s="110"/>
      <c r="AAW101" s="110"/>
      <c r="AAX101" s="110"/>
      <c r="AAY101" s="110"/>
      <c r="AAZ101" s="110"/>
      <c r="ABA101" s="110"/>
      <c r="ABB101" s="110"/>
      <c r="ABC101" s="110"/>
      <c r="ABD101" s="110"/>
      <c r="ABE101" s="110"/>
      <c r="ABF101" s="110"/>
      <c r="ABG101" s="110"/>
      <c r="ABH101" s="110"/>
      <c r="ABI101" s="110"/>
      <c r="ABJ101" s="110"/>
      <c r="ABK101" s="110"/>
      <c r="ABL101" s="110"/>
      <c r="ABM101" s="110"/>
      <c r="ABN101" s="110"/>
      <c r="ABO101" s="110"/>
      <c r="ABP101" s="110"/>
      <c r="ABQ101" s="110"/>
      <c r="ABR101" s="110"/>
      <c r="ABS101" s="110"/>
      <c r="ABT101" s="110"/>
      <c r="ABU101" s="110"/>
      <c r="ABV101" s="110"/>
      <c r="ABW101" s="110"/>
      <c r="ABX101" s="110"/>
      <c r="ABY101" s="110"/>
      <c r="ABZ101" s="110"/>
      <c r="ACA101" s="110"/>
      <c r="ACB101" s="110"/>
      <c r="ACC101" s="110"/>
      <c r="ACD101" s="110"/>
      <c r="ACE101" s="110"/>
      <c r="ACF101" s="110"/>
      <c r="ACG101" s="110"/>
      <c r="ACH101" s="110"/>
      <c r="ACI101" s="110"/>
      <c r="ACJ101" s="110"/>
      <c r="ACK101" s="110"/>
      <c r="ACL101" s="110"/>
      <c r="ACM101" s="110"/>
      <c r="ACN101" s="110"/>
      <c r="ACO101" s="110"/>
      <c r="ACP101" s="110"/>
      <c r="ACQ101" s="110"/>
      <c r="ACR101" s="110"/>
      <c r="ACS101" s="110"/>
      <c r="ACT101" s="110"/>
      <c r="ACU101" s="110"/>
      <c r="ACV101" s="110"/>
      <c r="ACW101" s="110"/>
      <c r="ACX101" s="110"/>
      <c r="ACY101" s="110"/>
      <c r="ACZ101" s="110"/>
      <c r="ADA101" s="110"/>
      <c r="ADB101" s="110"/>
      <c r="ADC101" s="110"/>
      <c r="ADD101" s="110"/>
      <c r="ADE101" s="110"/>
      <c r="ADF101" s="110"/>
      <c r="ADG101" s="110"/>
      <c r="ADH101" s="110"/>
      <c r="ADI101" s="110"/>
      <c r="ADJ101" s="110"/>
      <c r="ADK101" s="110"/>
      <c r="ADL101" s="110"/>
      <c r="ADM101" s="110"/>
      <c r="ADN101" s="110"/>
      <c r="ADO101" s="110"/>
      <c r="ADP101" s="110"/>
      <c r="ADQ101" s="110"/>
      <c r="ADR101" s="110"/>
      <c r="ADS101" s="110"/>
      <c r="ADT101" s="110"/>
      <c r="ADU101" s="110"/>
      <c r="ADV101" s="110"/>
      <c r="ADW101" s="110"/>
      <c r="ADX101" s="110"/>
      <c r="ADY101" s="110"/>
      <c r="ADZ101" s="110"/>
      <c r="AEA101" s="110"/>
      <c r="AEB101" s="110"/>
      <c r="AEC101" s="110"/>
      <c r="AED101" s="110"/>
      <c r="AEE101" s="110"/>
      <c r="AEF101" s="110"/>
      <c r="AEG101" s="110"/>
      <c r="AEH101" s="110"/>
      <c r="AEI101" s="110"/>
      <c r="AEJ101" s="110"/>
      <c r="AEK101" s="110"/>
      <c r="AEL101" s="110"/>
      <c r="AEM101" s="110"/>
      <c r="AEN101" s="110"/>
      <c r="AEO101" s="110"/>
      <c r="AEP101" s="110"/>
      <c r="AEQ101" s="110"/>
      <c r="AER101" s="110"/>
      <c r="AES101" s="110"/>
      <c r="AET101" s="110"/>
      <c r="AEU101" s="110"/>
      <c r="AEV101" s="110"/>
      <c r="AEW101" s="110"/>
      <c r="AEX101" s="110"/>
      <c r="AEY101" s="110"/>
      <c r="AEZ101" s="110"/>
      <c r="AFA101" s="110"/>
      <c r="AFB101" s="110"/>
      <c r="AFC101" s="110"/>
      <c r="AFD101" s="110"/>
      <c r="AFE101" s="110"/>
      <c r="AFF101" s="110"/>
      <c r="AFG101" s="110"/>
      <c r="AFH101" s="110"/>
      <c r="AFI101" s="110"/>
      <c r="AFJ101" s="110"/>
      <c r="AFK101" s="110"/>
      <c r="AFL101" s="110"/>
      <c r="AFM101" s="110"/>
      <c r="AFN101" s="110"/>
      <c r="AFO101" s="110"/>
      <c r="AFP101" s="110"/>
      <c r="AFQ101" s="110"/>
      <c r="AFR101" s="110"/>
      <c r="AFS101" s="110"/>
      <c r="AFT101" s="110"/>
      <c r="AFU101" s="110"/>
      <c r="AFV101" s="110"/>
      <c r="AFW101" s="110"/>
      <c r="AFX101" s="110"/>
      <c r="AFY101" s="110"/>
      <c r="AFZ101" s="110"/>
      <c r="AGA101" s="110"/>
      <c r="AGB101" s="110"/>
      <c r="AGC101" s="110"/>
      <c r="AGD101" s="110"/>
      <c r="AGE101" s="110"/>
      <c r="AGF101" s="110"/>
      <c r="AGG101" s="110"/>
      <c r="AGH101" s="110"/>
      <c r="AGI101" s="110"/>
      <c r="AGJ101" s="110"/>
      <c r="AGK101" s="110"/>
      <c r="AGL101" s="110"/>
      <c r="AGM101" s="110"/>
      <c r="AGN101" s="110"/>
      <c r="AGO101" s="110"/>
      <c r="AGP101" s="110"/>
      <c r="AGQ101" s="110"/>
      <c r="AGR101" s="110"/>
      <c r="AGS101" s="110"/>
      <c r="AGT101" s="110"/>
      <c r="AGU101" s="110"/>
      <c r="AGV101" s="110"/>
      <c r="AGW101" s="110"/>
      <c r="AGX101" s="110"/>
      <c r="AGY101" s="110"/>
      <c r="AGZ101" s="110"/>
      <c r="AHA101" s="110"/>
      <c r="AHB101" s="110"/>
      <c r="AHC101" s="110"/>
      <c r="AHD101" s="110"/>
      <c r="AHE101" s="110"/>
      <c r="AHF101" s="110"/>
      <c r="AHG101" s="110"/>
      <c r="AHH101" s="110"/>
      <c r="AHI101" s="110"/>
      <c r="AHJ101" s="110"/>
      <c r="AHK101" s="110"/>
      <c r="AHL101" s="110"/>
      <c r="AHM101" s="110"/>
      <c r="AHN101" s="110"/>
      <c r="AHO101" s="110"/>
      <c r="AHP101" s="110"/>
      <c r="AHQ101" s="110"/>
      <c r="AHR101" s="110"/>
      <c r="AHS101" s="110"/>
      <c r="AHT101" s="110"/>
      <c r="AHU101" s="110"/>
      <c r="AHV101" s="110"/>
      <c r="AHW101" s="110"/>
      <c r="AHX101" s="110"/>
      <c r="AHY101" s="110"/>
      <c r="AHZ101" s="110"/>
      <c r="AIA101" s="110"/>
      <c r="AIB101" s="110"/>
      <c r="AIC101" s="110"/>
      <c r="AID101" s="110"/>
      <c r="AIE101" s="110"/>
      <c r="AIF101" s="110"/>
      <c r="AIG101" s="110"/>
      <c r="AIH101" s="110"/>
      <c r="AII101" s="110"/>
      <c r="AIJ101" s="110"/>
      <c r="AIK101" s="110"/>
      <c r="AIL101" s="110"/>
      <c r="AIM101" s="110"/>
      <c r="AIN101" s="110"/>
      <c r="AIO101" s="110"/>
      <c r="AIP101" s="110"/>
      <c r="AIQ101" s="110"/>
      <c r="AIR101" s="110"/>
      <c r="AIS101" s="110"/>
      <c r="AIT101" s="110"/>
      <c r="AIU101" s="110"/>
      <c r="AIV101" s="110"/>
      <c r="AIW101" s="110"/>
      <c r="AIX101" s="110"/>
      <c r="AIY101" s="110"/>
      <c r="AIZ101" s="110"/>
      <c r="AJA101" s="110"/>
      <c r="AJB101" s="110"/>
      <c r="AJC101" s="110"/>
      <c r="AJD101" s="110"/>
      <c r="AJE101" s="110"/>
      <c r="AJF101" s="110"/>
      <c r="AJG101" s="110"/>
      <c r="AJH101" s="110"/>
      <c r="AJI101" s="110"/>
      <c r="AJJ101" s="110"/>
      <c r="AJK101" s="110"/>
      <c r="AJL101" s="110"/>
      <c r="AJM101" s="110"/>
      <c r="AJN101" s="110"/>
      <c r="AJO101" s="110"/>
      <c r="AJP101" s="110"/>
      <c r="AJQ101" s="110"/>
      <c r="AJR101" s="110"/>
      <c r="AJS101" s="110"/>
      <c r="AJT101" s="110"/>
      <c r="AJU101" s="110"/>
      <c r="AJV101" s="110"/>
      <c r="AJW101" s="110"/>
      <c r="AJX101" s="110"/>
      <c r="AJY101" s="110"/>
      <c r="AJZ101" s="110"/>
      <c r="AKA101" s="110"/>
      <c r="AKB101" s="110"/>
      <c r="AKC101" s="110"/>
      <c r="AKD101" s="110"/>
      <c r="AKE101" s="110"/>
      <c r="AKF101" s="110"/>
      <c r="AKG101" s="110"/>
      <c r="AKH101" s="110"/>
      <c r="AKI101" s="110"/>
      <c r="AKJ101" s="110"/>
      <c r="AKK101" s="110"/>
      <c r="AKL101" s="110"/>
      <c r="AKM101" s="110"/>
      <c r="AKN101" s="110"/>
      <c r="AKO101" s="110"/>
      <c r="AKP101" s="110"/>
      <c r="AKQ101" s="110"/>
      <c r="AKR101" s="110"/>
      <c r="AKS101" s="110"/>
      <c r="AKT101" s="110"/>
      <c r="AKU101" s="110"/>
      <c r="AKV101" s="110"/>
      <c r="AKW101" s="110"/>
      <c r="AKX101" s="110"/>
      <c r="AKY101" s="110"/>
      <c r="AKZ101" s="110"/>
      <c r="ALA101" s="110"/>
      <c r="ALB101" s="110"/>
      <c r="ALC101" s="110"/>
      <c r="ALD101" s="110"/>
      <c r="ALE101" s="110"/>
      <c r="ALF101" s="110"/>
      <c r="ALG101" s="110"/>
      <c r="ALH101" s="110"/>
      <c r="ALI101" s="110"/>
      <c r="ALJ101" s="110"/>
      <c r="ALK101" s="110"/>
      <c r="ALL101" s="110"/>
      <c r="ALM101" s="110"/>
      <c r="ALN101" s="110"/>
      <c r="ALO101" s="110"/>
      <c r="ALP101" s="110"/>
      <c r="ALQ101" s="110"/>
      <c r="ALR101" s="110"/>
      <c r="ALS101" s="110"/>
      <c r="ALT101" s="110"/>
      <c r="ALU101" s="110"/>
      <c r="ALV101" s="110"/>
      <c r="ALW101" s="110"/>
      <c r="ALX101" s="110"/>
      <c r="ALY101" s="110"/>
      <c r="ALZ101" s="110"/>
      <c r="AMA101" s="110"/>
      <c r="AMB101" s="110"/>
      <c r="AMC101" s="110"/>
      <c r="AMD101" s="110"/>
      <c r="AME101" s="110"/>
      <c r="AMF101" s="110"/>
      <c r="AMG101" s="110"/>
      <c r="AMH101" s="110"/>
      <c r="AMI101" s="110"/>
      <c r="AMJ101" s="110"/>
      <c r="AMK101" s="110"/>
      <c r="AML101" s="110"/>
      <c r="AMM101" s="110"/>
      <c r="AMN101" s="110"/>
      <c r="AMO101" s="110"/>
      <c r="AMP101" s="110"/>
      <c r="AMQ101" s="110"/>
      <c r="AMR101" s="110"/>
      <c r="AMS101" s="110"/>
      <c r="AMT101" s="110"/>
      <c r="AMU101" s="110"/>
      <c r="AMV101" s="110"/>
      <c r="AMW101" s="110"/>
      <c r="AMX101" s="110"/>
      <c r="AMY101" s="110"/>
      <c r="AMZ101" s="110"/>
      <c r="ANA101" s="110"/>
      <c r="ANB101" s="110"/>
      <c r="ANC101" s="110"/>
      <c r="AND101" s="110"/>
      <c r="ANE101" s="110"/>
      <c r="ANF101" s="110"/>
      <c r="ANG101" s="110"/>
      <c r="ANH101" s="110"/>
      <c r="ANI101" s="110"/>
      <c r="ANJ101" s="110"/>
      <c r="ANK101" s="110"/>
      <c r="ANL101" s="110"/>
      <c r="ANM101" s="110"/>
      <c r="ANN101" s="110"/>
      <c r="ANO101" s="110"/>
      <c r="ANP101" s="110"/>
      <c r="ANQ101" s="110"/>
      <c r="ANR101" s="110"/>
      <c r="ANS101" s="110"/>
      <c r="ANT101" s="110"/>
      <c r="ANU101" s="110"/>
      <c r="ANV101" s="110"/>
      <c r="ANW101" s="110"/>
      <c r="ANX101" s="110"/>
      <c r="ANY101" s="110"/>
      <c r="ANZ101" s="110"/>
      <c r="AOA101" s="110"/>
      <c r="AOB101" s="110"/>
      <c r="AOC101" s="110"/>
      <c r="AOD101" s="110"/>
      <c r="AOE101" s="110"/>
      <c r="AOF101" s="110"/>
      <c r="AOG101" s="110"/>
      <c r="AOH101" s="110"/>
      <c r="AOI101" s="110"/>
      <c r="AOJ101" s="110"/>
      <c r="AOK101" s="110"/>
      <c r="AOL101" s="110"/>
      <c r="AOM101" s="110"/>
      <c r="AON101" s="110"/>
      <c r="AOO101" s="110"/>
      <c r="AOP101" s="110"/>
      <c r="AOQ101" s="110"/>
      <c r="AOR101" s="110"/>
      <c r="AOS101" s="110"/>
      <c r="AOT101" s="110"/>
      <c r="AOU101" s="110"/>
      <c r="AOV101" s="110"/>
      <c r="AOW101" s="110"/>
      <c r="AOX101" s="110"/>
      <c r="AOY101" s="110"/>
      <c r="AOZ101" s="110"/>
      <c r="APA101" s="110"/>
      <c r="APB101" s="110"/>
      <c r="APC101" s="110"/>
      <c r="APD101" s="110"/>
      <c r="APE101" s="110"/>
      <c r="APF101" s="110"/>
      <c r="APG101" s="110"/>
      <c r="APH101" s="110"/>
      <c r="API101" s="110"/>
      <c r="APJ101" s="110"/>
      <c r="APK101" s="110"/>
      <c r="APL101" s="110"/>
      <c r="APM101" s="110"/>
      <c r="APN101" s="110"/>
      <c r="APO101" s="110"/>
      <c r="APP101" s="110"/>
      <c r="APQ101" s="110"/>
      <c r="APR101" s="110"/>
      <c r="APS101" s="110"/>
      <c r="APT101" s="110"/>
      <c r="APU101" s="110"/>
      <c r="APV101" s="110"/>
      <c r="APW101" s="110"/>
      <c r="APX101" s="110"/>
      <c r="APY101" s="110"/>
      <c r="APZ101" s="110"/>
      <c r="AQA101" s="110"/>
      <c r="AQB101" s="110"/>
      <c r="AQC101" s="110"/>
      <c r="AQD101" s="110"/>
      <c r="AQE101" s="110"/>
      <c r="AQF101" s="110"/>
      <c r="AQG101" s="110"/>
      <c r="AQH101" s="110"/>
      <c r="AQI101" s="110"/>
      <c r="AQJ101" s="110"/>
      <c r="AQK101" s="110"/>
      <c r="AQL101" s="110"/>
      <c r="AQM101" s="110"/>
      <c r="AQN101" s="110"/>
      <c r="AQO101" s="110"/>
      <c r="AQP101" s="110"/>
      <c r="AQQ101" s="110"/>
      <c r="AQR101" s="110"/>
      <c r="AQS101" s="110"/>
      <c r="AQT101" s="110"/>
      <c r="AQU101" s="110"/>
      <c r="AQV101" s="110"/>
      <c r="AQW101" s="110"/>
      <c r="AQX101" s="110"/>
      <c r="AQY101" s="110"/>
      <c r="AQZ101" s="110"/>
      <c r="ARA101" s="110"/>
      <c r="ARB101" s="110"/>
      <c r="ARC101" s="110"/>
      <c r="ARD101" s="110"/>
      <c r="ARE101" s="110"/>
      <c r="ARF101" s="110"/>
      <c r="ARG101" s="110"/>
      <c r="ARH101" s="110"/>
      <c r="ARI101" s="110"/>
      <c r="ARJ101" s="110"/>
      <c r="ARK101" s="110"/>
      <c r="ARL101" s="110"/>
      <c r="ARM101" s="110"/>
      <c r="ARN101" s="110"/>
      <c r="ARO101" s="110"/>
      <c r="ARP101" s="110"/>
      <c r="ARQ101" s="110"/>
      <c r="ARR101" s="110"/>
      <c r="ARS101" s="110"/>
      <c r="ART101" s="110"/>
      <c r="ARU101" s="110"/>
      <c r="ARV101" s="110"/>
      <c r="ARW101" s="110"/>
      <c r="ARX101" s="110"/>
      <c r="ARY101" s="110"/>
      <c r="ARZ101" s="110"/>
      <c r="ASA101" s="110"/>
      <c r="ASB101" s="110"/>
      <c r="ASC101" s="110"/>
      <c r="ASD101" s="110"/>
      <c r="ASE101" s="110"/>
      <c r="ASF101" s="110"/>
      <c r="ASG101" s="110"/>
      <c r="ASH101" s="110"/>
      <c r="ASI101" s="110"/>
      <c r="ASJ101" s="110"/>
      <c r="ASK101" s="110"/>
      <c r="ASL101" s="110"/>
      <c r="ASM101" s="110"/>
      <c r="ASN101" s="110"/>
      <c r="ASO101" s="110"/>
      <c r="ASP101" s="110"/>
      <c r="ASQ101" s="110"/>
      <c r="ASR101" s="110"/>
      <c r="ASS101" s="110"/>
      <c r="AST101" s="110"/>
      <c r="ASU101" s="110"/>
      <c r="ASV101" s="110"/>
      <c r="ASW101" s="110"/>
      <c r="ASX101" s="110"/>
      <c r="ASY101" s="110"/>
      <c r="ASZ101" s="110"/>
      <c r="ATA101" s="110"/>
      <c r="ATB101" s="110"/>
      <c r="ATC101" s="110"/>
      <c r="ATD101" s="110"/>
      <c r="ATE101" s="110"/>
      <c r="ATF101" s="110"/>
      <c r="ATG101" s="110"/>
      <c r="ATH101" s="110"/>
      <c r="ATI101" s="110"/>
      <c r="ATJ101" s="110"/>
      <c r="ATK101" s="110"/>
      <c r="ATL101" s="110"/>
      <c r="ATM101" s="110"/>
      <c r="ATN101" s="110"/>
      <c r="ATO101" s="110"/>
      <c r="ATP101" s="110"/>
      <c r="ATQ101" s="110"/>
      <c r="ATR101" s="110"/>
      <c r="ATS101" s="110"/>
      <c r="ATT101" s="110"/>
      <c r="ATU101" s="110"/>
      <c r="ATV101" s="110"/>
      <c r="ATW101" s="110"/>
      <c r="ATX101" s="110"/>
      <c r="ATY101" s="110"/>
      <c r="ATZ101" s="110"/>
      <c r="AUA101" s="110"/>
      <c r="AUB101" s="110"/>
      <c r="AUC101" s="110"/>
      <c r="AUD101" s="110"/>
      <c r="AUE101" s="110"/>
      <c r="AUF101" s="110"/>
      <c r="AUG101" s="110"/>
      <c r="AUH101" s="110"/>
      <c r="AUI101" s="110"/>
      <c r="AUJ101" s="110"/>
      <c r="AUK101" s="110"/>
      <c r="AUL101" s="110"/>
      <c r="AUM101" s="110"/>
      <c r="AUN101" s="110"/>
      <c r="AUO101" s="110"/>
      <c r="AUP101" s="110"/>
      <c r="AUQ101" s="110"/>
      <c r="AUR101" s="110"/>
      <c r="AUS101" s="110"/>
      <c r="AUT101" s="110"/>
      <c r="AUU101" s="110"/>
      <c r="AUV101" s="110"/>
      <c r="AUW101" s="110"/>
      <c r="AUX101" s="110"/>
      <c r="AUY101" s="110"/>
      <c r="AUZ101" s="110"/>
      <c r="AVA101" s="110"/>
      <c r="AVB101" s="110"/>
      <c r="AVC101" s="110"/>
      <c r="AVD101" s="110"/>
      <c r="AVE101" s="110"/>
      <c r="AVF101" s="110"/>
      <c r="AVG101" s="110"/>
      <c r="AVH101" s="110"/>
      <c r="AVI101" s="110"/>
      <c r="AVJ101" s="110"/>
      <c r="AVK101" s="110"/>
      <c r="AVL101" s="110"/>
      <c r="AVM101" s="110"/>
      <c r="AVN101" s="110"/>
      <c r="AVO101" s="110"/>
      <c r="AVP101" s="110"/>
      <c r="AVQ101" s="110"/>
      <c r="AVR101" s="110"/>
      <c r="AVS101" s="110"/>
      <c r="AVT101" s="110"/>
      <c r="AVU101" s="110"/>
      <c r="AVV101" s="110"/>
      <c r="AVW101" s="110"/>
      <c r="AVX101" s="110"/>
      <c r="AVY101" s="110"/>
      <c r="AVZ101" s="110"/>
      <c r="AWA101" s="110"/>
      <c r="AWB101" s="110"/>
      <c r="AWC101" s="110"/>
      <c r="AWD101" s="110"/>
      <c r="AWE101" s="110"/>
      <c r="AWF101" s="110"/>
      <c r="AWG101" s="110"/>
      <c r="AWH101" s="110"/>
      <c r="AWI101" s="110"/>
      <c r="AWJ101" s="110"/>
      <c r="AWK101" s="110"/>
      <c r="AWL101" s="110"/>
      <c r="AWM101" s="110"/>
      <c r="AWN101" s="110"/>
      <c r="AWO101" s="110"/>
      <c r="AWP101" s="110"/>
      <c r="AWQ101" s="110"/>
      <c r="AWR101" s="110"/>
      <c r="AWS101" s="110"/>
      <c r="AWT101" s="110"/>
      <c r="AWU101" s="110"/>
      <c r="AWV101" s="110"/>
      <c r="AWW101" s="110"/>
      <c r="AWX101" s="110"/>
      <c r="AWY101" s="110"/>
      <c r="AWZ101" s="110"/>
      <c r="AXA101" s="110"/>
      <c r="AXB101" s="110"/>
      <c r="AXC101" s="110"/>
      <c r="AXD101" s="110"/>
      <c r="AXE101" s="110"/>
      <c r="AXF101" s="110"/>
      <c r="AXG101" s="110"/>
      <c r="AXH101" s="110"/>
      <c r="AXI101" s="110"/>
      <c r="AXJ101" s="110"/>
      <c r="AXK101" s="110"/>
      <c r="AXL101" s="110"/>
      <c r="AXM101" s="110"/>
      <c r="AXN101" s="110"/>
      <c r="AXO101" s="110"/>
      <c r="AXP101" s="110"/>
      <c r="AXQ101" s="110"/>
      <c r="AXR101" s="110"/>
      <c r="AXS101" s="110"/>
    </row>
    <row r="102" spans="1:1319" s="84" customFormat="1" ht="13.5" customHeight="1" thickTop="1" thickBot="1" x14ac:dyDescent="0.25">
      <c r="A102" s="250"/>
      <c r="B102" s="308"/>
      <c r="D102" s="466"/>
      <c r="E102" s="467"/>
      <c r="F102" s="467"/>
      <c r="G102" s="467"/>
      <c r="H102" s="427" t="s">
        <v>168</v>
      </c>
      <c r="I102" s="498"/>
      <c r="J102" s="108" t="str">
        <f>IF(ISBLANK(D101),"",LEN(D101))</f>
        <v/>
      </c>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10"/>
      <c r="CE102" s="110"/>
      <c r="CF102" s="110"/>
      <c r="CG102" s="110"/>
      <c r="CH102" s="110"/>
      <c r="CI102" s="110"/>
      <c r="CJ102" s="110"/>
      <c r="CK102" s="110"/>
      <c r="CL102" s="110"/>
      <c r="CM102" s="110"/>
      <c r="CN102" s="110"/>
      <c r="CO102" s="110"/>
      <c r="CP102" s="110"/>
      <c r="CQ102" s="110"/>
      <c r="CR102" s="110"/>
      <c r="CS102" s="110"/>
      <c r="CT102" s="110"/>
      <c r="CU102" s="110"/>
      <c r="CV102" s="110"/>
      <c r="CW102" s="110"/>
      <c r="CX102" s="110"/>
      <c r="CY102" s="110"/>
      <c r="CZ102" s="110"/>
      <c r="DA102" s="110"/>
      <c r="DB102" s="110"/>
      <c r="DC102" s="110"/>
      <c r="DD102" s="110"/>
      <c r="DE102" s="110"/>
      <c r="DF102" s="110"/>
      <c r="DG102" s="110"/>
      <c r="DH102" s="110"/>
      <c r="DI102" s="110"/>
      <c r="DJ102" s="110"/>
      <c r="DK102" s="110"/>
      <c r="DL102" s="110"/>
      <c r="DM102" s="110"/>
      <c r="DN102" s="110"/>
      <c r="DO102" s="110"/>
      <c r="DP102" s="110"/>
      <c r="DQ102" s="110"/>
      <c r="DR102" s="110"/>
      <c r="DS102" s="110"/>
      <c r="DT102" s="110"/>
      <c r="DU102" s="110"/>
      <c r="DV102" s="110"/>
      <c r="DW102" s="110"/>
      <c r="DX102" s="110"/>
      <c r="DY102" s="110"/>
      <c r="DZ102" s="110"/>
      <c r="EA102" s="110"/>
      <c r="EB102" s="110"/>
      <c r="EC102" s="110"/>
      <c r="ED102" s="110"/>
      <c r="EE102" s="110"/>
      <c r="EF102" s="110"/>
      <c r="EG102" s="110"/>
      <c r="EH102" s="110"/>
      <c r="EI102" s="110"/>
      <c r="EJ102" s="110"/>
      <c r="EK102" s="110"/>
      <c r="EL102" s="110"/>
      <c r="EM102" s="110"/>
      <c r="EN102" s="110"/>
      <c r="EO102" s="110"/>
      <c r="EP102" s="110"/>
      <c r="EQ102" s="110"/>
      <c r="ER102" s="110"/>
      <c r="ES102" s="110"/>
      <c r="ET102" s="110"/>
      <c r="EU102" s="110"/>
      <c r="EV102" s="110"/>
      <c r="EW102" s="110"/>
      <c r="EX102" s="110"/>
      <c r="EY102" s="110"/>
      <c r="EZ102" s="110"/>
      <c r="FA102" s="110"/>
      <c r="FB102" s="110"/>
      <c r="FC102" s="110"/>
      <c r="FD102" s="110"/>
      <c r="FE102" s="110"/>
      <c r="FF102" s="110"/>
      <c r="FG102" s="110"/>
      <c r="FH102" s="110"/>
      <c r="FI102" s="110"/>
      <c r="FJ102" s="110"/>
      <c r="FK102" s="110"/>
      <c r="FL102" s="110"/>
      <c r="FM102" s="110"/>
      <c r="FN102" s="110"/>
      <c r="FO102" s="110"/>
      <c r="FP102" s="110"/>
      <c r="FQ102" s="110"/>
      <c r="FR102" s="110"/>
      <c r="FS102" s="110"/>
      <c r="FT102" s="110"/>
      <c r="FU102" s="110"/>
      <c r="FV102" s="110"/>
      <c r="FW102" s="110"/>
      <c r="FX102" s="110"/>
      <c r="FY102" s="110"/>
      <c r="FZ102" s="110"/>
      <c r="GA102" s="110"/>
      <c r="GB102" s="110"/>
      <c r="GC102" s="110"/>
      <c r="GD102" s="110"/>
      <c r="GE102" s="110"/>
      <c r="GF102" s="110"/>
      <c r="GG102" s="110"/>
      <c r="GH102" s="110"/>
      <c r="GI102" s="110"/>
      <c r="GJ102" s="110"/>
      <c r="GK102" s="110"/>
      <c r="GL102" s="110"/>
      <c r="GM102" s="110"/>
      <c r="GN102" s="110"/>
      <c r="GO102" s="110"/>
      <c r="GP102" s="110"/>
      <c r="GQ102" s="110"/>
      <c r="GR102" s="110"/>
      <c r="GS102" s="110"/>
      <c r="GT102" s="110"/>
      <c r="GU102" s="110"/>
      <c r="GV102" s="110"/>
      <c r="GW102" s="110"/>
      <c r="GX102" s="110"/>
      <c r="GY102" s="110"/>
      <c r="GZ102" s="110"/>
      <c r="HA102" s="110"/>
      <c r="HB102" s="110"/>
      <c r="HC102" s="110"/>
      <c r="HD102" s="110"/>
      <c r="HE102" s="110"/>
      <c r="HF102" s="110"/>
      <c r="HG102" s="110"/>
      <c r="HH102" s="110"/>
      <c r="HI102" s="110"/>
      <c r="HJ102" s="110"/>
      <c r="HK102" s="110"/>
      <c r="HL102" s="110"/>
      <c r="HM102" s="110"/>
      <c r="HN102" s="110"/>
      <c r="HO102" s="110"/>
      <c r="HP102" s="110"/>
      <c r="HQ102" s="110"/>
      <c r="HR102" s="110"/>
      <c r="HS102" s="110"/>
      <c r="HT102" s="110"/>
      <c r="HU102" s="110"/>
      <c r="HV102" s="110"/>
      <c r="HW102" s="110"/>
      <c r="HX102" s="110"/>
      <c r="HY102" s="110"/>
      <c r="HZ102" s="110"/>
      <c r="IA102" s="110"/>
      <c r="IB102" s="110"/>
      <c r="IC102" s="110"/>
      <c r="ID102" s="110"/>
      <c r="IE102" s="110"/>
      <c r="IF102" s="110"/>
      <c r="IG102" s="110"/>
      <c r="IH102" s="110"/>
      <c r="II102" s="110"/>
      <c r="IJ102" s="110"/>
      <c r="IK102" s="110"/>
      <c r="IL102" s="110"/>
      <c r="IM102" s="110"/>
      <c r="IN102" s="110"/>
      <c r="IO102" s="110"/>
      <c r="IP102" s="110"/>
      <c r="IQ102" s="110"/>
      <c r="IR102" s="110"/>
      <c r="IS102" s="110"/>
      <c r="IT102" s="110"/>
      <c r="IU102" s="110"/>
      <c r="IV102" s="110"/>
      <c r="IW102" s="110"/>
      <c r="IX102" s="110"/>
      <c r="IY102" s="110"/>
      <c r="IZ102" s="110"/>
      <c r="JA102" s="110"/>
      <c r="JB102" s="110"/>
      <c r="JC102" s="110"/>
      <c r="JD102" s="110"/>
      <c r="JE102" s="110"/>
      <c r="JF102" s="110"/>
      <c r="JG102" s="110"/>
      <c r="JH102" s="110"/>
      <c r="JI102" s="110"/>
      <c r="JJ102" s="110"/>
      <c r="JK102" s="110"/>
      <c r="JL102" s="110"/>
      <c r="JM102" s="110"/>
      <c r="JN102" s="110"/>
      <c r="JO102" s="110"/>
      <c r="JP102" s="110"/>
      <c r="JQ102" s="110"/>
      <c r="JR102" s="110"/>
      <c r="JS102" s="110"/>
      <c r="JT102" s="110"/>
      <c r="JU102" s="110"/>
      <c r="JV102" s="110"/>
      <c r="JW102" s="110"/>
      <c r="JX102" s="110"/>
      <c r="JY102" s="110"/>
      <c r="JZ102" s="110"/>
      <c r="KA102" s="110"/>
      <c r="KB102" s="110"/>
      <c r="KC102" s="110"/>
      <c r="KD102" s="110"/>
      <c r="KE102" s="110"/>
      <c r="KF102" s="110"/>
      <c r="KG102" s="110"/>
      <c r="KH102" s="110"/>
      <c r="KI102" s="110"/>
      <c r="KJ102" s="110"/>
      <c r="KK102" s="110"/>
      <c r="KL102" s="110"/>
      <c r="KM102" s="110"/>
      <c r="KN102" s="110"/>
      <c r="KO102" s="110"/>
      <c r="KP102" s="110"/>
      <c r="KQ102" s="110"/>
      <c r="KR102" s="110"/>
      <c r="KS102" s="110"/>
      <c r="KT102" s="110"/>
      <c r="KU102" s="110"/>
      <c r="KV102" s="110"/>
      <c r="KW102" s="110"/>
      <c r="KX102" s="110"/>
      <c r="KY102" s="110"/>
      <c r="KZ102" s="110"/>
      <c r="LA102" s="110"/>
      <c r="LB102" s="110"/>
      <c r="LC102" s="110"/>
      <c r="LD102" s="110"/>
      <c r="LE102" s="110"/>
      <c r="LF102" s="110"/>
      <c r="LG102" s="110"/>
      <c r="LH102" s="110"/>
      <c r="LI102" s="110"/>
      <c r="LJ102" s="110"/>
      <c r="LK102" s="110"/>
      <c r="LL102" s="110"/>
      <c r="LM102" s="110"/>
      <c r="LN102" s="110"/>
      <c r="LO102" s="110"/>
      <c r="LP102" s="110"/>
      <c r="LQ102" s="110"/>
      <c r="LR102" s="110"/>
      <c r="LS102" s="110"/>
      <c r="LT102" s="110"/>
      <c r="LU102" s="110"/>
      <c r="LV102" s="110"/>
      <c r="LW102" s="110"/>
      <c r="LX102" s="110"/>
      <c r="LY102" s="110"/>
      <c r="LZ102" s="110"/>
      <c r="MA102" s="110"/>
      <c r="MB102" s="110"/>
      <c r="MC102" s="110"/>
      <c r="MD102" s="110"/>
      <c r="ME102" s="110"/>
      <c r="MF102" s="110"/>
      <c r="MG102" s="110"/>
      <c r="MH102" s="110"/>
      <c r="MI102" s="110"/>
      <c r="MJ102" s="110"/>
      <c r="MK102" s="110"/>
      <c r="ML102" s="110"/>
      <c r="MM102" s="110"/>
      <c r="MN102" s="110"/>
      <c r="MO102" s="110"/>
      <c r="MP102" s="110"/>
      <c r="MQ102" s="110"/>
      <c r="MR102" s="110"/>
      <c r="MS102" s="110"/>
      <c r="MT102" s="110"/>
      <c r="MU102" s="110"/>
      <c r="MV102" s="110"/>
      <c r="MW102" s="110"/>
      <c r="MX102" s="110"/>
      <c r="MY102" s="110"/>
      <c r="MZ102" s="110"/>
      <c r="NA102" s="110"/>
      <c r="NB102" s="110"/>
      <c r="NC102" s="110"/>
      <c r="ND102" s="110"/>
      <c r="NE102" s="110"/>
      <c r="NF102" s="110"/>
      <c r="NG102" s="110"/>
      <c r="NH102" s="110"/>
      <c r="NI102" s="110"/>
      <c r="NJ102" s="110"/>
      <c r="NK102" s="110"/>
      <c r="NL102" s="110"/>
      <c r="NM102" s="110"/>
      <c r="NN102" s="110"/>
      <c r="NO102" s="110"/>
      <c r="NP102" s="110"/>
      <c r="NQ102" s="110"/>
      <c r="NR102" s="110"/>
      <c r="NS102" s="110"/>
      <c r="NT102" s="110"/>
      <c r="NU102" s="110"/>
      <c r="NV102" s="110"/>
      <c r="NW102" s="110"/>
      <c r="NX102" s="110"/>
      <c r="NY102" s="110"/>
      <c r="NZ102" s="110"/>
      <c r="OA102" s="110"/>
      <c r="OB102" s="110"/>
      <c r="OC102" s="110"/>
      <c r="OD102" s="110"/>
      <c r="OE102" s="110"/>
      <c r="OF102" s="110"/>
      <c r="OG102" s="110"/>
      <c r="OH102" s="110"/>
      <c r="OI102" s="110"/>
      <c r="OJ102" s="110"/>
      <c r="OK102" s="110"/>
      <c r="OL102" s="110"/>
      <c r="OM102" s="110"/>
      <c r="ON102" s="110"/>
      <c r="OO102" s="110"/>
      <c r="OP102" s="110"/>
      <c r="OQ102" s="110"/>
      <c r="OR102" s="110"/>
      <c r="OS102" s="110"/>
      <c r="OT102" s="110"/>
      <c r="OU102" s="110"/>
      <c r="OV102" s="110"/>
      <c r="OW102" s="110"/>
      <c r="OX102" s="110"/>
      <c r="OY102" s="110"/>
      <c r="OZ102" s="110"/>
      <c r="PA102" s="110"/>
      <c r="PB102" s="110"/>
      <c r="PC102" s="110"/>
      <c r="PD102" s="110"/>
      <c r="PE102" s="110"/>
      <c r="PF102" s="110"/>
      <c r="PG102" s="110"/>
      <c r="PH102" s="110"/>
      <c r="PI102" s="110"/>
      <c r="PJ102" s="110"/>
      <c r="PK102" s="110"/>
      <c r="PL102" s="110"/>
      <c r="PM102" s="110"/>
      <c r="PN102" s="110"/>
      <c r="PO102" s="110"/>
      <c r="PP102" s="110"/>
      <c r="PQ102" s="110"/>
      <c r="PR102" s="110"/>
      <c r="PS102" s="110"/>
      <c r="PT102" s="110"/>
      <c r="PU102" s="110"/>
      <c r="PV102" s="110"/>
      <c r="PW102" s="110"/>
      <c r="PX102" s="110"/>
      <c r="PY102" s="110"/>
      <c r="PZ102" s="110"/>
      <c r="QA102" s="110"/>
      <c r="QB102" s="110"/>
      <c r="QC102" s="110"/>
      <c r="QD102" s="110"/>
      <c r="QE102" s="110"/>
      <c r="QF102" s="110"/>
      <c r="QG102" s="110"/>
      <c r="QH102" s="110"/>
      <c r="QI102" s="110"/>
      <c r="QJ102" s="110"/>
      <c r="QK102" s="110"/>
      <c r="QL102" s="110"/>
      <c r="QM102" s="110"/>
      <c r="QN102" s="110"/>
      <c r="QO102" s="110"/>
      <c r="QP102" s="110"/>
      <c r="QQ102" s="110"/>
      <c r="QR102" s="110"/>
      <c r="QS102" s="110"/>
      <c r="QT102" s="110"/>
      <c r="QU102" s="110"/>
      <c r="QV102" s="110"/>
      <c r="QW102" s="110"/>
      <c r="QX102" s="110"/>
      <c r="QY102" s="110"/>
      <c r="QZ102" s="110"/>
      <c r="RA102" s="110"/>
      <c r="RB102" s="110"/>
      <c r="RC102" s="110"/>
      <c r="RD102" s="110"/>
      <c r="RE102" s="110"/>
      <c r="RF102" s="110"/>
      <c r="RG102" s="110"/>
      <c r="RH102" s="110"/>
      <c r="RI102" s="110"/>
      <c r="RJ102" s="110"/>
      <c r="RK102" s="110"/>
      <c r="RL102" s="110"/>
      <c r="RM102" s="110"/>
      <c r="RN102" s="110"/>
      <c r="RO102" s="110"/>
      <c r="RP102" s="110"/>
      <c r="RQ102" s="110"/>
      <c r="RR102" s="110"/>
      <c r="RS102" s="110"/>
      <c r="RT102" s="110"/>
      <c r="RU102" s="110"/>
      <c r="RV102" s="110"/>
      <c r="RW102" s="110"/>
      <c r="RX102" s="110"/>
      <c r="RY102" s="110"/>
      <c r="RZ102" s="110"/>
      <c r="SA102" s="110"/>
      <c r="SB102" s="110"/>
      <c r="SC102" s="110"/>
      <c r="SD102" s="110"/>
      <c r="SE102" s="110"/>
      <c r="SF102" s="110"/>
      <c r="SG102" s="110"/>
      <c r="SH102" s="110"/>
      <c r="SI102" s="110"/>
      <c r="SJ102" s="110"/>
      <c r="SK102" s="110"/>
      <c r="SL102" s="110"/>
      <c r="SM102" s="110"/>
      <c r="SN102" s="110"/>
      <c r="SO102" s="110"/>
      <c r="SP102" s="110"/>
      <c r="SQ102" s="110"/>
      <c r="SR102" s="110"/>
      <c r="SS102" s="110"/>
      <c r="ST102" s="110"/>
      <c r="SU102" s="110"/>
      <c r="SV102" s="110"/>
      <c r="SW102" s="110"/>
      <c r="SX102" s="110"/>
      <c r="SY102" s="110"/>
      <c r="SZ102" s="110"/>
      <c r="TA102" s="110"/>
      <c r="TB102" s="110"/>
      <c r="TC102" s="110"/>
      <c r="TD102" s="110"/>
      <c r="TE102" s="110"/>
      <c r="TF102" s="110"/>
      <c r="TG102" s="110"/>
      <c r="TH102" s="110"/>
      <c r="TI102" s="110"/>
      <c r="TJ102" s="110"/>
      <c r="TK102" s="110"/>
      <c r="TL102" s="110"/>
      <c r="TM102" s="110"/>
      <c r="TN102" s="110"/>
      <c r="TO102" s="110"/>
      <c r="TP102" s="110"/>
      <c r="TQ102" s="110"/>
      <c r="TR102" s="110"/>
      <c r="TS102" s="110"/>
      <c r="TT102" s="110"/>
      <c r="TU102" s="110"/>
      <c r="TV102" s="110"/>
      <c r="TW102" s="110"/>
      <c r="TX102" s="110"/>
      <c r="TY102" s="110"/>
      <c r="TZ102" s="110"/>
      <c r="UA102" s="110"/>
      <c r="UB102" s="110"/>
      <c r="UC102" s="110"/>
      <c r="UD102" s="110"/>
      <c r="UE102" s="110"/>
      <c r="UF102" s="110"/>
      <c r="UG102" s="110"/>
      <c r="UH102" s="110"/>
      <c r="UI102" s="110"/>
      <c r="UJ102" s="110"/>
      <c r="UK102" s="110"/>
      <c r="UL102" s="110"/>
      <c r="UM102" s="110"/>
      <c r="UN102" s="110"/>
      <c r="UO102" s="110"/>
      <c r="UP102" s="110"/>
      <c r="UQ102" s="110"/>
      <c r="UR102" s="110"/>
      <c r="US102" s="110"/>
      <c r="UT102" s="110"/>
      <c r="UU102" s="110"/>
      <c r="UV102" s="110"/>
      <c r="UW102" s="110"/>
      <c r="UX102" s="110"/>
      <c r="UY102" s="110"/>
      <c r="UZ102" s="110"/>
      <c r="VA102" s="110"/>
      <c r="VB102" s="110"/>
      <c r="VC102" s="110"/>
      <c r="VD102" s="110"/>
      <c r="VE102" s="110"/>
      <c r="VF102" s="110"/>
      <c r="VG102" s="110"/>
      <c r="VH102" s="110"/>
      <c r="VI102" s="110"/>
      <c r="VJ102" s="110"/>
      <c r="VK102" s="110"/>
      <c r="VL102" s="110"/>
      <c r="VM102" s="110"/>
      <c r="VN102" s="110"/>
      <c r="VO102" s="110"/>
      <c r="VP102" s="110"/>
      <c r="VQ102" s="110"/>
      <c r="VR102" s="110"/>
      <c r="VS102" s="110"/>
      <c r="VT102" s="110"/>
      <c r="VU102" s="110"/>
      <c r="VV102" s="110"/>
      <c r="VW102" s="110"/>
      <c r="VX102" s="110"/>
      <c r="VY102" s="110"/>
      <c r="VZ102" s="110"/>
      <c r="WA102" s="110"/>
      <c r="WB102" s="110"/>
      <c r="WC102" s="110"/>
      <c r="WD102" s="110"/>
      <c r="WE102" s="110"/>
      <c r="WF102" s="110"/>
      <c r="WG102" s="110"/>
      <c r="WH102" s="110"/>
      <c r="WI102" s="110"/>
      <c r="WJ102" s="110"/>
      <c r="WK102" s="110"/>
      <c r="WL102" s="110"/>
      <c r="WM102" s="110"/>
      <c r="WN102" s="110"/>
      <c r="WO102" s="110"/>
      <c r="WP102" s="110"/>
      <c r="WQ102" s="110"/>
      <c r="WR102" s="110"/>
      <c r="WS102" s="110"/>
      <c r="WT102" s="110"/>
      <c r="WU102" s="110"/>
      <c r="WV102" s="110"/>
      <c r="WW102" s="110"/>
      <c r="WX102" s="110"/>
      <c r="WY102" s="110"/>
      <c r="WZ102" s="110"/>
      <c r="XA102" s="110"/>
      <c r="XB102" s="110"/>
      <c r="XC102" s="110"/>
      <c r="XD102" s="110"/>
      <c r="XE102" s="110"/>
      <c r="XF102" s="110"/>
      <c r="XG102" s="110"/>
      <c r="XH102" s="110"/>
      <c r="XI102" s="110"/>
      <c r="XJ102" s="110"/>
      <c r="XK102" s="110"/>
      <c r="XL102" s="110"/>
      <c r="XM102" s="110"/>
      <c r="XN102" s="110"/>
      <c r="XO102" s="110"/>
      <c r="XP102" s="110"/>
      <c r="XQ102" s="110"/>
      <c r="XR102" s="110"/>
      <c r="XS102" s="110"/>
      <c r="XT102" s="110"/>
      <c r="XU102" s="110"/>
      <c r="XV102" s="110"/>
      <c r="XW102" s="110"/>
      <c r="XX102" s="110"/>
      <c r="XY102" s="110"/>
      <c r="XZ102" s="110"/>
      <c r="YA102" s="110"/>
      <c r="YB102" s="110"/>
      <c r="YC102" s="110"/>
      <c r="YD102" s="110"/>
      <c r="YE102" s="110"/>
      <c r="YF102" s="110"/>
      <c r="YG102" s="110"/>
      <c r="YH102" s="110"/>
      <c r="YI102" s="110"/>
      <c r="YJ102" s="110"/>
      <c r="YK102" s="110"/>
      <c r="YL102" s="110"/>
      <c r="YM102" s="110"/>
      <c r="YN102" s="110"/>
      <c r="YO102" s="110"/>
      <c r="YP102" s="110"/>
      <c r="YQ102" s="110"/>
      <c r="YR102" s="110"/>
      <c r="YS102" s="110"/>
      <c r="YT102" s="110"/>
      <c r="YU102" s="110"/>
      <c r="YV102" s="110"/>
      <c r="YW102" s="110"/>
      <c r="YX102" s="110"/>
      <c r="YY102" s="110"/>
      <c r="YZ102" s="110"/>
      <c r="ZA102" s="110"/>
      <c r="ZB102" s="110"/>
      <c r="ZC102" s="110"/>
      <c r="ZD102" s="110"/>
      <c r="ZE102" s="110"/>
      <c r="ZF102" s="110"/>
      <c r="ZG102" s="110"/>
      <c r="ZH102" s="110"/>
      <c r="ZI102" s="110"/>
      <c r="ZJ102" s="110"/>
      <c r="ZK102" s="110"/>
      <c r="ZL102" s="110"/>
      <c r="ZM102" s="110"/>
      <c r="ZN102" s="110"/>
      <c r="ZO102" s="110"/>
      <c r="ZP102" s="110"/>
      <c r="ZQ102" s="110"/>
      <c r="ZR102" s="110"/>
      <c r="ZS102" s="110"/>
      <c r="ZT102" s="110"/>
      <c r="ZU102" s="110"/>
      <c r="ZV102" s="110"/>
      <c r="ZW102" s="110"/>
      <c r="ZX102" s="110"/>
      <c r="ZY102" s="110"/>
      <c r="ZZ102" s="110"/>
      <c r="AAA102" s="110"/>
      <c r="AAB102" s="110"/>
      <c r="AAC102" s="110"/>
      <c r="AAD102" s="110"/>
      <c r="AAE102" s="110"/>
      <c r="AAF102" s="110"/>
      <c r="AAG102" s="110"/>
      <c r="AAH102" s="110"/>
      <c r="AAI102" s="110"/>
      <c r="AAJ102" s="110"/>
      <c r="AAK102" s="110"/>
      <c r="AAL102" s="110"/>
      <c r="AAM102" s="110"/>
      <c r="AAN102" s="110"/>
      <c r="AAO102" s="110"/>
      <c r="AAP102" s="110"/>
      <c r="AAQ102" s="110"/>
      <c r="AAR102" s="110"/>
      <c r="AAS102" s="110"/>
      <c r="AAT102" s="110"/>
      <c r="AAU102" s="110"/>
      <c r="AAV102" s="110"/>
      <c r="AAW102" s="110"/>
      <c r="AAX102" s="110"/>
      <c r="AAY102" s="110"/>
      <c r="AAZ102" s="110"/>
      <c r="ABA102" s="110"/>
      <c r="ABB102" s="110"/>
      <c r="ABC102" s="110"/>
      <c r="ABD102" s="110"/>
      <c r="ABE102" s="110"/>
      <c r="ABF102" s="110"/>
      <c r="ABG102" s="110"/>
      <c r="ABH102" s="110"/>
      <c r="ABI102" s="110"/>
      <c r="ABJ102" s="110"/>
      <c r="ABK102" s="110"/>
      <c r="ABL102" s="110"/>
      <c r="ABM102" s="110"/>
      <c r="ABN102" s="110"/>
      <c r="ABO102" s="110"/>
      <c r="ABP102" s="110"/>
      <c r="ABQ102" s="110"/>
      <c r="ABR102" s="110"/>
      <c r="ABS102" s="110"/>
      <c r="ABT102" s="110"/>
      <c r="ABU102" s="110"/>
      <c r="ABV102" s="110"/>
      <c r="ABW102" s="110"/>
      <c r="ABX102" s="110"/>
      <c r="ABY102" s="110"/>
      <c r="ABZ102" s="110"/>
      <c r="ACA102" s="110"/>
      <c r="ACB102" s="110"/>
      <c r="ACC102" s="110"/>
      <c r="ACD102" s="110"/>
      <c r="ACE102" s="110"/>
      <c r="ACF102" s="110"/>
      <c r="ACG102" s="110"/>
      <c r="ACH102" s="110"/>
      <c r="ACI102" s="110"/>
      <c r="ACJ102" s="110"/>
      <c r="ACK102" s="110"/>
      <c r="ACL102" s="110"/>
      <c r="ACM102" s="110"/>
      <c r="ACN102" s="110"/>
      <c r="ACO102" s="110"/>
      <c r="ACP102" s="110"/>
      <c r="ACQ102" s="110"/>
      <c r="ACR102" s="110"/>
      <c r="ACS102" s="110"/>
      <c r="ACT102" s="110"/>
      <c r="ACU102" s="110"/>
      <c r="ACV102" s="110"/>
      <c r="ACW102" s="110"/>
      <c r="ACX102" s="110"/>
      <c r="ACY102" s="110"/>
      <c r="ACZ102" s="110"/>
      <c r="ADA102" s="110"/>
      <c r="ADB102" s="110"/>
      <c r="ADC102" s="110"/>
      <c r="ADD102" s="110"/>
      <c r="ADE102" s="110"/>
      <c r="ADF102" s="110"/>
      <c r="ADG102" s="110"/>
      <c r="ADH102" s="110"/>
      <c r="ADI102" s="110"/>
      <c r="ADJ102" s="110"/>
      <c r="ADK102" s="110"/>
      <c r="ADL102" s="110"/>
      <c r="ADM102" s="110"/>
      <c r="ADN102" s="110"/>
      <c r="ADO102" s="110"/>
      <c r="ADP102" s="110"/>
      <c r="ADQ102" s="110"/>
      <c r="ADR102" s="110"/>
      <c r="ADS102" s="110"/>
      <c r="ADT102" s="110"/>
      <c r="ADU102" s="110"/>
      <c r="ADV102" s="110"/>
      <c r="ADW102" s="110"/>
      <c r="ADX102" s="110"/>
      <c r="ADY102" s="110"/>
      <c r="ADZ102" s="110"/>
      <c r="AEA102" s="110"/>
      <c r="AEB102" s="110"/>
      <c r="AEC102" s="110"/>
      <c r="AED102" s="110"/>
      <c r="AEE102" s="110"/>
      <c r="AEF102" s="110"/>
      <c r="AEG102" s="110"/>
      <c r="AEH102" s="110"/>
      <c r="AEI102" s="110"/>
      <c r="AEJ102" s="110"/>
      <c r="AEK102" s="110"/>
      <c r="AEL102" s="110"/>
      <c r="AEM102" s="110"/>
      <c r="AEN102" s="110"/>
      <c r="AEO102" s="110"/>
      <c r="AEP102" s="110"/>
      <c r="AEQ102" s="110"/>
      <c r="AER102" s="110"/>
      <c r="AES102" s="110"/>
      <c r="AET102" s="110"/>
      <c r="AEU102" s="110"/>
      <c r="AEV102" s="110"/>
      <c r="AEW102" s="110"/>
      <c r="AEX102" s="110"/>
      <c r="AEY102" s="110"/>
      <c r="AEZ102" s="110"/>
      <c r="AFA102" s="110"/>
      <c r="AFB102" s="110"/>
      <c r="AFC102" s="110"/>
      <c r="AFD102" s="110"/>
      <c r="AFE102" s="110"/>
      <c r="AFF102" s="110"/>
      <c r="AFG102" s="110"/>
      <c r="AFH102" s="110"/>
      <c r="AFI102" s="110"/>
      <c r="AFJ102" s="110"/>
      <c r="AFK102" s="110"/>
      <c r="AFL102" s="110"/>
      <c r="AFM102" s="110"/>
      <c r="AFN102" s="110"/>
      <c r="AFO102" s="110"/>
      <c r="AFP102" s="110"/>
      <c r="AFQ102" s="110"/>
      <c r="AFR102" s="110"/>
      <c r="AFS102" s="110"/>
      <c r="AFT102" s="110"/>
      <c r="AFU102" s="110"/>
      <c r="AFV102" s="110"/>
      <c r="AFW102" s="110"/>
      <c r="AFX102" s="110"/>
      <c r="AFY102" s="110"/>
      <c r="AFZ102" s="110"/>
      <c r="AGA102" s="110"/>
      <c r="AGB102" s="110"/>
      <c r="AGC102" s="110"/>
      <c r="AGD102" s="110"/>
      <c r="AGE102" s="110"/>
      <c r="AGF102" s="110"/>
      <c r="AGG102" s="110"/>
      <c r="AGH102" s="110"/>
      <c r="AGI102" s="110"/>
      <c r="AGJ102" s="110"/>
      <c r="AGK102" s="110"/>
      <c r="AGL102" s="110"/>
      <c r="AGM102" s="110"/>
      <c r="AGN102" s="110"/>
      <c r="AGO102" s="110"/>
      <c r="AGP102" s="110"/>
      <c r="AGQ102" s="110"/>
      <c r="AGR102" s="110"/>
      <c r="AGS102" s="110"/>
      <c r="AGT102" s="110"/>
      <c r="AGU102" s="110"/>
      <c r="AGV102" s="110"/>
      <c r="AGW102" s="110"/>
      <c r="AGX102" s="110"/>
      <c r="AGY102" s="110"/>
      <c r="AGZ102" s="110"/>
      <c r="AHA102" s="110"/>
      <c r="AHB102" s="110"/>
      <c r="AHC102" s="110"/>
      <c r="AHD102" s="110"/>
      <c r="AHE102" s="110"/>
      <c r="AHF102" s="110"/>
      <c r="AHG102" s="110"/>
      <c r="AHH102" s="110"/>
      <c r="AHI102" s="110"/>
      <c r="AHJ102" s="110"/>
      <c r="AHK102" s="110"/>
      <c r="AHL102" s="110"/>
      <c r="AHM102" s="110"/>
      <c r="AHN102" s="110"/>
      <c r="AHO102" s="110"/>
      <c r="AHP102" s="110"/>
      <c r="AHQ102" s="110"/>
      <c r="AHR102" s="110"/>
      <c r="AHS102" s="110"/>
      <c r="AHT102" s="110"/>
      <c r="AHU102" s="110"/>
      <c r="AHV102" s="110"/>
      <c r="AHW102" s="110"/>
      <c r="AHX102" s="110"/>
      <c r="AHY102" s="110"/>
      <c r="AHZ102" s="110"/>
      <c r="AIA102" s="110"/>
      <c r="AIB102" s="110"/>
      <c r="AIC102" s="110"/>
      <c r="AID102" s="110"/>
      <c r="AIE102" s="110"/>
      <c r="AIF102" s="110"/>
      <c r="AIG102" s="110"/>
      <c r="AIH102" s="110"/>
      <c r="AII102" s="110"/>
      <c r="AIJ102" s="110"/>
      <c r="AIK102" s="110"/>
      <c r="AIL102" s="110"/>
      <c r="AIM102" s="110"/>
      <c r="AIN102" s="110"/>
      <c r="AIO102" s="110"/>
      <c r="AIP102" s="110"/>
      <c r="AIQ102" s="110"/>
      <c r="AIR102" s="110"/>
      <c r="AIS102" s="110"/>
      <c r="AIT102" s="110"/>
      <c r="AIU102" s="110"/>
      <c r="AIV102" s="110"/>
      <c r="AIW102" s="110"/>
      <c r="AIX102" s="110"/>
      <c r="AIY102" s="110"/>
      <c r="AIZ102" s="110"/>
      <c r="AJA102" s="110"/>
      <c r="AJB102" s="110"/>
      <c r="AJC102" s="110"/>
      <c r="AJD102" s="110"/>
      <c r="AJE102" s="110"/>
      <c r="AJF102" s="110"/>
      <c r="AJG102" s="110"/>
      <c r="AJH102" s="110"/>
      <c r="AJI102" s="110"/>
      <c r="AJJ102" s="110"/>
      <c r="AJK102" s="110"/>
      <c r="AJL102" s="110"/>
      <c r="AJM102" s="110"/>
      <c r="AJN102" s="110"/>
      <c r="AJO102" s="110"/>
      <c r="AJP102" s="110"/>
      <c r="AJQ102" s="110"/>
      <c r="AJR102" s="110"/>
      <c r="AJS102" s="110"/>
      <c r="AJT102" s="110"/>
      <c r="AJU102" s="110"/>
      <c r="AJV102" s="110"/>
      <c r="AJW102" s="110"/>
      <c r="AJX102" s="110"/>
      <c r="AJY102" s="110"/>
      <c r="AJZ102" s="110"/>
      <c r="AKA102" s="110"/>
      <c r="AKB102" s="110"/>
      <c r="AKC102" s="110"/>
      <c r="AKD102" s="110"/>
      <c r="AKE102" s="110"/>
      <c r="AKF102" s="110"/>
      <c r="AKG102" s="110"/>
      <c r="AKH102" s="110"/>
      <c r="AKI102" s="110"/>
      <c r="AKJ102" s="110"/>
      <c r="AKK102" s="110"/>
      <c r="AKL102" s="110"/>
      <c r="AKM102" s="110"/>
      <c r="AKN102" s="110"/>
      <c r="AKO102" s="110"/>
      <c r="AKP102" s="110"/>
      <c r="AKQ102" s="110"/>
      <c r="AKR102" s="110"/>
      <c r="AKS102" s="110"/>
      <c r="AKT102" s="110"/>
      <c r="AKU102" s="110"/>
      <c r="AKV102" s="110"/>
      <c r="AKW102" s="110"/>
      <c r="AKX102" s="110"/>
      <c r="AKY102" s="110"/>
      <c r="AKZ102" s="110"/>
      <c r="ALA102" s="110"/>
      <c r="ALB102" s="110"/>
      <c r="ALC102" s="110"/>
      <c r="ALD102" s="110"/>
      <c r="ALE102" s="110"/>
      <c r="ALF102" s="110"/>
      <c r="ALG102" s="110"/>
      <c r="ALH102" s="110"/>
      <c r="ALI102" s="110"/>
      <c r="ALJ102" s="110"/>
      <c r="ALK102" s="110"/>
      <c r="ALL102" s="110"/>
      <c r="ALM102" s="110"/>
      <c r="ALN102" s="110"/>
      <c r="ALO102" s="110"/>
      <c r="ALP102" s="110"/>
      <c r="ALQ102" s="110"/>
      <c r="ALR102" s="110"/>
      <c r="ALS102" s="110"/>
      <c r="ALT102" s="110"/>
      <c r="ALU102" s="110"/>
      <c r="ALV102" s="110"/>
      <c r="ALW102" s="110"/>
      <c r="ALX102" s="110"/>
      <c r="ALY102" s="110"/>
      <c r="ALZ102" s="110"/>
      <c r="AMA102" s="110"/>
      <c r="AMB102" s="110"/>
      <c r="AMC102" s="110"/>
      <c r="AMD102" s="110"/>
      <c r="AME102" s="110"/>
      <c r="AMF102" s="110"/>
      <c r="AMG102" s="110"/>
      <c r="AMH102" s="110"/>
      <c r="AMI102" s="110"/>
      <c r="AMJ102" s="110"/>
      <c r="AMK102" s="110"/>
      <c r="AML102" s="110"/>
      <c r="AMM102" s="110"/>
      <c r="AMN102" s="110"/>
      <c r="AMO102" s="110"/>
      <c r="AMP102" s="110"/>
      <c r="AMQ102" s="110"/>
      <c r="AMR102" s="110"/>
      <c r="AMS102" s="110"/>
      <c r="AMT102" s="110"/>
      <c r="AMU102" s="110"/>
      <c r="AMV102" s="110"/>
      <c r="AMW102" s="110"/>
      <c r="AMX102" s="110"/>
      <c r="AMY102" s="110"/>
      <c r="AMZ102" s="110"/>
      <c r="ANA102" s="110"/>
      <c r="ANB102" s="110"/>
      <c r="ANC102" s="110"/>
      <c r="AND102" s="110"/>
      <c r="ANE102" s="110"/>
      <c r="ANF102" s="110"/>
      <c r="ANG102" s="110"/>
      <c r="ANH102" s="110"/>
      <c r="ANI102" s="110"/>
      <c r="ANJ102" s="110"/>
      <c r="ANK102" s="110"/>
      <c r="ANL102" s="110"/>
      <c r="ANM102" s="110"/>
      <c r="ANN102" s="110"/>
      <c r="ANO102" s="110"/>
      <c r="ANP102" s="110"/>
      <c r="ANQ102" s="110"/>
      <c r="ANR102" s="110"/>
      <c r="ANS102" s="110"/>
      <c r="ANT102" s="110"/>
      <c r="ANU102" s="110"/>
      <c r="ANV102" s="110"/>
      <c r="ANW102" s="110"/>
      <c r="ANX102" s="110"/>
      <c r="ANY102" s="110"/>
      <c r="ANZ102" s="110"/>
      <c r="AOA102" s="110"/>
      <c r="AOB102" s="110"/>
      <c r="AOC102" s="110"/>
      <c r="AOD102" s="110"/>
      <c r="AOE102" s="110"/>
      <c r="AOF102" s="110"/>
      <c r="AOG102" s="110"/>
      <c r="AOH102" s="110"/>
      <c r="AOI102" s="110"/>
      <c r="AOJ102" s="110"/>
      <c r="AOK102" s="110"/>
      <c r="AOL102" s="110"/>
      <c r="AOM102" s="110"/>
      <c r="AON102" s="110"/>
      <c r="AOO102" s="110"/>
      <c r="AOP102" s="110"/>
      <c r="AOQ102" s="110"/>
      <c r="AOR102" s="110"/>
      <c r="AOS102" s="110"/>
      <c r="AOT102" s="110"/>
      <c r="AOU102" s="110"/>
      <c r="AOV102" s="110"/>
      <c r="AOW102" s="110"/>
      <c r="AOX102" s="110"/>
      <c r="AOY102" s="110"/>
      <c r="AOZ102" s="110"/>
      <c r="APA102" s="110"/>
      <c r="APB102" s="110"/>
      <c r="APC102" s="110"/>
      <c r="APD102" s="110"/>
      <c r="APE102" s="110"/>
      <c r="APF102" s="110"/>
      <c r="APG102" s="110"/>
      <c r="APH102" s="110"/>
      <c r="API102" s="110"/>
      <c r="APJ102" s="110"/>
      <c r="APK102" s="110"/>
      <c r="APL102" s="110"/>
      <c r="APM102" s="110"/>
      <c r="APN102" s="110"/>
      <c r="APO102" s="110"/>
      <c r="APP102" s="110"/>
      <c r="APQ102" s="110"/>
      <c r="APR102" s="110"/>
      <c r="APS102" s="110"/>
      <c r="APT102" s="110"/>
      <c r="APU102" s="110"/>
      <c r="APV102" s="110"/>
      <c r="APW102" s="110"/>
      <c r="APX102" s="110"/>
      <c r="APY102" s="110"/>
      <c r="APZ102" s="110"/>
      <c r="AQA102" s="110"/>
      <c r="AQB102" s="110"/>
      <c r="AQC102" s="110"/>
      <c r="AQD102" s="110"/>
      <c r="AQE102" s="110"/>
      <c r="AQF102" s="110"/>
      <c r="AQG102" s="110"/>
      <c r="AQH102" s="110"/>
      <c r="AQI102" s="110"/>
      <c r="AQJ102" s="110"/>
      <c r="AQK102" s="110"/>
      <c r="AQL102" s="110"/>
      <c r="AQM102" s="110"/>
      <c r="AQN102" s="110"/>
      <c r="AQO102" s="110"/>
      <c r="AQP102" s="110"/>
      <c r="AQQ102" s="110"/>
      <c r="AQR102" s="110"/>
      <c r="AQS102" s="110"/>
      <c r="AQT102" s="110"/>
      <c r="AQU102" s="110"/>
      <c r="AQV102" s="110"/>
      <c r="AQW102" s="110"/>
      <c r="AQX102" s="110"/>
      <c r="AQY102" s="110"/>
      <c r="AQZ102" s="110"/>
      <c r="ARA102" s="110"/>
      <c r="ARB102" s="110"/>
      <c r="ARC102" s="110"/>
      <c r="ARD102" s="110"/>
      <c r="ARE102" s="110"/>
      <c r="ARF102" s="110"/>
      <c r="ARG102" s="110"/>
      <c r="ARH102" s="110"/>
      <c r="ARI102" s="110"/>
      <c r="ARJ102" s="110"/>
      <c r="ARK102" s="110"/>
      <c r="ARL102" s="110"/>
      <c r="ARM102" s="110"/>
      <c r="ARN102" s="110"/>
      <c r="ARO102" s="110"/>
      <c r="ARP102" s="110"/>
      <c r="ARQ102" s="110"/>
      <c r="ARR102" s="110"/>
      <c r="ARS102" s="110"/>
      <c r="ART102" s="110"/>
      <c r="ARU102" s="110"/>
      <c r="ARV102" s="110"/>
      <c r="ARW102" s="110"/>
      <c r="ARX102" s="110"/>
      <c r="ARY102" s="110"/>
      <c r="ARZ102" s="110"/>
      <c r="ASA102" s="110"/>
      <c r="ASB102" s="110"/>
      <c r="ASC102" s="110"/>
      <c r="ASD102" s="110"/>
      <c r="ASE102" s="110"/>
      <c r="ASF102" s="110"/>
      <c r="ASG102" s="110"/>
      <c r="ASH102" s="110"/>
      <c r="ASI102" s="110"/>
      <c r="ASJ102" s="110"/>
      <c r="ASK102" s="110"/>
      <c r="ASL102" s="110"/>
      <c r="ASM102" s="110"/>
      <c r="ASN102" s="110"/>
      <c r="ASO102" s="110"/>
      <c r="ASP102" s="110"/>
      <c r="ASQ102" s="110"/>
      <c r="ASR102" s="110"/>
      <c r="ASS102" s="110"/>
      <c r="AST102" s="110"/>
      <c r="ASU102" s="110"/>
      <c r="ASV102" s="110"/>
      <c r="ASW102" s="110"/>
      <c r="ASX102" s="110"/>
      <c r="ASY102" s="110"/>
      <c r="ASZ102" s="110"/>
      <c r="ATA102" s="110"/>
      <c r="ATB102" s="110"/>
      <c r="ATC102" s="110"/>
      <c r="ATD102" s="110"/>
      <c r="ATE102" s="110"/>
      <c r="ATF102" s="110"/>
      <c r="ATG102" s="110"/>
      <c r="ATH102" s="110"/>
      <c r="ATI102" s="110"/>
      <c r="ATJ102" s="110"/>
      <c r="ATK102" s="110"/>
      <c r="ATL102" s="110"/>
      <c r="ATM102" s="110"/>
      <c r="ATN102" s="110"/>
      <c r="ATO102" s="110"/>
      <c r="ATP102" s="110"/>
      <c r="ATQ102" s="110"/>
      <c r="ATR102" s="110"/>
      <c r="ATS102" s="110"/>
      <c r="ATT102" s="110"/>
      <c r="ATU102" s="110"/>
      <c r="ATV102" s="110"/>
      <c r="ATW102" s="110"/>
      <c r="ATX102" s="110"/>
      <c r="ATY102" s="110"/>
      <c r="ATZ102" s="110"/>
      <c r="AUA102" s="110"/>
      <c r="AUB102" s="110"/>
      <c r="AUC102" s="110"/>
      <c r="AUD102" s="110"/>
      <c r="AUE102" s="110"/>
      <c r="AUF102" s="110"/>
      <c r="AUG102" s="110"/>
      <c r="AUH102" s="110"/>
      <c r="AUI102" s="110"/>
      <c r="AUJ102" s="110"/>
      <c r="AUK102" s="110"/>
      <c r="AUL102" s="110"/>
      <c r="AUM102" s="110"/>
      <c r="AUN102" s="110"/>
      <c r="AUO102" s="110"/>
      <c r="AUP102" s="110"/>
      <c r="AUQ102" s="110"/>
      <c r="AUR102" s="110"/>
      <c r="AUS102" s="110"/>
      <c r="AUT102" s="110"/>
      <c r="AUU102" s="110"/>
      <c r="AUV102" s="110"/>
      <c r="AUW102" s="110"/>
      <c r="AUX102" s="110"/>
      <c r="AUY102" s="110"/>
      <c r="AUZ102" s="110"/>
      <c r="AVA102" s="110"/>
      <c r="AVB102" s="110"/>
      <c r="AVC102" s="110"/>
      <c r="AVD102" s="110"/>
      <c r="AVE102" s="110"/>
      <c r="AVF102" s="110"/>
      <c r="AVG102" s="110"/>
      <c r="AVH102" s="110"/>
      <c r="AVI102" s="110"/>
      <c r="AVJ102" s="110"/>
      <c r="AVK102" s="110"/>
      <c r="AVL102" s="110"/>
      <c r="AVM102" s="110"/>
      <c r="AVN102" s="110"/>
      <c r="AVO102" s="110"/>
      <c r="AVP102" s="110"/>
      <c r="AVQ102" s="110"/>
      <c r="AVR102" s="110"/>
      <c r="AVS102" s="110"/>
      <c r="AVT102" s="110"/>
      <c r="AVU102" s="110"/>
      <c r="AVV102" s="110"/>
      <c r="AVW102" s="110"/>
      <c r="AVX102" s="110"/>
      <c r="AVY102" s="110"/>
      <c r="AVZ102" s="110"/>
      <c r="AWA102" s="110"/>
      <c r="AWB102" s="110"/>
      <c r="AWC102" s="110"/>
      <c r="AWD102" s="110"/>
      <c r="AWE102" s="110"/>
      <c r="AWF102" s="110"/>
      <c r="AWG102" s="110"/>
      <c r="AWH102" s="110"/>
      <c r="AWI102" s="110"/>
      <c r="AWJ102" s="110"/>
      <c r="AWK102" s="110"/>
      <c r="AWL102" s="110"/>
      <c r="AWM102" s="110"/>
      <c r="AWN102" s="110"/>
      <c r="AWO102" s="110"/>
      <c r="AWP102" s="110"/>
      <c r="AWQ102" s="110"/>
      <c r="AWR102" s="110"/>
      <c r="AWS102" s="110"/>
      <c r="AWT102" s="110"/>
      <c r="AWU102" s="110"/>
      <c r="AWV102" s="110"/>
      <c r="AWW102" s="110"/>
      <c r="AWX102" s="110"/>
      <c r="AWY102" s="110"/>
      <c r="AWZ102" s="110"/>
      <c r="AXA102" s="110"/>
      <c r="AXB102" s="110"/>
      <c r="AXC102" s="110"/>
      <c r="AXD102" s="110"/>
      <c r="AXE102" s="110"/>
      <c r="AXF102" s="110"/>
      <c r="AXG102" s="110"/>
      <c r="AXH102" s="110"/>
      <c r="AXI102" s="110"/>
      <c r="AXJ102" s="110"/>
      <c r="AXK102" s="110"/>
      <c r="AXL102" s="110"/>
      <c r="AXM102" s="110"/>
      <c r="AXN102" s="110"/>
      <c r="AXO102" s="110"/>
      <c r="AXP102" s="110"/>
      <c r="AXQ102" s="110"/>
      <c r="AXR102" s="110"/>
      <c r="AXS102" s="110"/>
    </row>
    <row r="103" spans="1:1319" s="80" customFormat="1" ht="15.75" thickTop="1" x14ac:dyDescent="0.25">
      <c r="B103" s="11"/>
      <c r="C103" s="109"/>
      <c r="D103" s="110"/>
      <c r="E103" s="110"/>
      <c r="F103" s="110"/>
      <c r="G103" s="110"/>
      <c r="H103" s="110"/>
      <c r="I103" s="110"/>
      <c r="J103" s="110"/>
    </row>
    <row r="104" spans="1:1319" s="80" customFormat="1" ht="14.25" customHeight="1" x14ac:dyDescent="0.25">
      <c r="B104" s="11"/>
      <c r="C104" s="109"/>
      <c r="D104" s="110"/>
      <c r="E104" s="110"/>
      <c r="F104" s="110"/>
      <c r="G104" s="110"/>
      <c r="H104" s="110"/>
      <c r="I104" s="110"/>
      <c r="J104" s="110"/>
    </row>
    <row r="105" spans="1:1319" s="80" customFormat="1" ht="12" customHeight="1" x14ac:dyDescent="0.25">
      <c r="B105" s="11"/>
      <c r="C105" s="109"/>
      <c r="D105" s="110"/>
      <c r="E105" s="110"/>
      <c r="F105" s="110"/>
      <c r="G105" s="110"/>
      <c r="H105" s="110"/>
      <c r="I105" s="110"/>
      <c r="J105" s="110"/>
    </row>
    <row r="106" spans="1:1319" s="80" customFormat="1" ht="16.5" customHeight="1" x14ac:dyDescent="0.25">
      <c r="B106" s="11"/>
      <c r="C106" s="105"/>
      <c r="D106" s="110"/>
      <c r="E106" s="110"/>
      <c r="F106" s="110"/>
      <c r="G106" s="110"/>
      <c r="H106" s="110"/>
      <c r="I106" s="110"/>
      <c r="J106" s="110"/>
    </row>
    <row r="107" spans="1:1319" s="80" customFormat="1" ht="37.5" customHeight="1" x14ac:dyDescent="0.25">
      <c r="B107" s="11"/>
      <c r="C107" s="636" t="s">
        <v>176</v>
      </c>
      <c r="D107" s="637"/>
      <c r="E107" s="637"/>
      <c r="F107" s="637"/>
      <c r="G107" s="637"/>
      <c r="H107" s="637"/>
      <c r="I107" s="637"/>
      <c r="J107" s="637"/>
      <c r="L107" s="80">
        <v>1995</v>
      </c>
    </row>
    <row r="108" spans="1:1319" s="80" customFormat="1" ht="30" customHeight="1" x14ac:dyDescent="0.25">
      <c r="B108" s="11"/>
      <c r="C108" s="631" t="s">
        <v>9</v>
      </c>
      <c r="D108" s="632"/>
      <c r="E108" s="632"/>
      <c r="F108" s="633"/>
      <c r="G108" s="508" t="s">
        <v>10</v>
      </c>
      <c r="H108" s="376"/>
      <c r="I108" s="412" t="s">
        <v>177</v>
      </c>
      <c r="J108" s="413"/>
      <c r="L108" s="80">
        <v>1996</v>
      </c>
    </row>
    <row r="109" spans="1:1319" s="80" customFormat="1" ht="19.350000000000001" customHeight="1" x14ac:dyDescent="0.25">
      <c r="B109" s="11"/>
      <c r="C109" s="461"/>
      <c r="D109" s="462"/>
      <c r="E109" s="462"/>
      <c r="F109" s="463"/>
      <c r="G109" s="464" t="s">
        <v>125</v>
      </c>
      <c r="H109" s="465"/>
      <c r="I109" s="303"/>
      <c r="J109" s="10"/>
      <c r="L109" s="80">
        <v>1997</v>
      </c>
    </row>
    <row r="110" spans="1:1319" s="80" customFormat="1" ht="19.350000000000001" customHeight="1" x14ac:dyDescent="0.25">
      <c r="B110" s="11"/>
      <c r="C110" s="461"/>
      <c r="D110" s="462"/>
      <c r="E110" s="462"/>
      <c r="F110" s="463"/>
      <c r="G110" s="464" t="s">
        <v>125</v>
      </c>
      <c r="H110" s="465"/>
      <c r="I110" s="303"/>
      <c r="J110" s="10"/>
      <c r="L110" s="80">
        <v>1998</v>
      </c>
    </row>
    <row r="111" spans="1:1319" s="80" customFormat="1" ht="19.350000000000001" customHeight="1" x14ac:dyDescent="0.25">
      <c r="B111" s="11"/>
      <c r="C111" s="461"/>
      <c r="D111" s="462"/>
      <c r="E111" s="462"/>
      <c r="F111" s="463"/>
      <c r="G111" s="464" t="s">
        <v>125</v>
      </c>
      <c r="H111" s="465"/>
      <c r="I111" s="303"/>
      <c r="J111" s="10"/>
      <c r="L111" s="80">
        <v>1999</v>
      </c>
    </row>
    <row r="112" spans="1:1319" s="80" customFormat="1" ht="19.350000000000001" customHeight="1" x14ac:dyDescent="0.25">
      <c r="B112" s="11"/>
      <c r="C112" s="461"/>
      <c r="D112" s="462"/>
      <c r="E112" s="462"/>
      <c r="F112" s="463"/>
      <c r="G112" s="464" t="s">
        <v>125</v>
      </c>
      <c r="H112" s="465"/>
      <c r="I112" s="303"/>
      <c r="J112" s="10"/>
      <c r="L112" s="80">
        <v>2000</v>
      </c>
    </row>
    <row r="113" spans="2:12" s="80" customFormat="1" ht="19.350000000000001" customHeight="1" x14ac:dyDescent="0.25">
      <c r="B113" s="11"/>
      <c r="C113" s="461"/>
      <c r="D113" s="462"/>
      <c r="E113" s="462"/>
      <c r="F113" s="463"/>
      <c r="G113" s="464" t="s">
        <v>125</v>
      </c>
      <c r="H113" s="465"/>
      <c r="I113" s="303"/>
      <c r="J113" s="10"/>
      <c r="L113" s="80">
        <v>2001</v>
      </c>
    </row>
    <row r="114" spans="2:12" s="80" customFormat="1" ht="12.75" customHeight="1" x14ac:dyDescent="0.25">
      <c r="B114" s="11"/>
      <c r="C114" s="97"/>
      <c r="D114" s="15"/>
      <c r="E114" s="15"/>
      <c r="F114" s="15"/>
      <c r="G114" s="15"/>
      <c r="H114" s="308"/>
      <c r="I114" s="308"/>
      <c r="J114" s="308"/>
      <c r="L114" s="80">
        <v>2002</v>
      </c>
    </row>
    <row r="115" spans="2:12" s="80" customFormat="1" ht="26.25" customHeight="1" x14ac:dyDescent="0.25">
      <c r="B115" s="11"/>
      <c r="C115" s="111" t="s">
        <v>162</v>
      </c>
      <c r="D115" s="111"/>
      <c r="E115" s="111"/>
      <c r="F115" s="111"/>
      <c r="G115" s="111"/>
      <c r="H115" s="308"/>
      <c r="I115" s="308"/>
      <c r="J115" s="308"/>
      <c r="L115" s="80">
        <v>2003</v>
      </c>
    </row>
    <row r="116" spans="2:12" s="252" customFormat="1" ht="15.75" customHeight="1" x14ac:dyDescent="0.25">
      <c r="B116" s="244"/>
      <c r="C116" s="245">
        <v>2015</v>
      </c>
      <c r="D116" s="245">
        <v>2016</v>
      </c>
      <c r="E116" s="496">
        <v>2017</v>
      </c>
      <c r="F116" s="496"/>
      <c r="G116" s="246"/>
      <c r="H116" s="246"/>
      <c r="I116" s="246"/>
      <c r="J116" s="246"/>
      <c r="L116" s="252">
        <v>2004</v>
      </c>
    </row>
    <row r="117" spans="2:12" s="80" customFormat="1" ht="26.25" customHeight="1" x14ac:dyDescent="0.25">
      <c r="B117" s="11"/>
      <c r="C117" s="5" t="s">
        <v>125</v>
      </c>
      <c r="D117" s="5" t="s">
        <v>125</v>
      </c>
      <c r="E117" s="471" t="s">
        <v>125</v>
      </c>
      <c r="F117" s="472"/>
      <c r="G117" s="308"/>
      <c r="H117" s="308"/>
      <c r="I117" s="308"/>
      <c r="J117" s="308"/>
      <c r="L117" s="80">
        <v>2005</v>
      </c>
    </row>
    <row r="118" spans="2:12" s="80" customFormat="1" ht="10.5" customHeight="1" x14ac:dyDescent="0.25">
      <c r="B118" s="11"/>
      <c r="C118" s="11"/>
      <c r="D118" s="11"/>
      <c r="E118" s="11"/>
      <c r="F118" s="11"/>
      <c r="G118" s="11"/>
      <c r="H118" s="11"/>
      <c r="I118" s="11"/>
      <c r="J118" s="11"/>
      <c r="L118" s="80">
        <v>2006</v>
      </c>
    </row>
    <row r="119" spans="2:12" s="80" customFormat="1" ht="31.5" customHeight="1" thickBot="1" x14ac:dyDescent="0.3">
      <c r="B119" s="11"/>
      <c r="C119" s="497" t="s">
        <v>178</v>
      </c>
      <c r="D119" s="492"/>
      <c r="E119" s="492"/>
      <c r="F119" s="492"/>
      <c r="G119" s="492"/>
      <c r="H119" s="492"/>
      <c r="I119" s="492"/>
      <c r="J119" s="492"/>
      <c r="L119" s="80">
        <v>2007</v>
      </c>
    </row>
    <row r="120" spans="2:12" s="253" customFormat="1" ht="43.5" customHeight="1" thickTop="1" thickBot="1" x14ac:dyDescent="0.3">
      <c r="B120" s="112"/>
      <c r="C120" s="493" t="s">
        <v>175</v>
      </c>
      <c r="D120" s="494"/>
      <c r="E120" s="115"/>
      <c r="F120" s="410" t="s">
        <v>180</v>
      </c>
      <c r="G120" s="411"/>
      <c r="H120" s="113" t="s">
        <v>166</v>
      </c>
      <c r="I120" s="116"/>
      <c r="J120" s="352" t="s">
        <v>179</v>
      </c>
      <c r="L120" s="253">
        <v>2008</v>
      </c>
    </row>
    <row r="121" spans="2:12" ht="14.25" customHeight="1" thickTop="1" x14ac:dyDescent="0.25">
      <c r="B121" s="11"/>
      <c r="C121" s="12"/>
      <c r="D121" s="308"/>
      <c r="E121" s="308"/>
      <c r="F121" s="308"/>
      <c r="G121" s="308"/>
      <c r="H121" s="308"/>
      <c r="I121" s="308"/>
      <c r="J121" s="308"/>
      <c r="L121" s="313">
        <v>2009</v>
      </c>
    </row>
    <row r="122" spans="2:12" x14ac:dyDescent="0.25">
      <c r="B122" s="11"/>
      <c r="C122" s="97" t="s">
        <v>163</v>
      </c>
      <c r="D122" s="308"/>
      <c r="E122" s="308"/>
      <c r="F122" s="308"/>
      <c r="G122" s="308"/>
      <c r="H122" s="308"/>
      <c r="I122" s="308"/>
      <c r="J122" s="308"/>
      <c r="L122" s="313">
        <v>2010</v>
      </c>
    </row>
    <row r="123" spans="2:12" x14ac:dyDescent="0.25">
      <c r="B123" s="11"/>
      <c r="C123" s="114" t="s">
        <v>11</v>
      </c>
      <c r="D123" s="414" t="s">
        <v>126</v>
      </c>
      <c r="E123" s="422"/>
      <c r="F123" s="422"/>
      <c r="G123" s="422"/>
      <c r="H123" s="422"/>
      <c r="I123" s="422"/>
      <c r="J123" s="415"/>
      <c r="L123" s="313">
        <v>2011</v>
      </c>
    </row>
    <row r="124" spans="2:12" x14ac:dyDescent="0.25">
      <c r="B124" s="11"/>
      <c r="C124" s="114" t="s">
        <v>12</v>
      </c>
      <c r="D124" s="414" t="s">
        <v>126</v>
      </c>
      <c r="E124" s="415"/>
      <c r="F124" s="469" t="s">
        <v>264</v>
      </c>
      <c r="G124" s="470"/>
      <c r="H124" s="445"/>
      <c r="I124" s="448"/>
      <c r="J124" s="110"/>
      <c r="L124" s="313">
        <v>2012</v>
      </c>
    </row>
    <row r="125" spans="2:12" x14ac:dyDescent="0.25">
      <c r="B125" s="11"/>
      <c r="C125" s="114" t="s">
        <v>13</v>
      </c>
      <c r="D125" s="414" t="s">
        <v>126</v>
      </c>
      <c r="E125" s="415"/>
      <c r="F125" s="110"/>
      <c r="G125" s="110"/>
      <c r="H125" s="110"/>
      <c r="I125" s="110"/>
      <c r="J125" s="110"/>
      <c r="L125" s="313">
        <v>2013</v>
      </c>
    </row>
    <row r="126" spans="2:12" x14ac:dyDescent="0.25">
      <c r="B126" s="11"/>
      <c r="C126" s="97"/>
      <c r="D126" s="308"/>
      <c r="E126" s="15"/>
      <c r="F126" s="15"/>
      <c r="G126" s="15"/>
      <c r="H126" s="15"/>
      <c r="I126" s="15"/>
      <c r="J126" s="15"/>
    </row>
    <row r="127" spans="2:12" x14ac:dyDescent="0.25">
      <c r="B127" s="11"/>
      <c r="C127" s="97" t="s">
        <v>164</v>
      </c>
      <c r="D127" s="308"/>
      <c r="E127" s="308"/>
      <c r="F127" s="308"/>
      <c r="G127" s="308"/>
      <c r="H127" s="308"/>
      <c r="I127" s="308"/>
      <c r="J127" s="308"/>
    </row>
    <row r="128" spans="2:12" x14ac:dyDescent="0.25">
      <c r="B128" s="11"/>
      <c r="C128" s="114" t="s">
        <v>11</v>
      </c>
      <c r="D128" s="414" t="s">
        <v>126</v>
      </c>
      <c r="E128" s="422"/>
      <c r="F128" s="422"/>
      <c r="G128" s="422"/>
      <c r="H128" s="422"/>
      <c r="I128" s="422"/>
      <c r="J128" s="415"/>
      <c r="L128" s="313">
        <v>2011</v>
      </c>
    </row>
    <row r="129" spans="1:1319" ht="15" customHeight="1" x14ac:dyDescent="0.25">
      <c r="B129" s="11"/>
      <c r="C129" s="114" t="s">
        <v>12</v>
      </c>
      <c r="D129" s="414" t="s">
        <v>126</v>
      </c>
      <c r="E129" s="415"/>
      <c r="F129" s="469" t="s">
        <v>264</v>
      </c>
      <c r="G129" s="470"/>
      <c r="H129" s="445"/>
      <c r="I129" s="448"/>
      <c r="J129" s="110"/>
      <c r="L129" s="313">
        <v>2012</v>
      </c>
    </row>
    <row r="130" spans="1:1319" x14ac:dyDescent="0.25">
      <c r="B130" s="11"/>
      <c r="C130" s="114" t="s">
        <v>13</v>
      </c>
      <c r="D130" s="414" t="s">
        <v>126</v>
      </c>
      <c r="E130" s="415"/>
      <c r="F130" s="110"/>
      <c r="G130" s="110"/>
      <c r="H130" s="110"/>
      <c r="I130" s="110"/>
      <c r="J130" s="110"/>
      <c r="L130" s="313">
        <v>2013</v>
      </c>
    </row>
    <row r="131" spans="1:1319" x14ac:dyDescent="0.25">
      <c r="B131" s="11"/>
      <c r="C131" s="97"/>
      <c r="D131" s="110"/>
      <c r="E131" s="110"/>
      <c r="F131" s="110"/>
      <c r="G131" s="110"/>
      <c r="H131" s="110"/>
      <c r="I131" s="110"/>
      <c r="J131" s="110"/>
    </row>
    <row r="132" spans="1:1319" ht="14.25" customHeight="1" x14ac:dyDescent="0.25">
      <c r="B132" s="11"/>
      <c r="C132" s="97" t="s">
        <v>165</v>
      </c>
      <c r="D132" s="308"/>
      <c r="E132" s="308"/>
      <c r="F132" s="308"/>
      <c r="G132" s="308"/>
      <c r="H132" s="308"/>
      <c r="I132" s="308"/>
      <c r="J132" s="308"/>
    </row>
    <row r="133" spans="1:1319" x14ac:dyDescent="0.25">
      <c r="B133" s="11"/>
      <c r="C133" s="114" t="s">
        <v>11</v>
      </c>
      <c r="D133" s="414" t="s">
        <v>126</v>
      </c>
      <c r="E133" s="422"/>
      <c r="F133" s="422"/>
      <c r="G133" s="422"/>
      <c r="H133" s="422"/>
      <c r="I133" s="422"/>
      <c r="J133" s="415"/>
      <c r="L133" s="313">
        <v>2011</v>
      </c>
    </row>
    <row r="134" spans="1:1319" ht="15" customHeight="1" x14ac:dyDescent="0.25">
      <c r="B134" s="11"/>
      <c r="C134" s="114" t="s">
        <v>12</v>
      </c>
      <c r="D134" s="414" t="s">
        <v>126</v>
      </c>
      <c r="E134" s="415"/>
      <c r="F134" s="469" t="s">
        <v>264</v>
      </c>
      <c r="G134" s="470"/>
      <c r="H134" s="445"/>
      <c r="I134" s="448"/>
      <c r="J134" s="110"/>
      <c r="L134" s="313">
        <v>2012</v>
      </c>
    </row>
    <row r="135" spans="1:1319" x14ac:dyDescent="0.25">
      <c r="B135" s="11"/>
      <c r="C135" s="114" t="s">
        <v>13</v>
      </c>
      <c r="D135" s="414" t="s">
        <v>126</v>
      </c>
      <c r="E135" s="415"/>
      <c r="F135" s="110"/>
      <c r="G135" s="110"/>
      <c r="H135" s="110"/>
      <c r="I135" s="110"/>
      <c r="J135" s="110"/>
      <c r="L135" s="313">
        <v>2013</v>
      </c>
    </row>
    <row r="136" spans="1:1319" ht="24.75" customHeight="1" x14ac:dyDescent="0.25">
      <c r="B136" s="11"/>
      <c r="C136" s="97"/>
      <c r="D136" s="110"/>
      <c r="E136" s="110"/>
      <c r="F136" s="110"/>
      <c r="G136" s="110"/>
      <c r="H136" s="110"/>
      <c r="I136" s="110"/>
      <c r="J136" s="110"/>
    </row>
    <row r="137" spans="1:1319" s="254" customFormat="1" ht="19.5" customHeight="1" x14ac:dyDescent="0.3">
      <c r="B137" s="117"/>
      <c r="C137" s="421" t="s">
        <v>27</v>
      </c>
      <c r="D137" s="421"/>
      <c r="E137" s="421"/>
      <c r="F137" s="421"/>
      <c r="G137" s="421"/>
      <c r="H137" s="421"/>
      <c r="I137" s="421"/>
      <c r="J137" s="421"/>
    </row>
    <row r="138" spans="1:1319" ht="18" customHeight="1" x14ac:dyDescent="0.3">
      <c r="B138" s="78"/>
      <c r="C138" s="88" t="s">
        <v>70</v>
      </c>
      <c r="D138" s="118"/>
    </row>
    <row r="139" spans="1:1319" ht="30.75" customHeight="1" x14ac:dyDescent="0.3">
      <c r="B139" s="78"/>
      <c r="C139" s="119" t="s">
        <v>14</v>
      </c>
      <c r="D139" s="499" t="s">
        <v>126</v>
      </c>
      <c r="E139" s="500"/>
      <c r="F139" s="500"/>
      <c r="G139" s="500"/>
      <c r="H139" s="500"/>
      <c r="I139" s="500"/>
      <c r="J139" s="501"/>
    </row>
    <row r="140" spans="1:1319" ht="15" customHeight="1" x14ac:dyDescent="0.3">
      <c r="B140" s="78"/>
      <c r="C140" s="458" t="s">
        <v>123</v>
      </c>
      <c r="D140" s="459"/>
      <c r="E140" s="459"/>
      <c r="F140" s="459"/>
      <c r="G140" s="459"/>
      <c r="H140" s="459"/>
      <c r="I140" s="459"/>
      <c r="J140" s="460"/>
    </row>
    <row r="141" spans="1:1319" s="120" customFormat="1" ht="90" customHeight="1" thickBot="1" x14ac:dyDescent="0.3">
      <c r="A141" s="255"/>
      <c r="C141" s="407"/>
      <c r="D141" s="419"/>
      <c r="E141" s="419"/>
      <c r="F141" s="419"/>
      <c r="G141" s="419"/>
      <c r="H141" s="419"/>
      <c r="I141" s="419"/>
      <c r="J141" s="420"/>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6"/>
      <c r="AO141" s="256"/>
      <c r="AP141" s="256"/>
      <c r="AQ141" s="256"/>
      <c r="AR141" s="256"/>
      <c r="AS141" s="256"/>
      <c r="AT141" s="256"/>
      <c r="AU141" s="256"/>
      <c r="AV141" s="256"/>
      <c r="AW141" s="256"/>
      <c r="AX141" s="256"/>
      <c r="AY141" s="256"/>
      <c r="AZ141" s="256"/>
      <c r="BA141" s="256"/>
      <c r="BB141" s="256"/>
      <c r="BC141" s="256"/>
      <c r="BD141" s="256"/>
      <c r="BE141" s="256"/>
      <c r="BF141" s="256"/>
      <c r="BG141" s="256"/>
      <c r="BH141" s="256"/>
      <c r="BI141" s="256"/>
      <c r="BJ141" s="256"/>
      <c r="BK141" s="256"/>
      <c r="BL141" s="256"/>
      <c r="BM141" s="256"/>
      <c r="BN141" s="256"/>
      <c r="BO141" s="256"/>
      <c r="BP141" s="256"/>
      <c r="BQ141" s="256"/>
      <c r="BR141" s="256"/>
      <c r="BS141" s="256"/>
      <c r="BT141" s="256"/>
      <c r="BU141" s="256"/>
      <c r="BV141" s="256"/>
      <c r="BW141" s="256"/>
      <c r="BX141" s="256"/>
      <c r="BY141" s="256"/>
      <c r="BZ141" s="256"/>
      <c r="CA141" s="256"/>
      <c r="CB141" s="256"/>
      <c r="CC141" s="256"/>
      <c r="CD141" s="256"/>
      <c r="CE141" s="256"/>
      <c r="CF141" s="256"/>
      <c r="CG141" s="256"/>
      <c r="CH141" s="256"/>
      <c r="CI141" s="256"/>
      <c r="CJ141" s="256"/>
      <c r="CK141" s="256"/>
      <c r="CL141" s="256"/>
      <c r="CM141" s="256"/>
      <c r="CN141" s="256"/>
      <c r="CO141" s="256"/>
      <c r="CP141" s="256"/>
      <c r="CQ141" s="256"/>
      <c r="CR141" s="256"/>
      <c r="CS141" s="256"/>
      <c r="CT141" s="256"/>
      <c r="CU141" s="256"/>
      <c r="CV141" s="256"/>
      <c r="CW141" s="256"/>
      <c r="CX141" s="256"/>
      <c r="CY141" s="256"/>
      <c r="CZ141" s="256"/>
      <c r="DA141" s="256"/>
      <c r="DB141" s="256"/>
      <c r="DC141" s="256"/>
      <c r="DD141" s="256"/>
      <c r="DE141" s="256"/>
      <c r="DF141" s="256"/>
      <c r="DG141" s="256"/>
      <c r="DH141" s="256"/>
      <c r="DI141" s="256"/>
      <c r="DJ141" s="256"/>
      <c r="DK141" s="256"/>
      <c r="DL141" s="256"/>
      <c r="DM141" s="256"/>
      <c r="DN141" s="256"/>
      <c r="DO141" s="256"/>
      <c r="DP141" s="256"/>
      <c r="DQ141" s="256"/>
      <c r="DR141" s="256"/>
      <c r="DS141" s="256"/>
      <c r="DT141" s="256"/>
      <c r="DU141" s="256"/>
      <c r="DV141" s="256"/>
      <c r="DW141" s="256"/>
      <c r="DX141" s="256"/>
      <c r="DY141" s="256"/>
      <c r="DZ141" s="256"/>
      <c r="EA141" s="256"/>
      <c r="EB141" s="256"/>
      <c r="EC141" s="256"/>
      <c r="ED141" s="256"/>
      <c r="EE141" s="256"/>
      <c r="EF141" s="256"/>
      <c r="EG141" s="256"/>
      <c r="EH141" s="256"/>
      <c r="EI141" s="256"/>
      <c r="EJ141" s="256"/>
      <c r="EK141" s="256"/>
      <c r="EL141" s="256"/>
      <c r="EM141" s="256"/>
      <c r="EN141" s="256"/>
      <c r="EO141" s="256"/>
      <c r="EP141" s="256"/>
      <c r="EQ141" s="256"/>
      <c r="ER141" s="256"/>
      <c r="ES141" s="256"/>
      <c r="ET141" s="256"/>
      <c r="EU141" s="256"/>
      <c r="EV141" s="256"/>
      <c r="EW141" s="256"/>
      <c r="EX141" s="256"/>
      <c r="EY141" s="256"/>
      <c r="EZ141" s="256"/>
      <c r="FA141" s="256"/>
      <c r="FB141" s="256"/>
      <c r="FC141" s="256"/>
      <c r="FD141" s="256"/>
      <c r="FE141" s="256"/>
      <c r="FF141" s="256"/>
      <c r="FG141" s="256"/>
      <c r="FH141" s="256"/>
      <c r="FI141" s="256"/>
      <c r="FJ141" s="256"/>
      <c r="FK141" s="256"/>
      <c r="FL141" s="256"/>
      <c r="FM141" s="256"/>
      <c r="FN141" s="256"/>
      <c r="FO141" s="256"/>
      <c r="FP141" s="256"/>
      <c r="FQ141" s="256"/>
      <c r="FR141" s="256"/>
      <c r="FS141" s="256"/>
      <c r="FT141" s="256"/>
      <c r="FU141" s="256"/>
      <c r="FV141" s="256"/>
      <c r="FW141" s="256"/>
      <c r="FX141" s="256"/>
      <c r="FY141" s="256"/>
      <c r="FZ141" s="256"/>
      <c r="GA141" s="256"/>
      <c r="GB141" s="256"/>
      <c r="GC141" s="256"/>
      <c r="GD141" s="256"/>
      <c r="GE141" s="256"/>
      <c r="GF141" s="256"/>
      <c r="GG141" s="256"/>
      <c r="GH141" s="256"/>
      <c r="GI141" s="256"/>
      <c r="GJ141" s="256"/>
      <c r="GK141" s="256"/>
      <c r="GL141" s="256"/>
      <c r="GM141" s="256"/>
      <c r="GN141" s="256"/>
      <c r="GO141" s="256"/>
      <c r="GP141" s="256"/>
      <c r="GQ141" s="256"/>
      <c r="GR141" s="256"/>
      <c r="GS141" s="256"/>
      <c r="GT141" s="256"/>
      <c r="GU141" s="256"/>
      <c r="GV141" s="256"/>
      <c r="GW141" s="256"/>
      <c r="GX141" s="256"/>
      <c r="GY141" s="256"/>
      <c r="GZ141" s="256"/>
      <c r="HA141" s="256"/>
      <c r="HB141" s="256"/>
      <c r="HC141" s="256"/>
      <c r="HD141" s="256"/>
      <c r="HE141" s="256"/>
      <c r="HF141" s="256"/>
      <c r="HG141" s="256"/>
      <c r="HH141" s="256"/>
      <c r="HI141" s="256"/>
      <c r="HJ141" s="256"/>
      <c r="HK141" s="256"/>
      <c r="HL141" s="256"/>
      <c r="HM141" s="256"/>
      <c r="HN141" s="256"/>
      <c r="HO141" s="256"/>
      <c r="HP141" s="256"/>
      <c r="HQ141" s="256"/>
      <c r="HR141" s="256"/>
      <c r="HS141" s="256"/>
      <c r="HT141" s="256"/>
      <c r="HU141" s="256"/>
      <c r="HV141" s="256"/>
      <c r="HW141" s="256"/>
      <c r="HX141" s="256"/>
      <c r="HY141" s="256"/>
      <c r="HZ141" s="256"/>
      <c r="IA141" s="256"/>
      <c r="IB141" s="256"/>
      <c r="IC141" s="256"/>
      <c r="ID141" s="256"/>
      <c r="IE141" s="256"/>
      <c r="IF141" s="256"/>
      <c r="IG141" s="256"/>
      <c r="IH141" s="256"/>
      <c r="II141" s="256"/>
      <c r="IJ141" s="256"/>
      <c r="IK141" s="256"/>
      <c r="IL141" s="256"/>
      <c r="IM141" s="256"/>
      <c r="IN141" s="256"/>
      <c r="IO141" s="256"/>
      <c r="IP141" s="256"/>
      <c r="IQ141" s="256"/>
      <c r="IR141" s="256"/>
      <c r="IS141" s="256"/>
      <c r="IT141" s="256"/>
      <c r="IU141" s="256"/>
      <c r="IV141" s="256"/>
      <c r="IW141" s="256"/>
      <c r="IX141" s="256"/>
      <c r="IY141" s="256"/>
      <c r="IZ141" s="256"/>
      <c r="JA141" s="256"/>
      <c r="JB141" s="256"/>
      <c r="JC141" s="256"/>
      <c r="JD141" s="256"/>
      <c r="JE141" s="256"/>
      <c r="JF141" s="256"/>
      <c r="JG141" s="256"/>
      <c r="JH141" s="256"/>
      <c r="JI141" s="256"/>
      <c r="JJ141" s="256"/>
      <c r="JK141" s="256"/>
      <c r="JL141" s="256"/>
      <c r="JM141" s="256"/>
      <c r="JN141" s="256"/>
      <c r="JO141" s="256"/>
      <c r="JP141" s="256"/>
      <c r="JQ141" s="256"/>
      <c r="JR141" s="256"/>
      <c r="JS141" s="256"/>
      <c r="JT141" s="256"/>
      <c r="JU141" s="256"/>
      <c r="JV141" s="256"/>
      <c r="JW141" s="256"/>
      <c r="JX141" s="256"/>
      <c r="JY141" s="256"/>
      <c r="JZ141" s="256"/>
      <c r="KA141" s="256"/>
      <c r="KB141" s="256"/>
      <c r="KC141" s="256"/>
      <c r="KD141" s="256"/>
      <c r="KE141" s="256"/>
      <c r="KF141" s="256"/>
      <c r="KG141" s="256"/>
      <c r="KH141" s="256"/>
      <c r="KI141" s="256"/>
      <c r="KJ141" s="256"/>
      <c r="KK141" s="256"/>
      <c r="KL141" s="256"/>
      <c r="KM141" s="256"/>
      <c r="KN141" s="256"/>
      <c r="KO141" s="256"/>
      <c r="KP141" s="256"/>
      <c r="KQ141" s="256"/>
      <c r="KR141" s="256"/>
      <c r="KS141" s="256"/>
      <c r="KT141" s="256"/>
      <c r="KU141" s="256"/>
      <c r="KV141" s="256"/>
      <c r="KW141" s="256"/>
      <c r="KX141" s="256"/>
      <c r="KY141" s="256"/>
      <c r="KZ141" s="256"/>
      <c r="LA141" s="256"/>
      <c r="LB141" s="256"/>
      <c r="LC141" s="256"/>
      <c r="LD141" s="256"/>
      <c r="LE141" s="256"/>
      <c r="LF141" s="256"/>
      <c r="LG141" s="256"/>
      <c r="LH141" s="256"/>
      <c r="LI141" s="256"/>
      <c r="LJ141" s="256"/>
      <c r="LK141" s="256"/>
      <c r="LL141" s="256"/>
      <c r="LM141" s="256"/>
      <c r="LN141" s="256"/>
      <c r="LO141" s="256"/>
      <c r="LP141" s="256"/>
      <c r="LQ141" s="256"/>
      <c r="LR141" s="256"/>
      <c r="LS141" s="256"/>
      <c r="LT141" s="256"/>
      <c r="LU141" s="256"/>
      <c r="LV141" s="256"/>
      <c r="LW141" s="256"/>
      <c r="LX141" s="256"/>
      <c r="LY141" s="256"/>
      <c r="LZ141" s="256"/>
      <c r="MA141" s="256"/>
      <c r="MB141" s="256"/>
      <c r="MC141" s="256"/>
      <c r="MD141" s="256"/>
      <c r="ME141" s="256"/>
      <c r="MF141" s="256"/>
      <c r="MG141" s="256"/>
      <c r="MH141" s="256"/>
      <c r="MI141" s="256"/>
      <c r="MJ141" s="256"/>
      <c r="MK141" s="256"/>
      <c r="ML141" s="256"/>
      <c r="MM141" s="256"/>
      <c r="MN141" s="256"/>
      <c r="MO141" s="256"/>
      <c r="MP141" s="256"/>
      <c r="MQ141" s="256"/>
      <c r="MR141" s="256"/>
      <c r="MS141" s="256"/>
      <c r="MT141" s="256"/>
      <c r="MU141" s="256"/>
      <c r="MV141" s="256"/>
      <c r="MW141" s="256"/>
      <c r="MX141" s="256"/>
      <c r="MY141" s="256"/>
      <c r="MZ141" s="256"/>
      <c r="NA141" s="256"/>
      <c r="NB141" s="256"/>
      <c r="NC141" s="256"/>
      <c r="ND141" s="256"/>
      <c r="NE141" s="256"/>
      <c r="NF141" s="256"/>
      <c r="NG141" s="256"/>
      <c r="NH141" s="256"/>
      <c r="NI141" s="256"/>
      <c r="NJ141" s="256"/>
      <c r="NK141" s="256"/>
      <c r="NL141" s="256"/>
      <c r="NM141" s="256"/>
      <c r="NN141" s="256"/>
      <c r="NO141" s="256"/>
      <c r="NP141" s="256"/>
      <c r="NQ141" s="256"/>
      <c r="NR141" s="256"/>
      <c r="NS141" s="256"/>
      <c r="NT141" s="256"/>
      <c r="NU141" s="256"/>
      <c r="NV141" s="256"/>
      <c r="NW141" s="256"/>
      <c r="NX141" s="256"/>
      <c r="NY141" s="256"/>
      <c r="NZ141" s="256"/>
      <c r="OA141" s="256"/>
      <c r="OB141" s="256"/>
      <c r="OC141" s="256"/>
      <c r="OD141" s="256"/>
      <c r="OE141" s="256"/>
      <c r="OF141" s="256"/>
      <c r="OG141" s="256"/>
      <c r="OH141" s="256"/>
      <c r="OI141" s="256"/>
      <c r="OJ141" s="256"/>
      <c r="OK141" s="256"/>
      <c r="OL141" s="256"/>
      <c r="OM141" s="256"/>
      <c r="ON141" s="256"/>
      <c r="OO141" s="256"/>
      <c r="OP141" s="256"/>
      <c r="OQ141" s="256"/>
      <c r="OR141" s="256"/>
      <c r="OS141" s="256"/>
      <c r="OT141" s="256"/>
      <c r="OU141" s="256"/>
      <c r="OV141" s="256"/>
      <c r="OW141" s="256"/>
      <c r="OX141" s="256"/>
      <c r="OY141" s="256"/>
      <c r="OZ141" s="256"/>
      <c r="PA141" s="256"/>
      <c r="PB141" s="256"/>
      <c r="PC141" s="256"/>
      <c r="PD141" s="256"/>
      <c r="PE141" s="256"/>
      <c r="PF141" s="256"/>
      <c r="PG141" s="256"/>
      <c r="PH141" s="256"/>
      <c r="PI141" s="256"/>
      <c r="PJ141" s="256"/>
      <c r="PK141" s="256"/>
      <c r="PL141" s="256"/>
      <c r="PM141" s="256"/>
      <c r="PN141" s="256"/>
      <c r="PO141" s="256"/>
      <c r="PP141" s="256"/>
      <c r="PQ141" s="256"/>
      <c r="PR141" s="256"/>
      <c r="PS141" s="256"/>
      <c r="PT141" s="256"/>
      <c r="PU141" s="256"/>
      <c r="PV141" s="256"/>
      <c r="PW141" s="256"/>
      <c r="PX141" s="256"/>
      <c r="PY141" s="256"/>
      <c r="PZ141" s="256"/>
      <c r="QA141" s="256"/>
      <c r="QB141" s="256"/>
      <c r="QC141" s="256"/>
      <c r="QD141" s="256"/>
      <c r="QE141" s="256"/>
      <c r="QF141" s="256"/>
      <c r="QG141" s="256"/>
      <c r="QH141" s="256"/>
      <c r="QI141" s="256"/>
      <c r="QJ141" s="256"/>
      <c r="QK141" s="256"/>
      <c r="QL141" s="256"/>
      <c r="QM141" s="256"/>
      <c r="QN141" s="256"/>
      <c r="QO141" s="256"/>
      <c r="QP141" s="256"/>
      <c r="QQ141" s="256"/>
      <c r="QR141" s="256"/>
      <c r="QS141" s="256"/>
      <c r="QT141" s="256"/>
      <c r="QU141" s="256"/>
      <c r="QV141" s="256"/>
      <c r="QW141" s="256"/>
      <c r="QX141" s="256"/>
      <c r="QY141" s="256"/>
      <c r="QZ141" s="256"/>
      <c r="RA141" s="256"/>
      <c r="RB141" s="256"/>
      <c r="RC141" s="256"/>
      <c r="RD141" s="256"/>
      <c r="RE141" s="256"/>
      <c r="RF141" s="256"/>
      <c r="RG141" s="256"/>
      <c r="RH141" s="256"/>
      <c r="RI141" s="256"/>
      <c r="RJ141" s="256"/>
      <c r="RK141" s="256"/>
      <c r="RL141" s="256"/>
      <c r="RM141" s="256"/>
      <c r="RN141" s="256"/>
      <c r="RO141" s="256"/>
      <c r="RP141" s="256"/>
      <c r="RQ141" s="256"/>
      <c r="RR141" s="256"/>
      <c r="RS141" s="256"/>
      <c r="RT141" s="256"/>
      <c r="RU141" s="256"/>
      <c r="RV141" s="256"/>
      <c r="RW141" s="256"/>
      <c r="RX141" s="256"/>
      <c r="RY141" s="256"/>
      <c r="RZ141" s="256"/>
      <c r="SA141" s="256"/>
      <c r="SB141" s="256"/>
      <c r="SC141" s="256"/>
      <c r="SD141" s="256"/>
      <c r="SE141" s="256"/>
      <c r="SF141" s="256"/>
      <c r="SG141" s="256"/>
      <c r="SH141" s="256"/>
      <c r="SI141" s="256"/>
      <c r="SJ141" s="256"/>
      <c r="SK141" s="256"/>
      <c r="SL141" s="256"/>
      <c r="SM141" s="256"/>
      <c r="SN141" s="256"/>
      <c r="SO141" s="256"/>
      <c r="SP141" s="256"/>
      <c r="SQ141" s="256"/>
      <c r="SR141" s="256"/>
      <c r="SS141" s="256"/>
      <c r="ST141" s="256"/>
      <c r="SU141" s="256"/>
      <c r="SV141" s="256"/>
      <c r="SW141" s="256"/>
      <c r="SX141" s="256"/>
      <c r="SY141" s="256"/>
      <c r="SZ141" s="256"/>
      <c r="TA141" s="256"/>
      <c r="TB141" s="256"/>
      <c r="TC141" s="256"/>
      <c r="TD141" s="256"/>
      <c r="TE141" s="256"/>
      <c r="TF141" s="256"/>
      <c r="TG141" s="256"/>
      <c r="TH141" s="256"/>
      <c r="TI141" s="256"/>
      <c r="TJ141" s="256"/>
      <c r="TK141" s="256"/>
      <c r="TL141" s="256"/>
      <c r="TM141" s="256"/>
      <c r="TN141" s="256"/>
      <c r="TO141" s="256"/>
      <c r="TP141" s="256"/>
      <c r="TQ141" s="256"/>
      <c r="TR141" s="256"/>
      <c r="TS141" s="256"/>
      <c r="TT141" s="256"/>
      <c r="TU141" s="256"/>
      <c r="TV141" s="256"/>
      <c r="TW141" s="256"/>
      <c r="TX141" s="256"/>
      <c r="TY141" s="256"/>
      <c r="TZ141" s="256"/>
      <c r="UA141" s="256"/>
      <c r="UB141" s="256"/>
      <c r="UC141" s="256"/>
      <c r="UD141" s="256"/>
      <c r="UE141" s="256"/>
      <c r="UF141" s="256"/>
      <c r="UG141" s="256"/>
      <c r="UH141" s="256"/>
      <c r="UI141" s="256"/>
      <c r="UJ141" s="256"/>
      <c r="UK141" s="256"/>
      <c r="UL141" s="256"/>
      <c r="UM141" s="256"/>
      <c r="UN141" s="256"/>
      <c r="UO141" s="256"/>
      <c r="UP141" s="256"/>
      <c r="UQ141" s="256"/>
      <c r="UR141" s="256"/>
      <c r="US141" s="256"/>
      <c r="UT141" s="256"/>
      <c r="UU141" s="256"/>
      <c r="UV141" s="256"/>
      <c r="UW141" s="256"/>
      <c r="UX141" s="256"/>
      <c r="UY141" s="256"/>
      <c r="UZ141" s="256"/>
      <c r="VA141" s="256"/>
      <c r="VB141" s="256"/>
      <c r="VC141" s="256"/>
      <c r="VD141" s="256"/>
      <c r="VE141" s="256"/>
      <c r="VF141" s="256"/>
      <c r="VG141" s="256"/>
      <c r="VH141" s="256"/>
      <c r="VI141" s="256"/>
      <c r="VJ141" s="256"/>
      <c r="VK141" s="256"/>
      <c r="VL141" s="256"/>
      <c r="VM141" s="256"/>
      <c r="VN141" s="256"/>
      <c r="VO141" s="256"/>
      <c r="VP141" s="256"/>
      <c r="VQ141" s="256"/>
      <c r="VR141" s="256"/>
      <c r="VS141" s="256"/>
      <c r="VT141" s="256"/>
      <c r="VU141" s="256"/>
      <c r="VV141" s="256"/>
      <c r="VW141" s="256"/>
      <c r="VX141" s="256"/>
      <c r="VY141" s="256"/>
      <c r="VZ141" s="256"/>
      <c r="WA141" s="256"/>
      <c r="WB141" s="256"/>
      <c r="WC141" s="256"/>
      <c r="WD141" s="256"/>
      <c r="WE141" s="256"/>
      <c r="WF141" s="256"/>
      <c r="WG141" s="256"/>
      <c r="WH141" s="256"/>
      <c r="WI141" s="256"/>
      <c r="WJ141" s="256"/>
      <c r="WK141" s="256"/>
      <c r="WL141" s="256"/>
      <c r="WM141" s="256"/>
      <c r="WN141" s="256"/>
      <c r="WO141" s="256"/>
      <c r="WP141" s="256"/>
      <c r="WQ141" s="256"/>
      <c r="WR141" s="256"/>
      <c r="WS141" s="256"/>
      <c r="WT141" s="256"/>
      <c r="WU141" s="256"/>
      <c r="WV141" s="256"/>
      <c r="WW141" s="256"/>
      <c r="WX141" s="256"/>
      <c r="WY141" s="256"/>
      <c r="WZ141" s="256"/>
      <c r="XA141" s="256"/>
      <c r="XB141" s="256"/>
      <c r="XC141" s="256"/>
      <c r="XD141" s="256"/>
      <c r="XE141" s="256"/>
      <c r="XF141" s="256"/>
      <c r="XG141" s="256"/>
      <c r="XH141" s="256"/>
      <c r="XI141" s="256"/>
      <c r="XJ141" s="256"/>
      <c r="XK141" s="256"/>
      <c r="XL141" s="256"/>
      <c r="XM141" s="256"/>
      <c r="XN141" s="256"/>
      <c r="XO141" s="256"/>
      <c r="XP141" s="256"/>
      <c r="XQ141" s="256"/>
      <c r="XR141" s="256"/>
      <c r="XS141" s="256"/>
      <c r="XT141" s="256"/>
      <c r="XU141" s="256"/>
      <c r="XV141" s="256"/>
      <c r="XW141" s="256"/>
      <c r="XX141" s="256"/>
      <c r="XY141" s="256"/>
      <c r="XZ141" s="256"/>
      <c r="YA141" s="256"/>
      <c r="YB141" s="256"/>
      <c r="YC141" s="256"/>
      <c r="YD141" s="256"/>
      <c r="YE141" s="256"/>
      <c r="YF141" s="256"/>
      <c r="YG141" s="256"/>
      <c r="YH141" s="256"/>
      <c r="YI141" s="256"/>
      <c r="YJ141" s="256"/>
      <c r="YK141" s="256"/>
      <c r="YL141" s="256"/>
      <c r="YM141" s="256"/>
      <c r="YN141" s="256"/>
      <c r="YO141" s="256"/>
      <c r="YP141" s="256"/>
      <c r="YQ141" s="256"/>
      <c r="YR141" s="256"/>
      <c r="YS141" s="256"/>
      <c r="YT141" s="256"/>
      <c r="YU141" s="256"/>
      <c r="YV141" s="256"/>
      <c r="YW141" s="256"/>
      <c r="YX141" s="256"/>
      <c r="YY141" s="256"/>
      <c r="YZ141" s="256"/>
      <c r="ZA141" s="256"/>
      <c r="ZB141" s="256"/>
      <c r="ZC141" s="256"/>
      <c r="ZD141" s="256"/>
      <c r="ZE141" s="256"/>
      <c r="ZF141" s="256"/>
      <c r="ZG141" s="256"/>
      <c r="ZH141" s="256"/>
      <c r="ZI141" s="256"/>
      <c r="ZJ141" s="256"/>
      <c r="ZK141" s="256"/>
      <c r="ZL141" s="256"/>
      <c r="ZM141" s="256"/>
      <c r="ZN141" s="256"/>
      <c r="ZO141" s="256"/>
      <c r="ZP141" s="256"/>
      <c r="ZQ141" s="256"/>
      <c r="ZR141" s="256"/>
      <c r="ZS141" s="256"/>
      <c r="ZT141" s="256"/>
      <c r="ZU141" s="256"/>
      <c r="ZV141" s="256"/>
      <c r="ZW141" s="256"/>
      <c r="ZX141" s="256"/>
      <c r="ZY141" s="256"/>
      <c r="ZZ141" s="256"/>
      <c r="AAA141" s="256"/>
      <c r="AAB141" s="256"/>
      <c r="AAC141" s="256"/>
      <c r="AAD141" s="256"/>
      <c r="AAE141" s="256"/>
      <c r="AAF141" s="256"/>
      <c r="AAG141" s="256"/>
      <c r="AAH141" s="256"/>
      <c r="AAI141" s="256"/>
      <c r="AAJ141" s="256"/>
      <c r="AAK141" s="256"/>
      <c r="AAL141" s="256"/>
      <c r="AAM141" s="256"/>
      <c r="AAN141" s="256"/>
      <c r="AAO141" s="256"/>
      <c r="AAP141" s="256"/>
      <c r="AAQ141" s="256"/>
      <c r="AAR141" s="256"/>
      <c r="AAS141" s="256"/>
      <c r="AAT141" s="256"/>
      <c r="AAU141" s="256"/>
      <c r="AAV141" s="256"/>
      <c r="AAW141" s="256"/>
      <c r="AAX141" s="256"/>
      <c r="AAY141" s="256"/>
      <c r="AAZ141" s="256"/>
      <c r="ABA141" s="256"/>
      <c r="ABB141" s="256"/>
      <c r="ABC141" s="256"/>
      <c r="ABD141" s="256"/>
      <c r="ABE141" s="256"/>
      <c r="ABF141" s="256"/>
      <c r="ABG141" s="256"/>
      <c r="ABH141" s="256"/>
      <c r="ABI141" s="256"/>
      <c r="ABJ141" s="256"/>
      <c r="ABK141" s="256"/>
      <c r="ABL141" s="256"/>
      <c r="ABM141" s="256"/>
      <c r="ABN141" s="256"/>
      <c r="ABO141" s="256"/>
      <c r="ABP141" s="256"/>
      <c r="ABQ141" s="256"/>
      <c r="ABR141" s="256"/>
      <c r="ABS141" s="256"/>
      <c r="ABT141" s="256"/>
      <c r="ABU141" s="256"/>
      <c r="ABV141" s="256"/>
      <c r="ABW141" s="256"/>
      <c r="ABX141" s="256"/>
      <c r="ABY141" s="256"/>
      <c r="ABZ141" s="256"/>
      <c r="ACA141" s="256"/>
      <c r="ACB141" s="256"/>
      <c r="ACC141" s="256"/>
      <c r="ACD141" s="256"/>
      <c r="ACE141" s="256"/>
      <c r="ACF141" s="256"/>
      <c r="ACG141" s="256"/>
      <c r="ACH141" s="256"/>
      <c r="ACI141" s="256"/>
      <c r="ACJ141" s="256"/>
      <c r="ACK141" s="256"/>
      <c r="ACL141" s="256"/>
      <c r="ACM141" s="256"/>
      <c r="ACN141" s="256"/>
      <c r="ACO141" s="256"/>
      <c r="ACP141" s="256"/>
      <c r="ACQ141" s="256"/>
      <c r="ACR141" s="256"/>
      <c r="ACS141" s="256"/>
      <c r="ACT141" s="256"/>
      <c r="ACU141" s="256"/>
      <c r="ACV141" s="256"/>
      <c r="ACW141" s="256"/>
      <c r="ACX141" s="256"/>
      <c r="ACY141" s="256"/>
      <c r="ACZ141" s="256"/>
      <c r="ADA141" s="256"/>
      <c r="ADB141" s="256"/>
      <c r="ADC141" s="256"/>
      <c r="ADD141" s="256"/>
      <c r="ADE141" s="256"/>
      <c r="ADF141" s="256"/>
      <c r="ADG141" s="256"/>
      <c r="ADH141" s="256"/>
      <c r="ADI141" s="256"/>
      <c r="ADJ141" s="256"/>
      <c r="ADK141" s="256"/>
      <c r="ADL141" s="256"/>
      <c r="ADM141" s="256"/>
      <c r="ADN141" s="256"/>
      <c r="ADO141" s="256"/>
      <c r="ADP141" s="256"/>
      <c r="ADQ141" s="256"/>
      <c r="ADR141" s="256"/>
      <c r="ADS141" s="256"/>
      <c r="ADT141" s="256"/>
      <c r="ADU141" s="256"/>
      <c r="ADV141" s="256"/>
      <c r="ADW141" s="256"/>
      <c r="ADX141" s="256"/>
      <c r="ADY141" s="256"/>
      <c r="ADZ141" s="256"/>
      <c r="AEA141" s="256"/>
      <c r="AEB141" s="256"/>
      <c r="AEC141" s="256"/>
      <c r="AED141" s="256"/>
      <c r="AEE141" s="256"/>
      <c r="AEF141" s="256"/>
      <c r="AEG141" s="256"/>
      <c r="AEH141" s="256"/>
      <c r="AEI141" s="256"/>
      <c r="AEJ141" s="256"/>
      <c r="AEK141" s="256"/>
      <c r="AEL141" s="256"/>
      <c r="AEM141" s="256"/>
      <c r="AEN141" s="256"/>
      <c r="AEO141" s="256"/>
      <c r="AEP141" s="256"/>
      <c r="AEQ141" s="256"/>
      <c r="AER141" s="256"/>
      <c r="AES141" s="256"/>
      <c r="AET141" s="256"/>
      <c r="AEU141" s="256"/>
      <c r="AEV141" s="256"/>
      <c r="AEW141" s="256"/>
      <c r="AEX141" s="256"/>
      <c r="AEY141" s="256"/>
      <c r="AEZ141" s="256"/>
      <c r="AFA141" s="256"/>
      <c r="AFB141" s="256"/>
      <c r="AFC141" s="256"/>
      <c r="AFD141" s="256"/>
      <c r="AFE141" s="256"/>
      <c r="AFF141" s="256"/>
      <c r="AFG141" s="256"/>
      <c r="AFH141" s="256"/>
      <c r="AFI141" s="256"/>
      <c r="AFJ141" s="256"/>
      <c r="AFK141" s="256"/>
      <c r="AFL141" s="256"/>
      <c r="AFM141" s="256"/>
      <c r="AFN141" s="256"/>
      <c r="AFO141" s="256"/>
      <c r="AFP141" s="256"/>
      <c r="AFQ141" s="256"/>
      <c r="AFR141" s="256"/>
      <c r="AFS141" s="256"/>
      <c r="AFT141" s="256"/>
      <c r="AFU141" s="256"/>
      <c r="AFV141" s="256"/>
      <c r="AFW141" s="256"/>
      <c r="AFX141" s="256"/>
      <c r="AFY141" s="256"/>
      <c r="AFZ141" s="256"/>
      <c r="AGA141" s="256"/>
      <c r="AGB141" s="256"/>
      <c r="AGC141" s="256"/>
      <c r="AGD141" s="256"/>
      <c r="AGE141" s="256"/>
      <c r="AGF141" s="256"/>
      <c r="AGG141" s="256"/>
      <c r="AGH141" s="256"/>
      <c r="AGI141" s="256"/>
      <c r="AGJ141" s="256"/>
      <c r="AGK141" s="256"/>
      <c r="AGL141" s="256"/>
      <c r="AGM141" s="256"/>
      <c r="AGN141" s="256"/>
      <c r="AGO141" s="256"/>
      <c r="AGP141" s="256"/>
      <c r="AGQ141" s="256"/>
      <c r="AGR141" s="256"/>
      <c r="AGS141" s="256"/>
      <c r="AGT141" s="256"/>
      <c r="AGU141" s="256"/>
      <c r="AGV141" s="256"/>
      <c r="AGW141" s="256"/>
      <c r="AGX141" s="256"/>
      <c r="AGY141" s="256"/>
      <c r="AGZ141" s="256"/>
      <c r="AHA141" s="256"/>
      <c r="AHB141" s="256"/>
      <c r="AHC141" s="256"/>
      <c r="AHD141" s="256"/>
      <c r="AHE141" s="256"/>
      <c r="AHF141" s="256"/>
      <c r="AHG141" s="256"/>
      <c r="AHH141" s="256"/>
      <c r="AHI141" s="256"/>
      <c r="AHJ141" s="256"/>
      <c r="AHK141" s="256"/>
      <c r="AHL141" s="256"/>
      <c r="AHM141" s="256"/>
      <c r="AHN141" s="256"/>
      <c r="AHO141" s="256"/>
      <c r="AHP141" s="256"/>
      <c r="AHQ141" s="256"/>
      <c r="AHR141" s="256"/>
      <c r="AHS141" s="256"/>
      <c r="AHT141" s="256"/>
      <c r="AHU141" s="256"/>
      <c r="AHV141" s="256"/>
      <c r="AHW141" s="256"/>
      <c r="AHX141" s="256"/>
      <c r="AHY141" s="256"/>
      <c r="AHZ141" s="256"/>
      <c r="AIA141" s="256"/>
      <c r="AIB141" s="256"/>
      <c r="AIC141" s="256"/>
      <c r="AID141" s="256"/>
      <c r="AIE141" s="256"/>
      <c r="AIF141" s="256"/>
      <c r="AIG141" s="256"/>
      <c r="AIH141" s="256"/>
      <c r="AII141" s="256"/>
      <c r="AIJ141" s="256"/>
      <c r="AIK141" s="256"/>
      <c r="AIL141" s="256"/>
      <c r="AIM141" s="256"/>
      <c r="AIN141" s="256"/>
      <c r="AIO141" s="256"/>
      <c r="AIP141" s="256"/>
      <c r="AIQ141" s="256"/>
      <c r="AIR141" s="256"/>
      <c r="AIS141" s="256"/>
      <c r="AIT141" s="256"/>
      <c r="AIU141" s="256"/>
      <c r="AIV141" s="256"/>
      <c r="AIW141" s="256"/>
      <c r="AIX141" s="256"/>
      <c r="AIY141" s="256"/>
      <c r="AIZ141" s="256"/>
      <c r="AJA141" s="256"/>
      <c r="AJB141" s="256"/>
      <c r="AJC141" s="256"/>
      <c r="AJD141" s="256"/>
      <c r="AJE141" s="256"/>
      <c r="AJF141" s="256"/>
      <c r="AJG141" s="256"/>
      <c r="AJH141" s="256"/>
      <c r="AJI141" s="256"/>
      <c r="AJJ141" s="256"/>
      <c r="AJK141" s="256"/>
      <c r="AJL141" s="256"/>
      <c r="AJM141" s="256"/>
      <c r="AJN141" s="256"/>
      <c r="AJO141" s="256"/>
      <c r="AJP141" s="256"/>
      <c r="AJQ141" s="256"/>
      <c r="AJR141" s="256"/>
      <c r="AJS141" s="256"/>
      <c r="AJT141" s="256"/>
      <c r="AJU141" s="256"/>
      <c r="AJV141" s="256"/>
      <c r="AJW141" s="256"/>
      <c r="AJX141" s="256"/>
      <c r="AJY141" s="256"/>
      <c r="AJZ141" s="256"/>
      <c r="AKA141" s="256"/>
      <c r="AKB141" s="256"/>
      <c r="AKC141" s="256"/>
      <c r="AKD141" s="256"/>
      <c r="AKE141" s="256"/>
      <c r="AKF141" s="256"/>
      <c r="AKG141" s="256"/>
      <c r="AKH141" s="256"/>
      <c r="AKI141" s="256"/>
      <c r="AKJ141" s="256"/>
      <c r="AKK141" s="256"/>
      <c r="AKL141" s="256"/>
      <c r="AKM141" s="256"/>
      <c r="AKN141" s="256"/>
      <c r="AKO141" s="256"/>
      <c r="AKP141" s="256"/>
      <c r="AKQ141" s="256"/>
      <c r="AKR141" s="256"/>
      <c r="AKS141" s="256"/>
      <c r="AKT141" s="256"/>
      <c r="AKU141" s="256"/>
      <c r="AKV141" s="256"/>
      <c r="AKW141" s="256"/>
      <c r="AKX141" s="256"/>
      <c r="AKY141" s="256"/>
      <c r="AKZ141" s="256"/>
      <c r="ALA141" s="256"/>
      <c r="ALB141" s="256"/>
      <c r="ALC141" s="256"/>
      <c r="ALD141" s="256"/>
      <c r="ALE141" s="256"/>
      <c r="ALF141" s="256"/>
      <c r="ALG141" s="256"/>
      <c r="ALH141" s="256"/>
      <c r="ALI141" s="256"/>
      <c r="ALJ141" s="256"/>
      <c r="ALK141" s="256"/>
      <c r="ALL141" s="256"/>
      <c r="ALM141" s="256"/>
      <c r="ALN141" s="256"/>
      <c r="ALO141" s="256"/>
      <c r="ALP141" s="256"/>
      <c r="ALQ141" s="256"/>
      <c r="ALR141" s="256"/>
      <c r="ALS141" s="256"/>
      <c r="ALT141" s="256"/>
      <c r="ALU141" s="256"/>
      <c r="ALV141" s="256"/>
      <c r="ALW141" s="256"/>
      <c r="ALX141" s="256"/>
      <c r="ALY141" s="256"/>
      <c r="ALZ141" s="256"/>
      <c r="AMA141" s="256"/>
      <c r="AMB141" s="256"/>
      <c r="AMC141" s="256"/>
      <c r="AMD141" s="256"/>
      <c r="AME141" s="256"/>
      <c r="AMF141" s="256"/>
      <c r="AMG141" s="256"/>
      <c r="AMH141" s="256"/>
      <c r="AMI141" s="256"/>
      <c r="AMJ141" s="256"/>
      <c r="AMK141" s="256"/>
      <c r="AML141" s="256"/>
      <c r="AMM141" s="256"/>
      <c r="AMN141" s="256"/>
      <c r="AMO141" s="256"/>
      <c r="AMP141" s="256"/>
      <c r="AMQ141" s="256"/>
      <c r="AMR141" s="256"/>
      <c r="AMS141" s="256"/>
      <c r="AMT141" s="256"/>
      <c r="AMU141" s="256"/>
      <c r="AMV141" s="256"/>
      <c r="AMW141" s="256"/>
      <c r="AMX141" s="256"/>
      <c r="AMY141" s="256"/>
      <c r="AMZ141" s="256"/>
      <c r="ANA141" s="256"/>
      <c r="ANB141" s="256"/>
      <c r="ANC141" s="256"/>
      <c r="AND141" s="256"/>
      <c r="ANE141" s="256"/>
      <c r="ANF141" s="256"/>
      <c r="ANG141" s="256"/>
      <c r="ANH141" s="256"/>
      <c r="ANI141" s="256"/>
      <c r="ANJ141" s="256"/>
      <c r="ANK141" s="256"/>
      <c r="ANL141" s="256"/>
      <c r="ANM141" s="256"/>
      <c r="ANN141" s="256"/>
      <c r="ANO141" s="256"/>
      <c r="ANP141" s="256"/>
      <c r="ANQ141" s="256"/>
      <c r="ANR141" s="256"/>
      <c r="ANS141" s="256"/>
      <c r="ANT141" s="256"/>
      <c r="ANU141" s="256"/>
      <c r="ANV141" s="256"/>
      <c r="ANW141" s="256"/>
      <c r="ANX141" s="256"/>
      <c r="ANY141" s="256"/>
      <c r="ANZ141" s="256"/>
      <c r="AOA141" s="256"/>
      <c r="AOB141" s="256"/>
      <c r="AOC141" s="256"/>
      <c r="AOD141" s="256"/>
      <c r="AOE141" s="256"/>
      <c r="AOF141" s="256"/>
      <c r="AOG141" s="256"/>
      <c r="AOH141" s="256"/>
      <c r="AOI141" s="256"/>
      <c r="AOJ141" s="256"/>
      <c r="AOK141" s="256"/>
      <c r="AOL141" s="256"/>
      <c r="AOM141" s="256"/>
      <c r="AON141" s="256"/>
      <c r="AOO141" s="256"/>
      <c r="AOP141" s="256"/>
      <c r="AOQ141" s="256"/>
      <c r="AOR141" s="256"/>
      <c r="AOS141" s="256"/>
      <c r="AOT141" s="256"/>
      <c r="AOU141" s="256"/>
      <c r="AOV141" s="256"/>
      <c r="AOW141" s="256"/>
      <c r="AOX141" s="256"/>
      <c r="AOY141" s="256"/>
      <c r="AOZ141" s="256"/>
      <c r="APA141" s="256"/>
      <c r="APB141" s="256"/>
      <c r="APC141" s="256"/>
      <c r="APD141" s="256"/>
      <c r="APE141" s="256"/>
      <c r="APF141" s="256"/>
      <c r="APG141" s="256"/>
      <c r="APH141" s="256"/>
      <c r="API141" s="256"/>
      <c r="APJ141" s="256"/>
      <c r="APK141" s="256"/>
      <c r="APL141" s="256"/>
      <c r="APM141" s="256"/>
      <c r="APN141" s="256"/>
      <c r="APO141" s="256"/>
      <c r="APP141" s="256"/>
      <c r="APQ141" s="256"/>
      <c r="APR141" s="256"/>
      <c r="APS141" s="256"/>
      <c r="APT141" s="256"/>
      <c r="APU141" s="256"/>
      <c r="APV141" s="256"/>
      <c r="APW141" s="256"/>
      <c r="APX141" s="256"/>
      <c r="APY141" s="256"/>
      <c r="APZ141" s="256"/>
      <c r="AQA141" s="256"/>
      <c r="AQB141" s="256"/>
      <c r="AQC141" s="256"/>
      <c r="AQD141" s="256"/>
      <c r="AQE141" s="256"/>
      <c r="AQF141" s="256"/>
      <c r="AQG141" s="256"/>
      <c r="AQH141" s="256"/>
      <c r="AQI141" s="256"/>
      <c r="AQJ141" s="256"/>
      <c r="AQK141" s="256"/>
      <c r="AQL141" s="256"/>
      <c r="AQM141" s="256"/>
      <c r="AQN141" s="256"/>
      <c r="AQO141" s="256"/>
      <c r="AQP141" s="256"/>
      <c r="AQQ141" s="256"/>
      <c r="AQR141" s="256"/>
      <c r="AQS141" s="256"/>
      <c r="AQT141" s="256"/>
      <c r="AQU141" s="256"/>
      <c r="AQV141" s="256"/>
      <c r="AQW141" s="256"/>
      <c r="AQX141" s="256"/>
      <c r="AQY141" s="256"/>
      <c r="AQZ141" s="256"/>
      <c r="ARA141" s="256"/>
      <c r="ARB141" s="256"/>
      <c r="ARC141" s="256"/>
      <c r="ARD141" s="256"/>
      <c r="ARE141" s="256"/>
      <c r="ARF141" s="256"/>
      <c r="ARG141" s="256"/>
      <c r="ARH141" s="256"/>
      <c r="ARI141" s="256"/>
      <c r="ARJ141" s="256"/>
      <c r="ARK141" s="256"/>
      <c r="ARL141" s="256"/>
      <c r="ARM141" s="256"/>
      <c r="ARN141" s="256"/>
      <c r="ARO141" s="256"/>
      <c r="ARP141" s="256"/>
      <c r="ARQ141" s="256"/>
      <c r="ARR141" s="256"/>
      <c r="ARS141" s="256"/>
      <c r="ART141" s="256"/>
      <c r="ARU141" s="256"/>
      <c r="ARV141" s="256"/>
      <c r="ARW141" s="256"/>
      <c r="ARX141" s="256"/>
      <c r="ARY141" s="256"/>
      <c r="ARZ141" s="256"/>
      <c r="ASA141" s="256"/>
      <c r="ASB141" s="256"/>
      <c r="ASC141" s="256"/>
      <c r="ASD141" s="256"/>
      <c r="ASE141" s="256"/>
      <c r="ASF141" s="256"/>
      <c r="ASG141" s="256"/>
      <c r="ASH141" s="256"/>
      <c r="ASI141" s="256"/>
      <c r="ASJ141" s="256"/>
      <c r="ASK141" s="256"/>
      <c r="ASL141" s="256"/>
      <c r="ASM141" s="256"/>
      <c r="ASN141" s="256"/>
      <c r="ASO141" s="256"/>
      <c r="ASP141" s="256"/>
      <c r="ASQ141" s="256"/>
      <c r="ASR141" s="256"/>
      <c r="ASS141" s="256"/>
      <c r="AST141" s="256"/>
      <c r="ASU141" s="256"/>
      <c r="ASV141" s="256"/>
      <c r="ASW141" s="256"/>
      <c r="ASX141" s="256"/>
      <c r="ASY141" s="256"/>
      <c r="ASZ141" s="256"/>
      <c r="ATA141" s="256"/>
      <c r="ATB141" s="256"/>
      <c r="ATC141" s="256"/>
      <c r="ATD141" s="256"/>
      <c r="ATE141" s="256"/>
      <c r="ATF141" s="256"/>
      <c r="ATG141" s="256"/>
      <c r="ATH141" s="256"/>
      <c r="ATI141" s="256"/>
      <c r="ATJ141" s="256"/>
      <c r="ATK141" s="256"/>
      <c r="ATL141" s="256"/>
      <c r="ATM141" s="256"/>
      <c r="ATN141" s="256"/>
      <c r="ATO141" s="256"/>
      <c r="ATP141" s="256"/>
      <c r="ATQ141" s="256"/>
      <c r="ATR141" s="256"/>
      <c r="ATS141" s="256"/>
      <c r="ATT141" s="256"/>
      <c r="ATU141" s="256"/>
      <c r="ATV141" s="256"/>
      <c r="ATW141" s="256"/>
      <c r="ATX141" s="256"/>
      <c r="ATY141" s="256"/>
      <c r="ATZ141" s="256"/>
      <c r="AUA141" s="256"/>
      <c r="AUB141" s="256"/>
      <c r="AUC141" s="256"/>
      <c r="AUD141" s="256"/>
      <c r="AUE141" s="256"/>
      <c r="AUF141" s="256"/>
      <c r="AUG141" s="256"/>
      <c r="AUH141" s="256"/>
      <c r="AUI141" s="256"/>
      <c r="AUJ141" s="256"/>
      <c r="AUK141" s="256"/>
      <c r="AUL141" s="256"/>
      <c r="AUM141" s="256"/>
      <c r="AUN141" s="256"/>
      <c r="AUO141" s="256"/>
      <c r="AUP141" s="256"/>
      <c r="AUQ141" s="256"/>
      <c r="AUR141" s="256"/>
      <c r="AUS141" s="256"/>
      <c r="AUT141" s="256"/>
      <c r="AUU141" s="256"/>
      <c r="AUV141" s="256"/>
      <c r="AUW141" s="256"/>
      <c r="AUX141" s="256"/>
      <c r="AUY141" s="256"/>
      <c r="AUZ141" s="256"/>
      <c r="AVA141" s="256"/>
      <c r="AVB141" s="256"/>
      <c r="AVC141" s="256"/>
      <c r="AVD141" s="256"/>
      <c r="AVE141" s="256"/>
      <c r="AVF141" s="256"/>
      <c r="AVG141" s="256"/>
      <c r="AVH141" s="256"/>
      <c r="AVI141" s="256"/>
      <c r="AVJ141" s="256"/>
      <c r="AVK141" s="256"/>
      <c r="AVL141" s="256"/>
      <c r="AVM141" s="256"/>
      <c r="AVN141" s="256"/>
      <c r="AVO141" s="256"/>
      <c r="AVP141" s="256"/>
      <c r="AVQ141" s="256"/>
      <c r="AVR141" s="256"/>
      <c r="AVS141" s="256"/>
      <c r="AVT141" s="256"/>
      <c r="AVU141" s="256"/>
      <c r="AVV141" s="256"/>
      <c r="AVW141" s="256"/>
      <c r="AVX141" s="256"/>
      <c r="AVY141" s="256"/>
      <c r="AVZ141" s="256"/>
      <c r="AWA141" s="256"/>
      <c r="AWB141" s="256"/>
      <c r="AWC141" s="256"/>
      <c r="AWD141" s="256"/>
      <c r="AWE141" s="256"/>
      <c r="AWF141" s="256"/>
      <c r="AWG141" s="256"/>
      <c r="AWH141" s="256"/>
      <c r="AWI141" s="256"/>
      <c r="AWJ141" s="256"/>
      <c r="AWK141" s="256"/>
      <c r="AWL141" s="256"/>
      <c r="AWM141" s="256"/>
      <c r="AWN141" s="256"/>
      <c r="AWO141" s="256"/>
      <c r="AWP141" s="256"/>
      <c r="AWQ141" s="256"/>
      <c r="AWR141" s="256"/>
      <c r="AWS141" s="256"/>
      <c r="AWT141" s="256"/>
      <c r="AWU141" s="256"/>
      <c r="AWV141" s="256"/>
      <c r="AWW141" s="256"/>
      <c r="AWX141" s="256"/>
      <c r="AWY141" s="256"/>
      <c r="AWZ141" s="256"/>
      <c r="AXA141" s="256"/>
      <c r="AXB141" s="256"/>
      <c r="AXC141" s="256"/>
      <c r="AXD141" s="256"/>
      <c r="AXE141" s="256"/>
      <c r="AXF141" s="256"/>
      <c r="AXG141" s="256"/>
      <c r="AXH141" s="256"/>
      <c r="AXI141" s="256"/>
      <c r="AXJ141" s="256"/>
      <c r="AXK141" s="256"/>
      <c r="AXL141" s="256"/>
      <c r="AXM141" s="256"/>
      <c r="AXN141" s="256"/>
      <c r="AXO141" s="256"/>
      <c r="AXP141" s="256"/>
      <c r="AXQ141" s="256"/>
      <c r="AXR141" s="256"/>
      <c r="AXS141" s="256"/>
    </row>
    <row r="142" spans="1:1319" s="84" customFormat="1" ht="13.5" customHeight="1" thickTop="1" thickBot="1" x14ac:dyDescent="0.25">
      <c r="A142" s="250"/>
      <c r="B142" s="308"/>
      <c r="C142" s="466"/>
      <c r="D142" s="467"/>
      <c r="E142" s="467"/>
      <c r="F142" s="467"/>
      <c r="G142" s="468"/>
      <c r="H142" s="427" t="s">
        <v>168</v>
      </c>
      <c r="I142" s="495"/>
      <c r="J142" s="94" t="str">
        <f>IF(ISBLANK(C141),"",LEN(C141))</f>
        <v/>
      </c>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c r="BM142" s="110"/>
      <c r="BN142" s="110"/>
      <c r="BO142" s="110"/>
      <c r="BP142" s="110"/>
      <c r="BQ142" s="110"/>
      <c r="BR142" s="110"/>
      <c r="BS142" s="110"/>
      <c r="BT142" s="110"/>
      <c r="BU142" s="110"/>
      <c r="BV142" s="110"/>
      <c r="BW142" s="110"/>
      <c r="BX142" s="110"/>
      <c r="BY142" s="110"/>
      <c r="BZ142" s="110"/>
      <c r="CA142" s="110"/>
      <c r="CB142" s="110"/>
      <c r="CC142" s="110"/>
      <c r="CD142" s="110"/>
      <c r="CE142" s="110"/>
      <c r="CF142" s="110"/>
      <c r="CG142" s="110"/>
      <c r="CH142" s="110"/>
      <c r="CI142" s="110"/>
      <c r="CJ142" s="110"/>
      <c r="CK142" s="110"/>
      <c r="CL142" s="110"/>
      <c r="CM142" s="110"/>
      <c r="CN142" s="110"/>
      <c r="CO142" s="110"/>
      <c r="CP142" s="110"/>
      <c r="CQ142" s="110"/>
      <c r="CR142" s="110"/>
      <c r="CS142" s="110"/>
      <c r="CT142" s="110"/>
      <c r="CU142" s="110"/>
      <c r="CV142" s="110"/>
      <c r="CW142" s="110"/>
      <c r="CX142" s="110"/>
      <c r="CY142" s="110"/>
      <c r="CZ142" s="110"/>
      <c r="DA142" s="110"/>
      <c r="DB142" s="110"/>
      <c r="DC142" s="110"/>
      <c r="DD142" s="110"/>
      <c r="DE142" s="110"/>
      <c r="DF142" s="110"/>
      <c r="DG142" s="110"/>
      <c r="DH142" s="110"/>
      <c r="DI142" s="110"/>
      <c r="DJ142" s="110"/>
      <c r="DK142" s="110"/>
      <c r="DL142" s="110"/>
      <c r="DM142" s="110"/>
      <c r="DN142" s="110"/>
      <c r="DO142" s="110"/>
      <c r="DP142" s="110"/>
      <c r="DQ142" s="110"/>
      <c r="DR142" s="110"/>
      <c r="DS142" s="110"/>
      <c r="DT142" s="110"/>
      <c r="DU142" s="110"/>
      <c r="DV142" s="110"/>
      <c r="DW142" s="110"/>
      <c r="DX142" s="110"/>
      <c r="DY142" s="110"/>
      <c r="DZ142" s="110"/>
      <c r="EA142" s="110"/>
      <c r="EB142" s="110"/>
      <c r="EC142" s="110"/>
      <c r="ED142" s="110"/>
      <c r="EE142" s="110"/>
      <c r="EF142" s="110"/>
      <c r="EG142" s="110"/>
      <c r="EH142" s="110"/>
      <c r="EI142" s="110"/>
      <c r="EJ142" s="110"/>
      <c r="EK142" s="110"/>
      <c r="EL142" s="110"/>
      <c r="EM142" s="110"/>
      <c r="EN142" s="110"/>
      <c r="EO142" s="110"/>
      <c r="EP142" s="110"/>
      <c r="EQ142" s="110"/>
      <c r="ER142" s="110"/>
      <c r="ES142" s="110"/>
      <c r="ET142" s="110"/>
      <c r="EU142" s="110"/>
      <c r="EV142" s="110"/>
      <c r="EW142" s="110"/>
      <c r="EX142" s="110"/>
      <c r="EY142" s="110"/>
      <c r="EZ142" s="110"/>
      <c r="FA142" s="110"/>
      <c r="FB142" s="110"/>
      <c r="FC142" s="110"/>
      <c r="FD142" s="110"/>
      <c r="FE142" s="110"/>
      <c r="FF142" s="110"/>
      <c r="FG142" s="110"/>
      <c r="FH142" s="110"/>
      <c r="FI142" s="110"/>
      <c r="FJ142" s="110"/>
      <c r="FK142" s="110"/>
      <c r="FL142" s="110"/>
      <c r="FM142" s="110"/>
      <c r="FN142" s="110"/>
      <c r="FO142" s="110"/>
      <c r="FP142" s="110"/>
      <c r="FQ142" s="110"/>
      <c r="FR142" s="110"/>
      <c r="FS142" s="110"/>
      <c r="FT142" s="110"/>
      <c r="FU142" s="110"/>
      <c r="FV142" s="110"/>
      <c r="FW142" s="110"/>
      <c r="FX142" s="110"/>
      <c r="FY142" s="110"/>
      <c r="FZ142" s="110"/>
      <c r="GA142" s="110"/>
      <c r="GB142" s="110"/>
      <c r="GC142" s="110"/>
      <c r="GD142" s="110"/>
      <c r="GE142" s="110"/>
      <c r="GF142" s="110"/>
      <c r="GG142" s="110"/>
      <c r="GH142" s="110"/>
      <c r="GI142" s="110"/>
      <c r="GJ142" s="110"/>
      <c r="GK142" s="110"/>
      <c r="GL142" s="110"/>
      <c r="GM142" s="110"/>
      <c r="GN142" s="110"/>
      <c r="GO142" s="110"/>
      <c r="GP142" s="110"/>
      <c r="GQ142" s="110"/>
      <c r="GR142" s="110"/>
      <c r="GS142" s="110"/>
      <c r="GT142" s="110"/>
      <c r="GU142" s="110"/>
      <c r="GV142" s="110"/>
      <c r="GW142" s="110"/>
      <c r="GX142" s="110"/>
      <c r="GY142" s="110"/>
      <c r="GZ142" s="110"/>
      <c r="HA142" s="110"/>
      <c r="HB142" s="110"/>
      <c r="HC142" s="110"/>
      <c r="HD142" s="110"/>
      <c r="HE142" s="110"/>
      <c r="HF142" s="110"/>
      <c r="HG142" s="110"/>
      <c r="HH142" s="110"/>
      <c r="HI142" s="110"/>
      <c r="HJ142" s="110"/>
      <c r="HK142" s="110"/>
      <c r="HL142" s="110"/>
      <c r="HM142" s="110"/>
      <c r="HN142" s="110"/>
      <c r="HO142" s="110"/>
      <c r="HP142" s="110"/>
      <c r="HQ142" s="110"/>
      <c r="HR142" s="110"/>
      <c r="HS142" s="110"/>
      <c r="HT142" s="110"/>
      <c r="HU142" s="110"/>
      <c r="HV142" s="110"/>
      <c r="HW142" s="110"/>
      <c r="HX142" s="110"/>
      <c r="HY142" s="110"/>
      <c r="HZ142" s="110"/>
      <c r="IA142" s="110"/>
      <c r="IB142" s="110"/>
      <c r="IC142" s="110"/>
      <c r="ID142" s="110"/>
      <c r="IE142" s="110"/>
      <c r="IF142" s="110"/>
      <c r="IG142" s="110"/>
      <c r="IH142" s="110"/>
      <c r="II142" s="110"/>
      <c r="IJ142" s="110"/>
      <c r="IK142" s="110"/>
      <c r="IL142" s="110"/>
      <c r="IM142" s="110"/>
      <c r="IN142" s="110"/>
      <c r="IO142" s="110"/>
      <c r="IP142" s="110"/>
      <c r="IQ142" s="110"/>
      <c r="IR142" s="110"/>
      <c r="IS142" s="110"/>
      <c r="IT142" s="110"/>
      <c r="IU142" s="110"/>
      <c r="IV142" s="110"/>
      <c r="IW142" s="110"/>
      <c r="IX142" s="110"/>
      <c r="IY142" s="110"/>
      <c r="IZ142" s="110"/>
      <c r="JA142" s="110"/>
      <c r="JB142" s="110"/>
      <c r="JC142" s="110"/>
      <c r="JD142" s="110"/>
      <c r="JE142" s="110"/>
      <c r="JF142" s="110"/>
      <c r="JG142" s="110"/>
      <c r="JH142" s="110"/>
      <c r="JI142" s="110"/>
      <c r="JJ142" s="110"/>
      <c r="JK142" s="110"/>
      <c r="JL142" s="110"/>
      <c r="JM142" s="110"/>
      <c r="JN142" s="110"/>
      <c r="JO142" s="110"/>
      <c r="JP142" s="110"/>
      <c r="JQ142" s="110"/>
      <c r="JR142" s="110"/>
      <c r="JS142" s="110"/>
      <c r="JT142" s="110"/>
      <c r="JU142" s="110"/>
      <c r="JV142" s="110"/>
      <c r="JW142" s="110"/>
      <c r="JX142" s="110"/>
      <c r="JY142" s="110"/>
      <c r="JZ142" s="110"/>
      <c r="KA142" s="110"/>
      <c r="KB142" s="110"/>
      <c r="KC142" s="110"/>
      <c r="KD142" s="110"/>
      <c r="KE142" s="110"/>
      <c r="KF142" s="110"/>
      <c r="KG142" s="110"/>
      <c r="KH142" s="110"/>
      <c r="KI142" s="110"/>
      <c r="KJ142" s="110"/>
      <c r="KK142" s="110"/>
      <c r="KL142" s="110"/>
      <c r="KM142" s="110"/>
      <c r="KN142" s="110"/>
      <c r="KO142" s="110"/>
      <c r="KP142" s="110"/>
      <c r="KQ142" s="110"/>
      <c r="KR142" s="110"/>
      <c r="KS142" s="110"/>
      <c r="KT142" s="110"/>
      <c r="KU142" s="110"/>
      <c r="KV142" s="110"/>
      <c r="KW142" s="110"/>
      <c r="KX142" s="110"/>
      <c r="KY142" s="110"/>
      <c r="KZ142" s="110"/>
      <c r="LA142" s="110"/>
      <c r="LB142" s="110"/>
      <c r="LC142" s="110"/>
      <c r="LD142" s="110"/>
      <c r="LE142" s="110"/>
      <c r="LF142" s="110"/>
      <c r="LG142" s="110"/>
      <c r="LH142" s="110"/>
      <c r="LI142" s="110"/>
      <c r="LJ142" s="110"/>
      <c r="LK142" s="110"/>
      <c r="LL142" s="110"/>
      <c r="LM142" s="110"/>
      <c r="LN142" s="110"/>
      <c r="LO142" s="110"/>
      <c r="LP142" s="110"/>
      <c r="LQ142" s="110"/>
      <c r="LR142" s="110"/>
      <c r="LS142" s="110"/>
      <c r="LT142" s="110"/>
      <c r="LU142" s="110"/>
      <c r="LV142" s="110"/>
      <c r="LW142" s="110"/>
      <c r="LX142" s="110"/>
      <c r="LY142" s="110"/>
      <c r="LZ142" s="110"/>
      <c r="MA142" s="110"/>
      <c r="MB142" s="110"/>
      <c r="MC142" s="110"/>
      <c r="MD142" s="110"/>
      <c r="ME142" s="110"/>
      <c r="MF142" s="110"/>
      <c r="MG142" s="110"/>
      <c r="MH142" s="110"/>
      <c r="MI142" s="110"/>
      <c r="MJ142" s="110"/>
      <c r="MK142" s="110"/>
      <c r="ML142" s="110"/>
      <c r="MM142" s="110"/>
      <c r="MN142" s="110"/>
      <c r="MO142" s="110"/>
      <c r="MP142" s="110"/>
      <c r="MQ142" s="110"/>
      <c r="MR142" s="110"/>
      <c r="MS142" s="110"/>
      <c r="MT142" s="110"/>
      <c r="MU142" s="110"/>
      <c r="MV142" s="110"/>
      <c r="MW142" s="110"/>
      <c r="MX142" s="110"/>
      <c r="MY142" s="110"/>
      <c r="MZ142" s="110"/>
      <c r="NA142" s="110"/>
      <c r="NB142" s="110"/>
      <c r="NC142" s="110"/>
      <c r="ND142" s="110"/>
      <c r="NE142" s="110"/>
      <c r="NF142" s="110"/>
      <c r="NG142" s="110"/>
      <c r="NH142" s="110"/>
      <c r="NI142" s="110"/>
      <c r="NJ142" s="110"/>
      <c r="NK142" s="110"/>
      <c r="NL142" s="110"/>
      <c r="NM142" s="110"/>
      <c r="NN142" s="110"/>
      <c r="NO142" s="110"/>
      <c r="NP142" s="110"/>
      <c r="NQ142" s="110"/>
      <c r="NR142" s="110"/>
      <c r="NS142" s="110"/>
      <c r="NT142" s="110"/>
      <c r="NU142" s="110"/>
      <c r="NV142" s="110"/>
      <c r="NW142" s="110"/>
      <c r="NX142" s="110"/>
      <c r="NY142" s="110"/>
      <c r="NZ142" s="110"/>
      <c r="OA142" s="110"/>
      <c r="OB142" s="110"/>
      <c r="OC142" s="110"/>
      <c r="OD142" s="110"/>
      <c r="OE142" s="110"/>
      <c r="OF142" s="110"/>
      <c r="OG142" s="110"/>
      <c r="OH142" s="110"/>
      <c r="OI142" s="110"/>
      <c r="OJ142" s="110"/>
      <c r="OK142" s="110"/>
      <c r="OL142" s="110"/>
      <c r="OM142" s="110"/>
      <c r="ON142" s="110"/>
      <c r="OO142" s="110"/>
      <c r="OP142" s="110"/>
      <c r="OQ142" s="110"/>
      <c r="OR142" s="110"/>
      <c r="OS142" s="110"/>
      <c r="OT142" s="110"/>
      <c r="OU142" s="110"/>
      <c r="OV142" s="110"/>
      <c r="OW142" s="110"/>
      <c r="OX142" s="110"/>
      <c r="OY142" s="110"/>
      <c r="OZ142" s="110"/>
      <c r="PA142" s="110"/>
      <c r="PB142" s="110"/>
      <c r="PC142" s="110"/>
      <c r="PD142" s="110"/>
      <c r="PE142" s="110"/>
      <c r="PF142" s="110"/>
      <c r="PG142" s="110"/>
      <c r="PH142" s="110"/>
      <c r="PI142" s="110"/>
      <c r="PJ142" s="110"/>
      <c r="PK142" s="110"/>
      <c r="PL142" s="110"/>
      <c r="PM142" s="110"/>
      <c r="PN142" s="110"/>
      <c r="PO142" s="110"/>
      <c r="PP142" s="110"/>
      <c r="PQ142" s="110"/>
      <c r="PR142" s="110"/>
      <c r="PS142" s="110"/>
      <c r="PT142" s="110"/>
      <c r="PU142" s="110"/>
      <c r="PV142" s="110"/>
      <c r="PW142" s="110"/>
      <c r="PX142" s="110"/>
      <c r="PY142" s="110"/>
      <c r="PZ142" s="110"/>
      <c r="QA142" s="110"/>
      <c r="QB142" s="110"/>
      <c r="QC142" s="110"/>
      <c r="QD142" s="110"/>
      <c r="QE142" s="110"/>
      <c r="QF142" s="110"/>
      <c r="QG142" s="110"/>
      <c r="QH142" s="110"/>
      <c r="QI142" s="110"/>
      <c r="QJ142" s="110"/>
      <c r="QK142" s="110"/>
      <c r="QL142" s="110"/>
      <c r="QM142" s="110"/>
      <c r="QN142" s="110"/>
      <c r="QO142" s="110"/>
      <c r="QP142" s="110"/>
      <c r="QQ142" s="110"/>
      <c r="QR142" s="110"/>
      <c r="QS142" s="110"/>
      <c r="QT142" s="110"/>
      <c r="QU142" s="110"/>
      <c r="QV142" s="110"/>
      <c r="QW142" s="110"/>
      <c r="QX142" s="110"/>
      <c r="QY142" s="110"/>
      <c r="QZ142" s="110"/>
      <c r="RA142" s="110"/>
      <c r="RB142" s="110"/>
      <c r="RC142" s="110"/>
      <c r="RD142" s="110"/>
      <c r="RE142" s="110"/>
      <c r="RF142" s="110"/>
      <c r="RG142" s="110"/>
      <c r="RH142" s="110"/>
      <c r="RI142" s="110"/>
      <c r="RJ142" s="110"/>
      <c r="RK142" s="110"/>
      <c r="RL142" s="110"/>
      <c r="RM142" s="110"/>
      <c r="RN142" s="110"/>
      <c r="RO142" s="110"/>
      <c r="RP142" s="110"/>
      <c r="RQ142" s="110"/>
      <c r="RR142" s="110"/>
      <c r="RS142" s="110"/>
      <c r="RT142" s="110"/>
      <c r="RU142" s="110"/>
      <c r="RV142" s="110"/>
      <c r="RW142" s="110"/>
      <c r="RX142" s="110"/>
      <c r="RY142" s="110"/>
      <c r="RZ142" s="110"/>
      <c r="SA142" s="110"/>
      <c r="SB142" s="110"/>
      <c r="SC142" s="110"/>
      <c r="SD142" s="110"/>
      <c r="SE142" s="110"/>
      <c r="SF142" s="110"/>
      <c r="SG142" s="110"/>
      <c r="SH142" s="110"/>
      <c r="SI142" s="110"/>
      <c r="SJ142" s="110"/>
      <c r="SK142" s="110"/>
      <c r="SL142" s="110"/>
      <c r="SM142" s="110"/>
      <c r="SN142" s="110"/>
      <c r="SO142" s="110"/>
      <c r="SP142" s="110"/>
      <c r="SQ142" s="110"/>
      <c r="SR142" s="110"/>
      <c r="SS142" s="110"/>
      <c r="ST142" s="110"/>
      <c r="SU142" s="110"/>
      <c r="SV142" s="110"/>
      <c r="SW142" s="110"/>
      <c r="SX142" s="110"/>
      <c r="SY142" s="110"/>
      <c r="SZ142" s="110"/>
      <c r="TA142" s="110"/>
      <c r="TB142" s="110"/>
      <c r="TC142" s="110"/>
      <c r="TD142" s="110"/>
      <c r="TE142" s="110"/>
      <c r="TF142" s="110"/>
      <c r="TG142" s="110"/>
      <c r="TH142" s="110"/>
      <c r="TI142" s="110"/>
      <c r="TJ142" s="110"/>
      <c r="TK142" s="110"/>
      <c r="TL142" s="110"/>
      <c r="TM142" s="110"/>
      <c r="TN142" s="110"/>
      <c r="TO142" s="110"/>
      <c r="TP142" s="110"/>
      <c r="TQ142" s="110"/>
      <c r="TR142" s="110"/>
      <c r="TS142" s="110"/>
      <c r="TT142" s="110"/>
      <c r="TU142" s="110"/>
      <c r="TV142" s="110"/>
      <c r="TW142" s="110"/>
      <c r="TX142" s="110"/>
      <c r="TY142" s="110"/>
      <c r="TZ142" s="110"/>
      <c r="UA142" s="110"/>
      <c r="UB142" s="110"/>
      <c r="UC142" s="110"/>
      <c r="UD142" s="110"/>
      <c r="UE142" s="110"/>
      <c r="UF142" s="110"/>
      <c r="UG142" s="110"/>
      <c r="UH142" s="110"/>
      <c r="UI142" s="110"/>
      <c r="UJ142" s="110"/>
      <c r="UK142" s="110"/>
      <c r="UL142" s="110"/>
      <c r="UM142" s="110"/>
      <c r="UN142" s="110"/>
      <c r="UO142" s="110"/>
      <c r="UP142" s="110"/>
      <c r="UQ142" s="110"/>
      <c r="UR142" s="110"/>
      <c r="US142" s="110"/>
      <c r="UT142" s="110"/>
      <c r="UU142" s="110"/>
      <c r="UV142" s="110"/>
      <c r="UW142" s="110"/>
      <c r="UX142" s="110"/>
      <c r="UY142" s="110"/>
      <c r="UZ142" s="110"/>
      <c r="VA142" s="110"/>
      <c r="VB142" s="110"/>
      <c r="VC142" s="110"/>
      <c r="VD142" s="110"/>
      <c r="VE142" s="110"/>
      <c r="VF142" s="110"/>
      <c r="VG142" s="110"/>
      <c r="VH142" s="110"/>
      <c r="VI142" s="110"/>
      <c r="VJ142" s="110"/>
      <c r="VK142" s="110"/>
      <c r="VL142" s="110"/>
      <c r="VM142" s="110"/>
      <c r="VN142" s="110"/>
      <c r="VO142" s="110"/>
      <c r="VP142" s="110"/>
      <c r="VQ142" s="110"/>
      <c r="VR142" s="110"/>
      <c r="VS142" s="110"/>
      <c r="VT142" s="110"/>
      <c r="VU142" s="110"/>
      <c r="VV142" s="110"/>
      <c r="VW142" s="110"/>
      <c r="VX142" s="110"/>
      <c r="VY142" s="110"/>
      <c r="VZ142" s="110"/>
      <c r="WA142" s="110"/>
      <c r="WB142" s="110"/>
      <c r="WC142" s="110"/>
      <c r="WD142" s="110"/>
      <c r="WE142" s="110"/>
      <c r="WF142" s="110"/>
      <c r="WG142" s="110"/>
      <c r="WH142" s="110"/>
      <c r="WI142" s="110"/>
      <c r="WJ142" s="110"/>
      <c r="WK142" s="110"/>
      <c r="WL142" s="110"/>
      <c r="WM142" s="110"/>
      <c r="WN142" s="110"/>
      <c r="WO142" s="110"/>
      <c r="WP142" s="110"/>
      <c r="WQ142" s="110"/>
      <c r="WR142" s="110"/>
      <c r="WS142" s="110"/>
      <c r="WT142" s="110"/>
      <c r="WU142" s="110"/>
      <c r="WV142" s="110"/>
      <c r="WW142" s="110"/>
      <c r="WX142" s="110"/>
      <c r="WY142" s="110"/>
      <c r="WZ142" s="110"/>
      <c r="XA142" s="110"/>
      <c r="XB142" s="110"/>
      <c r="XC142" s="110"/>
      <c r="XD142" s="110"/>
      <c r="XE142" s="110"/>
      <c r="XF142" s="110"/>
      <c r="XG142" s="110"/>
      <c r="XH142" s="110"/>
      <c r="XI142" s="110"/>
      <c r="XJ142" s="110"/>
      <c r="XK142" s="110"/>
      <c r="XL142" s="110"/>
      <c r="XM142" s="110"/>
      <c r="XN142" s="110"/>
      <c r="XO142" s="110"/>
      <c r="XP142" s="110"/>
      <c r="XQ142" s="110"/>
      <c r="XR142" s="110"/>
      <c r="XS142" s="110"/>
      <c r="XT142" s="110"/>
      <c r="XU142" s="110"/>
      <c r="XV142" s="110"/>
      <c r="XW142" s="110"/>
      <c r="XX142" s="110"/>
      <c r="XY142" s="110"/>
      <c r="XZ142" s="110"/>
      <c r="YA142" s="110"/>
      <c r="YB142" s="110"/>
      <c r="YC142" s="110"/>
      <c r="YD142" s="110"/>
      <c r="YE142" s="110"/>
      <c r="YF142" s="110"/>
      <c r="YG142" s="110"/>
      <c r="YH142" s="110"/>
      <c r="YI142" s="110"/>
      <c r="YJ142" s="110"/>
      <c r="YK142" s="110"/>
      <c r="YL142" s="110"/>
      <c r="YM142" s="110"/>
      <c r="YN142" s="110"/>
      <c r="YO142" s="110"/>
      <c r="YP142" s="110"/>
      <c r="YQ142" s="110"/>
      <c r="YR142" s="110"/>
      <c r="YS142" s="110"/>
      <c r="YT142" s="110"/>
      <c r="YU142" s="110"/>
      <c r="YV142" s="110"/>
      <c r="YW142" s="110"/>
      <c r="YX142" s="110"/>
      <c r="YY142" s="110"/>
      <c r="YZ142" s="110"/>
      <c r="ZA142" s="110"/>
      <c r="ZB142" s="110"/>
      <c r="ZC142" s="110"/>
      <c r="ZD142" s="110"/>
      <c r="ZE142" s="110"/>
      <c r="ZF142" s="110"/>
      <c r="ZG142" s="110"/>
      <c r="ZH142" s="110"/>
      <c r="ZI142" s="110"/>
      <c r="ZJ142" s="110"/>
      <c r="ZK142" s="110"/>
      <c r="ZL142" s="110"/>
      <c r="ZM142" s="110"/>
      <c r="ZN142" s="110"/>
      <c r="ZO142" s="110"/>
      <c r="ZP142" s="110"/>
      <c r="ZQ142" s="110"/>
      <c r="ZR142" s="110"/>
      <c r="ZS142" s="110"/>
      <c r="ZT142" s="110"/>
      <c r="ZU142" s="110"/>
      <c r="ZV142" s="110"/>
      <c r="ZW142" s="110"/>
      <c r="ZX142" s="110"/>
      <c r="ZY142" s="110"/>
      <c r="ZZ142" s="110"/>
      <c r="AAA142" s="110"/>
      <c r="AAB142" s="110"/>
      <c r="AAC142" s="110"/>
      <c r="AAD142" s="110"/>
      <c r="AAE142" s="110"/>
      <c r="AAF142" s="110"/>
      <c r="AAG142" s="110"/>
      <c r="AAH142" s="110"/>
      <c r="AAI142" s="110"/>
      <c r="AAJ142" s="110"/>
      <c r="AAK142" s="110"/>
      <c r="AAL142" s="110"/>
      <c r="AAM142" s="110"/>
      <c r="AAN142" s="110"/>
      <c r="AAO142" s="110"/>
      <c r="AAP142" s="110"/>
      <c r="AAQ142" s="110"/>
      <c r="AAR142" s="110"/>
      <c r="AAS142" s="110"/>
      <c r="AAT142" s="110"/>
      <c r="AAU142" s="110"/>
      <c r="AAV142" s="110"/>
      <c r="AAW142" s="110"/>
      <c r="AAX142" s="110"/>
      <c r="AAY142" s="110"/>
      <c r="AAZ142" s="110"/>
      <c r="ABA142" s="110"/>
      <c r="ABB142" s="110"/>
      <c r="ABC142" s="110"/>
      <c r="ABD142" s="110"/>
      <c r="ABE142" s="110"/>
      <c r="ABF142" s="110"/>
      <c r="ABG142" s="110"/>
      <c r="ABH142" s="110"/>
      <c r="ABI142" s="110"/>
      <c r="ABJ142" s="110"/>
      <c r="ABK142" s="110"/>
      <c r="ABL142" s="110"/>
      <c r="ABM142" s="110"/>
      <c r="ABN142" s="110"/>
      <c r="ABO142" s="110"/>
      <c r="ABP142" s="110"/>
      <c r="ABQ142" s="110"/>
      <c r="ABR142" s="110"/>
      <c r="ABS142" s="110"/>
      <c r="ABT142" s="110"/>
      <c r="ABU142" s="110"/>
      <c r="ABV142" s="110"/>
      <c r="ABW142" s="110"/>
      <c r="ABX142" s="110"/>
      <c r="ABY142" s="110"/>
      <c r="ABZ142" s="110"/>
      <c r="ACA142" s="110"/>
      <c r="ACB142" s="110"/>
      <c r="ACC142" s="110"/>
      <c r="ACD142" s="110"/>
      <c r="ACE142" s="110"/>
      <c r="ACF142" s="110"/>
      <c r="ACG142" s="110"/>
      <c r="ACH142" s="110"/>
      <c r="ACI142" s="110"/>
      <c r="ACJ142" s="110"/>
      <c r="ACK142" s="110"/>
      <c r="ACL142" s="110"/>
      <c r="ACM142" s="110"/>
      <c r="ACN142" s="110"/>
      <c r="ACO142" s="110"/>
      <c r="ACP142" s="110"/>
      <c r="ACQ142" s="110"/>
      <c r="ACR142" s="110"/>
      <c r="ACS142" s="110"/>
      <c r="ACT142" s="110"/>
      <c r="ACU142" s="110"/>
      <c r="ACV142" s="110"/>
      <c r="ACW142" s="110"/>
      <c r="ACX142" s="110"/>
      <c r="ACY142" s="110"/>
      <c r="ACZ142" s="110"/>
      <c r="ADA142" s="110"/>
      <c r="ADB142" s="110"/>
      <c r="ADC142" s="110"/>
      <c r="ADD142" s="110"/>
      <c r="ADE142" s="110"/>
      <c r="ADF142" s="110"/>
      <c r="ADG142" s="110"/>
      <c r="ADH142" s="110"/>
      <c r="ADI142" s="110"/>
      <c r="ADJ142" s="110"/>
      <c r="ADK142" s="110"/>
      <c r="ADL142" s="110"/>
      <c r="ADM142" s="110"/>
      <c r="ADN142" s="110"/>
      <c r="ADO142" s="110"/>
      <c r="ADP142" s="110"/>
      <c r="ADQ142" s="110"/>
      <c r="ADR142" s="110"/>
      <c r="ADS142" s="110"/>
      <c r="ADT142" s="110"/>
      <c r="ADU142" s="110"/>
      <c r="ADV142" s="110"/>
      <c r="ADW142" s="110"/>
      <c r="ADX142" s="110"/>
      <c r="ADY142" s="110"/>
      <c r="ADZ142" s="110"/>
      <c r="AEA142" s="110"/>
      <c r="AEB142" s="110"/>
      <c r="AEC142" s="110"/>
      <c r="AED142" s="110"/>
      <c r="AEE142" s="110"/>
      <c r="AEF142" s="110"/>
      <c r="AEG142" s="110"/>
      <c r="AEH142" s="110"/>
      <c r="AEI142" s="110"/>
      <c r="AEJ142" s="110"/>
      <c r="AEK142" s="110"/>
      <c r="AEL142" s="110"/>
      <c r="AEM142" s="110"/>
      <c r="AEN142" s="110"/>
      <c r="AEO142" s="110"/>
      <c r="AEP142" s="110"/>
      <c r="AEQ142" s="110"/>
      <c r="AER142" s="110"/>
      <c r="AES142" s="110"/>
      <c r="AET142" s="110"/>
      <c r="AEU142" s="110"/>
      <c r="AEV142" s="110"/>
      <c r="AEW142" s="110"/>
      <c r="AEX142" s="110"/>
      <c r="AEY142" s="110"/>
      <c r="AEZ142" s="110"/>
      <c r="AFA142" s="110"/>
      <c r="AFB142" s="110"/>
      <c r="AFC142" s="110"/>
      <c r="AFD142" s="110"/>
      <c r="AFE142" s="110"/>
      <c r="AFF142" s="110"/>
      <c r="AFG142" s="110"/>
      <c r="AFH142" s="110"/>
      <c r="AFI142" s="110"/>
      <c r="AFJ142" s="110"/>
      <c r="AFK142" s="110"/>
      <c r="AFL142" s="110"/>
      <c r="AFM142" s="110"/>
      <c r="AFN142" s="110"/>
      <c r="AFO142" s="110"/>
      <c r="AFP142" s="110"/>
      <c r="AFQ142" s="110"/>
      <c r="AFR142" s="110"/>
      <c r="AFS142" s="110"/>
      <c r="AFT142" s="110"/>
      <c r="AFU142" s="110"/>
      <c r="AFV142" s="110"/>
      <c r="AFW142" s="110"/>
      <c r="AFX142" s="110"/>
      <c r="AFY142" s="110"/>
      <c r="AFZ142" s="110"/>
      <c r="AGA142" s="110"/>
      <c r="AGB142" s="110"/>
      <c r="AGC142" s="110"/>
      <c r="AGD142" s="110"/>
      <c r="AGE142" s="110"/>
      <c r="AGF142" s="110"/>
      <c r="AGG142" s="110"/>
      <c r="AGH142" s="110"/>
      <c r="AGI142" s="110"/>
      <c r="AGJ142" s="110"/>
      <c r="AGK142" s="110"/>
      <c r="AGL142" s="110"/>
      <c r="AGM142" s="110"/>
      <c r="AGN142" s="110"/>
      <c r="AGO142" s="110"/>
      <c r="AGP142" s="110"/>
      <c r="AGQ142" s="110"/>
      <c r="AGR142" s="110"/>
      <c r="AGS142" s="110"/>
      <c r="AGT142" s="110"/>
      <c r="AGU142" s="110"/>
      <c r="AGV142" s="110"/>
      <c r="AGW142" s="110"/>
      <c r="AGX142" s="110"/>
      <c r="AGY142" s="110"/>
      <c r="AGZ142" s="110"/>
      <c r="AHA142" s="110"/>
      <c r="AHB142" s="110"/>
      <c r="AHC142" s="110"/>
      <c r="AHD142" s="110"/>
      <c r="AHE142" s="110"/>
      <c r="AHF142" s="110"/>
      <c r="AHG142" s="110"/>
      <c r="AHH142" s="110"/>
      <c r="AHI142" s="110"/>
      <c r="AHJ142" s="110"/>
      <c r="AHK142" s="110"/>
      <c r="AHL142" s="110"/>
      <c r="AHM142" s="110"/>
      <c r="AHN142" s="110"/>
      <c r="AHO142" s="110"/>
      <c r="AHP142" s="110"/>
      <c r="AHQ142" s="110"/>
      <c r="AHR142" s="110"/>
      <c r="AHS142" s="110"/>
      <c r="AHT142" s="110"/>
      <c r="AHU142" s="110"/>
      <c r="AHV142" s="110"/>
      <c r="AHW142" s="110"/>
      <c r="AHX142" s="110"/>
      <c r="AHY142" s="110"/>
      <c r="AHZ142" s="110"/>
      <c r="AIA142" s="110"/>
      <c r="AIB142" s="110"/>
      <c r="AIC142" s="110"/>
      <c r="AID142" s="110"/>
      <c r="AIE142" s="110"/>
      <c r="AIF142" s="110"/>
      <c r="AIG142" s="110"/>
      <c r="AIH142" s="110"/>
      <c r="AII142" s="110"/>
      <c r="AIJ142" s="110"/>
      <c r="AIK142" s="110"/>
      <c r="AIL142" s="110"/>
      <c r="AIM142" s="110"/>
      <c r="AIN142" s="110"/>
      <c r="AIO142" s="110"/>
      <c r="AIP142" s="110"/>
      <c r="AIQ142" s="110"/>
      <c r="AIR142" s="110"/>
      <c r="AIS142" s="110"/>
      <c r="AIT142" s="110"/>
      <c r="AIU142" s="110"/>
      <c r="AIV142" s="110"/>
      <c r="AIW142" s="110"/>
      <c r="AIX142" s="110"/>
      <c r="AIY142" s="110"/>
      <c r="AIZ142" s="110"/>
      <c r="AJA142" s="110"/>
      <c r="AJB142" s="110"/>
      <c r="AJC142" s="110"/>
      <c r="AJD142" s="110"/>
      <c r="AJE142" s="110"/>
      <c r="AJF142" s="110"/>
      <c r="AJG142" s="110"/>
      <c r="AJH142" s="110"/>
      <c r="AJI142" s="110"/>
      <c r="AJJ142" s="110"/>
      <c r="AJK142" s="110"/>
      <c r="AJL142" s="110"/>
      <c r="AJM142" s="110"/>
      <c r="AJN142" s="110"/>
      <c r="AJO142" s="110"/>
      <c r="AJP142" s="110"/>
      <c r="AJQ142" s="110"/>
      <c r="AJR142" s="110"/>
      <c r="AJS142" s="110"/>
      <c r="AJT142" s="110"/>
      <c r="AJU142" s="110"/>
      <c r="AJV142" s="110"/>
      <c r="AJW142" s="110"/>
      <c r="AJX142" s="110"/>
      <c r="AJY142" s="110"/>
      <c r="AJZ142" s="110"/>
      <c r="AKA142" s="110"/>
      <c r="AKB142" s="110"/>
      <c r="AKC142" s="110"/>
      <c r="AKD142" s="110"/>
      <c r="AKE142" s="110"/>
      <c r="AKF142" s="110"/>
      <c r="AKG142" s="110"/>
      <c r="AKH142" s="110"/>
      <c r="AKI142" s="110"/>
      <c r="AKJ142" s="110"/>
      <c r="AKK142" s="110"/>
      <c r="AKL142" s="110"/>
      <c r="AKM142" s="110"/>
      <c r="AKN142" s="110"/>
      <c r="AKO142" s="110"/>
      <c r="AKP142" s="110"/>
      <c r="AKQ142" s="110"/>
      <c r="AKR142" s="110"/>
      <c r="AKS142" s="110"/>
      <c r="AKT142" s="110"/>
      <c r="AKU142" s="110"/>
      <c r="AKV142" s="110"/>
      <c r="AKW142" s="110"/>
      <c r="AKX142" s="110"/>
      <c r="AKY142" s="110"/>
      <c r="AKZ142" s="110"/>
      <c r="ALA142" s="110"/>
      <c r="ALB142" s="110"/>
      <c r="ALC142" s="110"/>
      <c r="ALD142" s="110"/>
      <c r="ALE142" s="110"/>
      <c r="ALF142" s="110"/>
      <c r="ALG142" s="110"/>
      <c r="ALH142" s="110"/>
      <c r="ALI142" s="110"/>
      <c r="ALJ142" s="110"/>
      <c r="ALK142" s="110"/>
      <c r="ALL142" s="110"/>
      <c r="ALM142" s="110"/>
      <c r="ALN142" s="110"/>
      <c r="ALO142" s="110"/>
      <c r="ALP142" s="110"/>
      <c r="ALQ142" s="110"/>
      <c r="ALR142" s="110"/>
      <c r="ALS142" s="110"/>
      <c r="ALT142" s="110"/>
      <c r="ALU142" s="110"/>
      <c r="ALV142" s="110"/>
      <c r="ALW142" s="110"/>
      <c r="ALX142" s="110"/>
      <c r="ALY142" s="110"/>
      <c r="ALZ142" s="110"/>
      <c r="AMA142" s="110"/>
      <c r="AMB142" s="110"/>
      <c r="AMC142" s="110"/>
      <c r="AMD142" s="110"/>
      <c r="AME142" s="110"/>
      <c r="AMF142" s="110"/>
      <c r="AMG142" s="110"/>
      <c r="AMH142" s="110"/>
      <c r="AMI142" s="110"/>
      <c r="AMJ142" s="110"/>
      <c r="AMK142" s="110"/>
      <c r="AML142" s="110"/>
      <c r="AMM142" s="110"/>
      <c r="AMN142" s="110"/>
      <c r="AMO142" s="110"/>
      <c r="AMP142" s="110"/>
      <c r="AMQ142" s="110"/>
      <c r="AMR142" s="110"/>
      <c r="AMS142" s="110"/>
      <c r="AMT142" s="110"/>
      <c r="AMU142" s="110"/>
      <c r="AMV142" s="110"/>
      <c r="AMW142" s="110"/>
      <c r="AMX142" s="110"/>
      <c r="AMY142" s="110"/>
      <c r="AMZ142" s="110"/>
      <c r="ANA142" s="110"/>
      <c r="ANB142" s="110"/>
      <c r="ANC142" s="110"/>
      <c r="AND142" s="110"/>
      <c r="ANE142" s="110"/>
      <c r="ANF142" s="110"/>
      <c r="ANG142" s="110"/>
      <c r="ANH142" s="110"/>
      <c r="ANI142" s="110"/>
      <c r="ANJ142" s="110"/>
      <c r="ANK142" s="110"/>
      <c r="ANL142" s="110"/>
      <c r="ANM142" s="110"/>
      <c r="ANN142" s="110"/>
      <c r="ANO142" s="110"/>
      <c r="ANP142" s="110"/>
      <c r="ANQ142" s="110"/>
      <c r="ANR142" s="110"/>
      <c r="ANS142" s="110"/>
      <c r="ANT142" s="110"/>
      <c r="ANU142" s="110"/>
      <c r="ANV142" s="110"/>
      <c r="ANW142" s="110"/>
      <c r="ANX142" s="110"/>
      <c r="ANY142" s="110"/>
      <c r="ANZ142" s="110"/>
      <c r="AOA142" s="110"/>
      <c r="AOB142" s="110"/>
      <c r="AOC142" s="110"/>
      <c r="AOD142" s="110"/>
      <c r="AOE142" s="110"/>
      <c r="AOF142" s="110"/>
      <c r="AOG142" s="110"/>
      <c r="AOH142" s="110"/>
      <c r="AOI142" s="110"/>
      <c r="AOJ142" s="110"/>
      <c r="AOK142" s="110"/>
      <c r="AOL142" s="110"/>
      <c r="AOM142" s="110"/>
      <c r="AON142" s="110"/>
      <c r="AOO142" s="110"/>
      <c r="AOP142" s="110"/>
      <c r="AOQ142" s="110"/>
      <c r="AOR142" s="110"/>
      <c r="AOS142" s="110"/>
      <c r="AOT142" s="110"/>
      <c r="AOU142" s="110"/>
      <c r="AOV142" s="110"/>
      <c r="AOW142" s="110"/>
      <c r="AOX142" s="110"/>
      <c r="AOY142" s="110"/>
      <c r="AOZ142" s="110"/>
      <c r="APA142" s="110"/>
      <c r="APB142" s="110"/>
      <c r="APC142" s="110"/>
      <c r="APD142" s="110"/>
      <c r="APE142" s="110"/>
      <c r="APF142" s="110"/>
      <c r="APG142" s="110"/>
      <c r="APH142" s="110"/>
      <c r="API142" s="110"/>
      <c r="APJ142" s="110"/>
      <c r="APK142" s="110"/>
      <c r="APL142" s="110"/>
      <c r="APM142" s="110"/>
      <c r="APN142" s="110"/>
      <c r="APO142" s="110"/>
      <c r="APP142" s="110"/>
      <c r="APQ142" s="110"/>
      <c r="APR142" s="110"/>
      <c r="APS142" s="110"/>
      <c r="APT142" s="110"/>
      <c r="APU142" s="110"/>
      <c r="APV142" s="110"/>
      <c r="APW142" s="110"/>
      <c r="APX142" s="110"/>
      <c r="APY142" s="110"/>
      <c r="APZ142" s="110"/>
      <c r="AQA142" s="110"/>
      <c r="AQB142" s="110"/>
      <c r="AQC142" s="110"/>
      <c r="AQD142" s="110"/>
      <c r="AQE142" s="110"/>
      <c r="AQF142" s="110"/>
      <c r="AQG142" s="110"/>
      <c r="AQH142" s="110"/>
      <c r="AQI142" s="110"/>
      <c r="AQJ142" s="110"/>
      <c r="AQK142" s="110"/>
      <c r="AQL142" s="110"/>
      <c r="AQM142" s="110"/>
      <c r="AQN142" s="110"/>
      <c r="AQO142" s="110"/>
      <c r="AQP142" s="110"/>
      <c r="AQQ142" s="110"/>
      <c r="AQR142" s="110"/>
      <c r="AQS142" s="110"/>
      <c r="AQT142" s="110"/>
      <c r="AQU142" s="110"/>
      <c r="AQV142" s="110"/>
      <c r="AQW142" s="110"/>
      <c r="AQX142" s="110"/>
      <c r="AQY142" s="110"/>
      <c r="AQZ142" s="110"/>
      <c r="ARA142" s="110"/>
      <c r="ARB142" s="110"/>
      <c r="ARC142" s="110"/>
      <c r="ARD142" s="110"/>
      <c r="ARE142" s="110"/>
      <c r="ARF142" s="110"/>
      <c r="ARG142" s="110"/>
      <c r="ARH142" s="110"/>
      <c r="ARI142" s="110"/>
      <c r="ARJ142" s="110"/>
      <c r="ARK142" s="110"/>
      <c r="ARL142" s="110"/>
      <c r="ARM142" s="110"/>
      <c r="ARN142" s="110"/>
      <c r="ARO142" s="110"/>
      <c r="ARP142" s="110"/>
      <c r="ARQ142" s="110"/>
      <c r="ARR142" s="110"/>
      <c r="ARS142" s="110"/>
      <c r="ART142" s="110"/>
      <c r="ARU142" s="110"/>
      <c r="ARV142" s="110"/>
      <c r="ARW142" s="110"/>
      <c r="ARX142" s="110"/>
      <c r="ARY142" s="110"/>
      <c r="ARZ142" s="110"/>
      <c r="ASA142" s="110"/>
      <c r="ASB142" s="110"/>
      <c r="ASC142" s="110"/>
      <c r="ASD142" s="110"/>
      <c r="ASE142" s="110"/>
      <c r="ASF142" s="110"/>
      <c r="ASG142" s="110"/>
      <c r="ASH142" s="110"/>
      <c r="ASI142" s="110"/>
      <c r="ASJ142" s="110"/>
      <c r="ASK142" s="110"/>
      <c r="ASL142" s="110"/>
      <c r="ASM142" s="110"/>
      <c r="ASN142" s="110"/>
      <c r="ASO142" s="110"/>
      <c r="ASP142" s="110"/>
      <c r="ASQ142" s="110"/>
      <c r="ASR142" s="110"/>
      <c r="ASS142" s="110"/>
      <c r="AST142" s="110"/>
      <c r="ASU142" s="110"/>
      <c r="ASV142" s="110"/>
      <c r="ASW142" s="110"/>
      <c r="ASX142" s="110"/>
      <c r="ASY142" s="110"/>
      <c r="ASZ142" s="110"/>
      <c r="ATA142" s="110"/>
      <c r="ATB142" s="110"/>
      <c r="ATC142" s="110"/>
      <c r="ATD142" s="110"/>
      <c r="ATE142" s="110"/>
      <c r="ATF142" s="110"/>
      <c r="ATG142" s="110"/>
      <c r="ATH142" s="110"/>
      <c r="ATI142" s="110"/>
      <c r="ATJ142" s="110"/>
      <c r="ATK142" s="110"/>
      <c r="ATL142" s="110"/>
      <c r="ATM142" s="110"/>
      <c r="ATN142" s="110"/>
      <c r="ATO142" s="110"/>
      <c r="ATP142" s="110"/>
      <c r="ATQ142" s="110"/>
      <c r="ATR142" s="110"/>
      <c r="ATS142" s="110"/>
      <c r="ATT142" s="110"/>
      <c r="ATU142" s="110"/>
      <c r="ATV142" s="110"/>
      <c r="ATW142" s="110"/>
      <c r="ATX142" s="110"/>
      <c r="ATY142" s="110"/>
      <c r="ATZ142" s="110"/>
      <c r="AUA142" s="110"/>
      <c r="AUB142" s="110"/>
      <c r="AUC142" s="110"/>
      <c r="AUD142" s="110"/>
      <c r="AUE142" s="110"/>
      <c r="AUF142" s="110"/>
      <c r="AUG142" s="110"/>
      <c r="AUH142" s="110"/>
      <c r="AUI142" s="110"/>
      <c r="AUJ142" s="110"/>
      <c r="AUK142" s="110"/>
      <c r="AUL142" s="110"/>
      <c r="AUM142" s="110"/>
      <c r="AUN142" s="110"/>
      <c r="AUO142" s="110"/>
      <c r="AUP142" s="110"/>
      <c r="AUQ142" s="110"/>
      <c r="AUR142" s="110"/>
      <c r="AUS142" s="110"/>
      <c r="AUT142" s="110"/>
      <c r="AUU142" s="110"/>
      <c r="AUV142" s="110"/>
      <c r="AUW142" s="110"/>
      <c r="AUX142" s="110"/>
      <c r="AUY142" s="110"/>
      <c r="AUZ142" s="110"/>
      <c r="AVA142" s="110"/>
      <c r="AVB142" s="110"/>
      <c r="AVC142" s="110"/>
      <c r="AVD142" s="110"/>
      <c r="AVE142" s="110"/>
      <c r="AVF142" s="110"/>
      <c r="AVG142" s="110"/>
      <c r="AVH142" s="110"/>
      <c r="AVI142" s="110"/>
      <c r="AVJ142" s="110"/>
      <c r="AVK142" s="110"/>
      <c r="AVL142" s="110"/>
      <c r="AVM142" s="110"/>
      <c r="AVN142" s="110"/>
      <c r="AVO142" s="110"/>
      <c r="AVP142" s="110"/>
      <c r="AVQ142" s="110"/>
      <c r="AVR142" s="110"/>
      <c r="AVS142" s="110"/>
      <c r="AVT142" s="110"/>
      <c r="AVU142" s="110"/>
      <c r="AVV142" s="110"/>
      <c r="AVW142" s="110"/>
      <c r="AVX142" s="110"/>
      <c r="AVY142" s="110"/>
      <c r="AVZ142" s="110"/>
      <c r="AWA142" s="110"/>
      <c r="AWB142" s="110"/>
      <c r="AWC142" s="110"/>
      <c r="AWD142" s="110"/>
      <c r="AWE142" s="110"/>
      <c r="AWF142" s="110"/>
      <c r="AWG142" s="110"/>
      <c r="AWH142" s="110"/>
      <c r="AWI142" s="110"/>
      <c r="AWJ142" s="110"/>
      <c r="AWK142" s="110"/>
      <c r="AWL142" s="110"/>
      <c r="AWM142" s="110"/>
      <c r="AWN142" s="110"/>
      <c r="AWO142" s="110"/>
      <c r="AWP142" s="110"/>
      <c r="AWQ142" s="110"/>
      <c r="AWR142" s="110"/>
      <c r="AWS142" s="110"/>
      <c r="AWT142" s="110"/>
      <c r="AWU142" s="110"/>
      <c r="AWV142" s="110"/>
      <c r="AWW142" s="110"/>
      <c r="AWX142" s="110"/>
      <c r="AWY142" s="110"/>
      <c r="AWZ142" s="110"/>
      <c r="AXA142" s="110"/>
      <c r="AXB142" s="110"/>
      <c r="AXC142" s="110"/>
      <c r="AXD142" s="110"/>
      <c r="AXE142" s="110"/>
      <c r="AXF142" s="110"/>
      <c r="AXG142" s="110"/>
      <c r="AXH142" s="110"/>
      <c r="AXI142" s="110"/>
      <c r="AXJ142" s="110"/>
      <c r="AXK142" s="110"/>
      <c r="AXL142" s="110"/>
      <c r="AXM142" s="110"/>
      <c r="AXN142" s="110"/>
      <c r="AXO142" s="110"/>
      <c r="AXP142" s="110"/>
      <c r="AXQ142" s="110"/>
      <c r="AXR142" s="110"/>
      <c r="AXS142" s="110"/>
    </row>
    <row r="143" spans="1:1319" s="13" customFormat="1" ht="13.5" thickTop="1" x14ac:dyDescent="0.2">
      <c r="B143" s="11"/>
      <c r="C143" s="625" t="s">
        <v>263</v>
      </c>
      <c r="D143" s="626"/>
      <c r="E143" s="626"/>
      <c r="F143" s="626"/>
      <c r="G143" s="626"/>
      <c r="H143" s="626"/>
      <c r="I143" s="626"/>
      <c r="J143" s="627"/>
    </row>
    <row r="144" spans="1:1319" s="120" customFormat="1" ht="68.25" customHeight="1" thickBot="1" x14ac:dyDescent="0.3">
      <c r="A144" s="255"/>
      <c r="C144" s="407"/>
      <c r="D144" s="408"/>
      <c r="E144" s="408"/>
      <c r="F144" s="408"/>
      <c r="G144" s="408"/>
      <c r="H144" s="408"/>
      <c r="I144" s="408"/>
      <c r="J144" s="409"/>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256"/>
      <c r="AZ144" s="256"/>
      <c r="BA144" s="256"/>
      <c r="BB144" s="256"/>
      <c r="BC144" s="256"/>
      <c r="BD144" s="256"/>
      <c r="BE144" s="256"/>
      <c r="BF144" s="256"/>
      <c r="BG144" s="256"/>
      <c r="BH144" s="256"/>
      <c r="BI144" s="256"/>
      <c r="BJ144" s="256"/>
      <c r="BK144" s="256"/>
      <c r="BL144" s="256"/>
      <c r="BM144" s="256"/>
      <c r="BN144" s="256"/>
      <c r="BO144" s="256"/>
      <c r="BP144" s="256"/>
      <c r="BQ144" s="256"/>
      <c r="BR144" s="256"/>
      <c r="BS144" s="256"/>
      <c r="BT144" s="256"/>
      <c r="BU144" s="256"/>
      <c r="BV144" s="256"/>
      <c r="BW144" s="256"/>
      <c r="BX144" s="256"/>
      <c r="BY144" s="256"/>
      <c r="BZ144" s="256"/>
      <c r="CA144" s="256"/>
      <c r="CB144" s="256"/>
      <c r="CC144" s="256"/>
      <c r="CD144" s="256"/>
      <c r="CE144" s="256"/>
      <c r="CF144" s="256"/>
      <c r="CG144" s="256"/>
      <c r="CH144" s="256"/>
      <c r="CI144" s="256"/>
      <c r="CJ144" s="256"/>
      <c r="CK144" s="256"/>
      <c r="CL144" s="256"/>
      <c r="CM144" s="256"/>
      <c r="CN144" s="256"/>
      <c r="CO144" s="256"/>
      <c r="CP144" s="256"/>
      <c r="CQ144" s="256"/>
      <c r="CR144" s="256"/>
      <c r="CS144" s="256"/>
      <c r="CT144" s="256"/>
      <c r="CU144" s="256"/>
      <c r="CV144" s="256"/>
      <c r="CW144" s="256"/>
      <c r="CX144" s="256"/>
      <c r="CY144" s="256"/>
      <c r="CZ144" s="256"/>
      <c r="DA144" s="256"/>
      <c r="DB144" s="256"/>
      <c r="DC144" s="256"/>
      <c r="DD144" s="256"/>
      <c r="DE144" s="256"/>
      <c r="DF144" s="256"/>
      <c r="DG144" s="256"/>
      <c r="DH144" s="256"/>
      <c r="DI144" s="256"/>
      <c r="DJ144" s="256"/>
      <c r="DK144" s="256"/>
      <c r="DL144" s="256"/>
      <c r="DM144" s="256"/>
      <c r="DN144" s="256"/>
      <c r="DO144" s="256"/>
      <c r="DP144" s="256"/>
      <c r="DQ144" s="256"/>
      <c r="DR144" s="256"/>
      <c r="DS144" s="256"/>
      <c r="DT144" s="256"/>
      <c r="DU144" s="256"/>
      <c r="DV144" s="256"/>
      <c r="DW144" s="256"/>
      <c r="DX144" s="256"/>
      <c r="DY144" s="256"/>
      <c r="DZ144" s="256"/>
      <c r="EA144" s="256"/>
      <c r="EB144" s="256"/>
      <c r="EC144" s="256"/>
      <c r="ED144" s="256"/>
      <c r="EE144" s="256"/>
      <c r="EF144" s="256"/>
      <c r="EG144" s="256"/>
      <c r="EH144" s="256"/>
      <c r="EI144" s="256"/>
      <c r="EJ144" s="256"/>
      <c r="EK144" s="256"/>
      <c r="EL144" s="256"/>
      <c r="EM144" s="256"/>
      <c r="EN144" s="256"/>
      <c r="EO144" s="256"/>
      <c r="EP144" s="256"/>
      <c r="EQ144" s="256"/>
      <c r="ER144" s="256"/>
      <c r="ES144" s="256"/>
      <c r="ET144" s="256"/>
      <c r="EU144" s="256"/>
      <c r="EV144" s="256"/>
      <c r="EW144" s="256"/>
      <c r="EX144" s="256"/>
      <c r="EY144" s="256"/>
      <c r="EZ144" s="256"/>
      <c r="FA144" s="256"/>
      <c r="FB144" s="256"/>
      <c r="FC144" s="256"/>
      <c r="FD144" s="256"/>
      <c r="FE144" s="256"/>
      <c r="FF144" s="256"/>
      <c r="FG144" s="256"/>
      <c r="FH144" s="256"/>
      <c r="FI144" s="256"/>
      <c r="FJ144" s="256"/>
      <c r="FK144" s="256"/>
      <c r="FL144" s="256"/>
      <c r="FM144" s="256"/>
      <c r="FN144" s="256"/>
      <c r="FO144" s="256"/>
      <c r="FP144" s="256"/>
      <c r="FQ144" s="256"/>
      <c r="FR144" s="256"/>
      <c r="FS144" s="256"/>
      <c r="FT144" s="256"/>
      <c r="FU144" s="256"/>
      <c r="FV144" s="256"/>
      <c r="FW144" s="256"/>
      <c r="FX144" s="256"/>
      <c r="FY144" s="256"/>
      <c r="FZ144" s="256"/>
      <c r="GA144" s="256"/>
      <c r="GB144" s="256"/>
      <c r="GC144" s="256"/>
      <c r="GD144" s="256"/>
      <c r="GE144" s="256"/>
      <c r="GF144" s="256"/>
      <c r="GG144" s="256"/>
      <c r="GH144" s="256"/>
      <c r="GI144" s="256"/>
      <c r="GJ144" s="256"/>
      <c r="GK144" s="256"/>
      <c r="GL144" s="256"/>
      <c r="GM144" s="256"/>
      <c r="GN144" s="256"/>
      <c r="GO144" s="256"/>
      <c r="GP144" s="256"/>
      <c r="GQ144" s="256"/>
      <c r="GR144" s="256"/>
      <c r="GS144" s="256"/>
      <c r="GT144" s="256"/>
      <c r="GU144" s="256"/>
      <c r="GV144" s="256"/>
      <c r="GW144" s="256"/>
      <c r="GX144" s="256"/>
      <c r="GY144" s="256"/>
      <c r="GZ144" s="256"/>
      <c r="HA144" s="256"/>
      <c r="HB144" s="256"/>
      <c r="HC144" s="256"/>
      <c r="HD144" s="256"/>
      <c r="HE144" s="256"/>
      <c r="HF144" s="256"/>
      <c r="HG144" s="256"/>
      <c r="HH144" s="256"/>
      <c r="HI144" s="256"/>
      <c r="HJ144" s="256"/>
      <c r="HK144" s="256"/>
      <c r="HL144" s="256"/>
      <c r="HM144" s="256"/>
      <c r="HN144" s="256"/>
      <c r="HO144" s="256"/>
      <c r="HP144" s="256"/>
      <c r="HQ144" s="256"/>
      <c r="HR144" s="256"/>
      <c r="HS144" s="256"/>
      <c r="HT144" s="256"/>
      <c r="HU144" s="256"/>
      <c r="HV144" s="256"/>
      <c r="HW144" s="256"/>
      <c r="HX144" s="256"/>
      <c r="HY144" s="256"/>
      <c r="HZ144" s="256"/>
      <c r="IA144" s="256"/>
      <c r="IB144" s="256"/>
      <c r="IC144" s="256"/>
      <c r="ID144" s="256"/>
      <c r="IE144" s="256"/>
      <c r="IF144" s="256"/>
      <c r="IG144" s="256"/>
      <c r="IH144" s="256"/>
      <c r="II144" s="256"/>
      <c r="IJ144" s="256"/>
      <c r="IK144" s="256"/>
      <c r="IL144" s="256"/>
      <c r="IM144" s="256"/>
      <c r="IN144" s="256"/>
      <c r="IO144" s="256"/>
      <c r="IP144" s="256"/>
      <c r="IQ144" s="256"/>
      <c r="IR144" s="256"/>
      <c r="IS144" s="256"/>
      <c r="IT144" s="256"/>
      <c r="IU144" s="256"/>
      <c r="IV144" s="256"/>
      <c r="IW144" s="256"/>
      <c r="IX144" s="256"/>
      <c r="IY144" s="256"/>
      <c r="IZ144" s="256"/>
      <c r="JA144" s="256"/>
      <c r="JB144" s="256"/>
      <c r="JC144" s="256"/>
      <c r="JD144" s="256"/>
      <c r="JE144" s="256"/>
      <c r="JF144" s="256"/>
      <c r="JG144" s="256"/>
      <c r="JH144" s="256"/>
      <c r="JI144" s="256"/>
      <c r="JJ144" s="256"/>
      <c r="JK144" s="256"/>
      <c r="JL144" s="256"/>
      <c r="JM144" s="256"/>
      <c r="JN144" s="256"/>
      <c r="JO144" s="256"/>
      <c r="JP144" s="256"/>
      <c r="JQ144" s="256"/>
      <c r="JR144" s="256"/>
      <c r="JS144" s="256"/>
      <c r="JT144" s="256"/>
      <c r="JU144" s="256"/>
      <c r="JV144" s="256"/>
      <c r="JW144" s="256"/>
      <c r="JX144" s="256"/>
      <c r="JY144" s="256"/>
      <c r="JZ144" s="256"/>
      <c r="KA144" s="256"/>
      <c r="KB144" s="256"/>
      <c r="KC144" s="256"/>
      <c r="KD144" s="256"/>
      <c r="KE144" s="256"/>
      <c r="KF144" s="256"/>
      <c r="KG144" s="256"/>
      <c r="KH144" s="256"/>
      <c r="KI144" s="256"/>
      <c r="KJ144" s="256"/>
      <c r="KK144" s="256"/>
      <c r="KL144" s="256"/>
      <c r="KM144" s="256"/>
      <c r="KN144" s="256"/>
      <c r="KO144" s="256"/>
      <c r="KP144" s="256"/>
      <c r="KQ144" s="256"/>
      <c r="KR144" s="256"/>
      <c r="KS144" s="256"/>
      <c r="KT144" s="256"/>
      <c r="KU144" s="256"/>
      <c r="KV144" s="256"/>
      <c r="KW144" s="256"/>
      <c r="KX144" s="256"/>
      <c r="KY144" s="256"/>
      <c r="KZ144" s="256"/>
      <c r="LA144" s="256"/>
      <c r="LB144" s="256"/>
      <c r="LC144" s="256"/>
      <c r="LD144" s="256"/>
      <c r="LE144" s="256"/>
      <c r="LF144" s="256"/>
      <c r="LG144" s="256"/>
      <c r="LH144" s="256"/>
      <c r="LI144" s="256"/>
      <c r="LJ144" s="256"/>
      <c r="LK144" s="256"/>
      <c r="LL144" s="256"/>
      <c r="LM144" s="256"/>
      <c r="LN144" s="256"/>
      <c r="LO144" s="256"/>
      <c r="LP144" s="256"/>
      <c r="LQ144" s="256"/>
      <c r="LR144" s="256"/>
      <c r="LS144" s="256"/>
      <c r="LT144" s="256"/>
      <c r="LU144" s="256"/>
      <c r="LV144" s="256"/>
      <c r="LW144" s="256"/>
      <c r="LX144" s="256"/>
      <c r="LY144" s="256"/>
      <c r="LZ144" s="256"/>
      <c r="MA144" s="256"/>
      <c r="MB144" s="256"/>
      <c r="MC144" s="256"/>
      <c r="MD144" s="256"/>
      <c r="ME144" s="256"/>
      <c r="MF144" s="256"/>
      <c r="MG144" s="256"/>
      <c r="MH144" s="256"/>
      <c r="MI144" s="256"/>
      <c r="MJ144" s="256"/>
      <c r="MK144" s="256"/>
      <c r="ML144" s="256"/>
      <c r="MM144" s="256"/>
      <c r="MN144" s="256"/>
      <c r="MO144" s="256"/>
      <c r="MP144" s="256"/>
      <c r="MQ144" s="256"/>
      <c r="MR144" s="256"/>
      <c r="MS144" s="256"/>
      <c r="MT144" s="256"/>
      <c r="MU144" s="256"/>
      <c r="MV144" s="256"/>
      <c r="MW144" s="256"/>
      <c r="MX144" s="256"/>
      <c r="MY144" s="256"/>
      <c r="MZ144" s="256"/>
      <c r="NA144" s="256"/>
      <c r="NB144" s="256"/>
      <c r="NC144" s="256"/>
      <c r="ND144" s="256"/>
      <c r="NE144" s="256"/>
      <c r="NF144" s="256"/>
      <c r="NG144" s="256"/>
      <c r="NH144" s="256"/>
      <c r="NI144" s="256"/>
      <c r="NJ144" s="256"/>
      <c r="NK144" s="256"/>
      <c r="NL144" s="256"/>
      <c r="NM144" s="256"/>
      <c r="NN144" s="256"/>
      <c r="NO144" s="256"/>
      <c r="NP144" s="256"/>
      <c r="NQ144" s="256"/>
      <c r="NR144" s="256"/>
      <c r="NS144" s="256"/>
      <c r="NT144" s="256"/>
      <c r="NU144" s="256"/>
      <c r="NV144" s="256"/>
      <c r="NW144" s="256"/>
      <c r="NX144" s="256"/>
      <c r="NY144" s="256"/>
      <c r="NZ144" s="256"/>
      <c r="OA144" s="256"/>
      <c r="OB144" s="256"/>
      <c r="OC144" s="256"/>
      <c r="OD144" s="256"/>
      <c r="OE144" s="256"/>
      <c r="OF144" s="256"/>
      <c r="OG144" s="256"/>
      <c r="OH144" s="256"/>
      <c r="OI144" s="256"/>
      <c r="OJ144" s="256"/>
      <c r="OK144" s="256"/>
      <c r="OL144" s="256"/>
      <c r="OM144" s="256"/>
      <c r="ON144" s="256"/>
      <c r="OO144" s="256"/>
      <c r="OP144" s="256"/>
      <c r="OQ144" s="256"/>
      <c r="OR144" s="256"/>
      <c r="OS144" s="256"/>
      <c r="OT144" s="256"/>
      <c r="OU144" s="256"/>
      <c r="OV144" s="256"/>
      <c r="OW144" s="256"/>
      <c r="OX144" s="256"/>
      <c r="OY144" s="256"/>
      <c r="OZ144" s="256"/>
      <c r="PA144" s="256"/>
      <c r="PB144" s="256"/>
      <c r="PC144" s="256"/>
      <c r="PD144" s="256"/>
      <c r="PE144" s="256"/>
      <c r="PF144" s="256"/>
      <c r="PG144" s="256"/>
      <c r="PH144" s="256"/>
      <c r="PI144" s="256"/>
      <c r="PJ144" s="256"/>
      <c r="PK144" s="256"/>
      <c r="PL144" s="256"/>
      <c r="PM144" s="256"/>
      <c r="PN144" s="256"/>
      <c r="PO144" s="256"/>
      <c r="PP144" s="256"/>
      <c r="PQ144" s="256"/>
      <c r="PR144" s="256"/>
      <c r="PS144" s="256"/>
      <c r="PT144" s="256"/>
      <c r="PU144" s="256"/>
      <c r="PV144" s="256"/>
      <c r="PW144" s="256"/>
      <c r="PX144" s="256"/>
      <c r="PY144" s="256"/>
      <c r="PZ144" s="256"/>
      <c r="QA144" s="256"/>
      <c r="QB144" s="256"/>
      <c r="QC144" s="256"/>
      <c r="QD144" s="256"/>
      <c r="QE144" s="256"/>
      <c r="QF144" s="256"/>
      <c r="QG144" s="256"/>
      <c r="QH144" s="256"/>
      <c r="QI144" s="256"/>
      <c r="QJ144" s="256"/>
      <c r="QK144" s="256"/>
      <c r="QL144" s="256"/>
      <c r="QM144" s="256"/>
      <c r="QN144" s="256"/>
      <c r="QO144" s="256"/>
      <c r="QP144" s="256"/>
      <c r="QQ144" s="256"/>
      <c r="QR144" s="256"/>
      <c r="QS144" s="256"/>
      <c r="QT144" s="256"/>
      <c r="QU144" s="256"/>
      <c r="QV144" s="256"/>
      <c r="QW144" s="256"/>
      <c r="QX144" s="256"/>
      <c r="QY144" s="256"/>
      <c r="QZ144" s="256"/>
      <c r="RA144" s="256"/>
      <c r="RB144" s="256"/>
      <c r="RC144" s="256"/>
      <c r="RD144" s="256"/>
      <c r="RE144" s="256"/>
      <c r="RF144" s="256"/>
      <c r="RG144" s="256"/>
      <c r="RH144" s="256"/>
      <c r="RI144" s="256"/>
      <c r="RJ144" s="256"/>
      <c r="RK144" s="256"/>
      <c r="RL144" s="256"/>
      <c r="RM144" s="256"/>
      <c r="RN144" s="256"/>
      <c r="RO144" s="256"/>
      <c r="RP144" s="256"/>
      <c r="RQ144" s="256"/>
      <c r="RR144" s="256"/>
      <c r="RS144" s="256"/>
      <c r="RT144" s="256"/>
      <c r="RU144" s="256"/>
      <c r="RV144" s="256"/>
      <c r="RW144" s="256"/>
      <c r="RX144" s="256"/>
      <c r="RY144" s="256"/>
      <c r="RZ144" s="256"/>
      <c r="SA144" s="256"/>
      <c r="SB144" s="256"/>
      <c r="SC144" s="256"/>
      <c r="SD144" s="256"/>
      <c r="SE144" s="256"/>
      <c r="SF144" s="256"/>
      <c r="SG144" s="256"/>
      <c r="SH144" s="256"/>
      <c r="SI144" s="256"/>
      <c r="SJ144" s="256"/>
      <c r="SK144" s="256"/>
      <c r="SL144" s="256"/>
      <c r="SM144" s="256"/>
      <c r="SN144" s="256"/>
      <c r="SO144" s="256"/>
      <c r="SP144" s="256"/>
      <c r="SQ144" s="256"/>
      <c r="SR144" s="256"/>
      <c r="SS144" s="256"/>
      <c r="ST144" s="256"/>
      <c r="SU144" s="256"/>
      <c r="SV144" s="256"/>
      <c r="SW144" s="256"/>
      <c r="SX144" s="256"/>
      <c r="SY144" s="256"/>
      <c r="SZ144" s="256"/>
      <c r="TA144" s="256"/>
      <c r="TB144" s="256"/>
      <c r="TC144" s="256"/>
      <c r="TD144" s="256"/>
      <c r="TE144" s="256"/>
      <c r="TF144" s="256"/>
      <c r="TG144" s="256"/>
      <c r="TH144" s="256"/>
      <c r="TI144" s="256"/>
      <c r="TJ144" s="256"/>
      <c r="TK144" s="256"/>
      <c r="TL144" s="256"/>
      <c r="TM144" s="256"/>
      <c r="TN144" s="256"/>
      <c r="TO144" s="256"/>
      <c r="TP144" s="256"/>
      <c r="TQ144" s="256"/>
      <c r="TR144" s="256"/>
      <c r="TS144" s="256"/>
      <c r="TT144" s="256"/>
      <c r="TU144" s="256"/>
      <c r="TV144" s="256"/>
      <c r="TW144" s="256"/>
      <c r="TX144" s="256"/>
      <c r="TY144" s="256"/>
      <c r="TZ144" s="256"/>
      <c r="UA144" s="256"/>
      <c r="UB144" s="256"/>
      <c r="UC144" s="256"/>
      <c r="UD144" s="256"/>
      <c r="UE144" s="256"/>
      <c r="UF144" s="256"/>
      <c r="UG144" s="256"/>
      <c r="UH144" s="256"/>
      <c r="UI144" s="256"/>
      <c r="UJ144" s="256"/>
      <c r="UK144" s="256"/>
      <c r="UL144" s="256"/>
      <c r="UM144" s="256"/>
      <c r="UN144" s="256"/>
      <c r="UO144" s="256"/>
      <c r="UP144" s="256"/>
      <c r="UQ144" s="256"/>
      <c r="UR144" s="256"/>
      <c r="US144" s="256"/>
      <c r="UT144" s="256"/>
      <c r="UU144" s="256"/>
      <c r="UV144" s="256"/>
      <c r="UW144" s="256"/>
      <c r="UX144" s="256"/>
      <c r="UY144" s="256"/>
      <c r="UZ144" s="256"/>
      <c r="VA144" s="256"/>
      <c r="VB144" s="256"/>
      <c r="VC144" s="256"/>
      <c r="VD144" s="256"/>
      <c r="VE144" s="256"/>
      <c r="VF144" s="256"/>
      <c r="VG144" s="256"/>
      <c r="VH144" s="256"/>
      <c r="VI144" s="256"/>
      <c r="VJ144" s="256"/>
      <c r="VK144" s="256"/>
      <c r="VL144" s="256"/>
      <c r="VM144" s="256"/>
      <c r="VN144" s="256"/>
      <c r="VO144" s="256"/>
      <c r="VP144" s="256"/>
      <c r="VQ144" s="256"/>
      <c r="VR144" s="256"/>
      <c r="VS144" s="256"/>
      <c r="VT144" s="256"/>
      <c r="VU144" s="256"/>
      <c r="VV144" s="256"/>
      <c r="VW144" s="256"/>
      <c r="VX144" s="256"/>
      <c r="VY144" s="256"/>
      <c r="VZ144" s="256"/>
      <c r="WA144" s="256"/>
      <c r="WB144" s="256"/>
      <c r="WC144" s="256"/>
      <c r="WD144" s="256"/>
      <c r="WE144" s="256"/>
      <c r="WF144" s="256"/>
      <c r="WG144" s="256"/>
      <c r="WH144" s="256"/>
      <c r="WI144" s="256"/>
      <c r="WJ144" s="256"/>
      <c r="WK144" s="256"/>
      <c r="WL144" s="256"/>
      <c r="WM144" s="256"/>
      <c r="WN144" s="256"/>
      <c r="WO144" s="256"/>
      <c r="WP144" s="256"/>
      <c r="WQ144" s="256"/>
      <c r="WR144" s="256"/>
      <c r="WS144" s="256"/>
      <c r="WT144" s="256"/>
      <c r="WU144" s="256"/>
      <c r="WV144" s="256"/>
      <c r="WW144" s="256"/>
      <c r="WX144" s="256"/>
      <c r="WY144" s="256"/>
      <c r="WZ144" s="256"/>
      <c r="XA144" s="256"/>
      <c r="XB144" s="256"/>
      <c r="XC144" s="256"/>
      <c r="XD144" s="256"/>
      <c r="XE144" s="256"/>
      <c r="XF144" s="256"/>
      <c r="XG144" s="256"/>
      <c r="XH144" s="256"/>
      <c r="XI144" s="256"/>
      <c r="XJ144" s="256"/>
      <c r="XK144" s="256"/>
      <c r="XL144" s="256"/>
      <c r="XM144" s="256"/>
      <c r="XN144" s="256"/>
      <c r="XO144" s="256"/>
      <c r="XP144" s="256"/>
      <c r="XQ144" s="256"/>
      <c r="XR144" s="256"/>
      <c r="XS144" s="256"/>
      <c r="XT144" s="256"/>
      <c r="XU144" s="256"/>
      <c r="XV144" s="256"/>
      <c r="XW144" s="256"/>
      <c r="XX144" s="256"/>
      <c r="XY144" s="256"/>
      <c r="XZ144" s="256"/>
      <c r="YA144" s="256"/>
      <c r="YB144" s="256"/>
      <c r="YC144" s="256"/>
      <c r="YD144" s="256"/>
      <c r="YE144" s="256"/>
      <c r="YF144" s="256"/>
      <c r="YG144" s="256"/>
      <c r="YH144" s="256"/>
      <c r="YI144" s="256"/>
      <c r="YJ144" s="256"/>
      <c r="YK144" s="256"/>
      <c r="YL144" s="256"/>
      <c r="YM144" s="256"/>
      <c r="YN144" s="256"/>
      <c r="YO144" s="256"/>
      <c r="YP144" s="256"/>
      <c r="YQ144" s="256"/>
      <c r="YR144" s="256"/>
      <c r="YS144" s="256"/>
      <c r="YT144" s="256"/>
      <c r="YU144" s="256"/>
      <c r="YV144" s="256"/>
      <c r="YW144" s="256"/>
      <c r="YX144" s="256"/>
      <c r="YY144" s="256"/>
      <c r="YZ144" s="256"/>
      <c r="ZA144" s="256"/>
      <c r="ZB144" s="256"/>
      <c r="ZC144" s="256"/>
      <c r="ZD144" s="256"/>
      <c r="ZE144" s="256"/>
      <c r="ZF144" s="256"/>
      <c r="ZG144" s="256"/>
      <c r="ZH144" s="256"/>
      <c r="ZI144" s="256"/>
      <c r="ZJ144" s="256"/>
      <c r="ZK144" s="256"/>
      <c r="ZL144" s="256"/>
      <c r="ZM144" s="256"/>
      <c r="ZN144" s="256"/>
      <c r="ZO144" s="256"/>
      <c r="ZP144" s="256"/>
      <c r="ZQ144" s="256"/>
      <c r="ZR144" s="256"/>
      <c r="ZS144" s="256"/>
      <c r="ZT144" s="256"/>
      <c r="ZU144" s="256"/>
      <c r="ZV144" s="256"/>
      <c r="ZW144" s="256"/>
      <c r="ZX144" s="256"/>
      <c r="ZY144" s="256"/>
      <c r="ZZ144" s="256"/>
      <c r="AAA144" s="256"/>
      <c r="AAB144" s="256"/>
      <c r="AAC144" s="256"/>
      <c r="AAD144" s="256"/>
      <c r="AAE144" s="256"/>
      <c r="AAF144" s="256"/>
      <c r="AAG144" s="256"/>
      <c r="AAH144" s="256"/>
      <c r="AAI144" s="256"/>
      <c r="AAJ144" s="256"/>
      <c r="AAK144" s="256"/>
      <c r="AAL144" s="256"/>
      <c r="AAM144" s="256"/>
      <c r="AAN144" s="256"/>
      <c r="AAO144" s="256"/>
      <c r="AAP144" s="256"/>
      <c r="AAQ144" s="256"/>
      <c r="AAR144" s="256"/>
      <c r="AAS144" s="256"/>
      <c r="AAT144" s="256"/>
      <c r="AAU144" s="256"/>
      <c r="AAV144" s="256"/>
      <c r="AAW144" s="256"/>
      <c r="AAX144" s="256"/>
      <c r="AAY144" s="256"/>
      <c r="AAZ144" s="256"/>
      <c r="ABA144" s="256"/>
      <c r="ABB144" s="256"/>
      <c r="ABC144" s="256"/>
      <c r="ABD144" s="256"/>
      <c r="ABE144" s="256"/>
      <c r="ABF144" s="256"/>
      <c r="ABG144" s="256"/>
      <c r="ABH144" s="256"/>
      <c r="ABI144" s="256"/>
      <c r="ABJ144" s="256"/>
      <c r="ABK144" s="256"/>
      <c r="ABL144" s="256"/>
      <c r="ABM144" s="256"/>
      <c r="ABN144" s="256"/>
      <c r="ABO144" s="256"/>
      <c r="ABP144" s="256"/>
      <c r="ABQ144" s="256"/>
      <c r="ABR144" s="256"/>
      <c r="ABS144" s="256"/>
      <c r="ABT144" s="256"/>
      <c r="ABU144" s="256"/>
      <c r="ABV144" s="256"/>
      <c r="ABW144" s="256"/>
      <c r="ABX144" s="256"/>
      <c r="ABY144" s="256"/>
      <c r="ABZ144" s="256"/>
      <c r="ACA144" s="256"/>
      <c r="ACB144" s="256"/>
      <c r="ACC144" s="256"/>
      <c r="ACD144" s="256"/>
      <c r="ACE144" s="256"/>
      <c r="ACF144" s="256"/>
      <c r="ACG144" s="256"/>
      <c r="ACH144" s="256"/>
      <c r="ACI144" s="256"/>
      <c r="ACJ144" s="256"/>
      <c r="ACK144" s="256"/>
      <c r="ACL144" s="256"/>
      <c r="ACM144" s="256"/>
      <c r="ACN144" s="256"/>
      <c r="ACO144" s="256"/>
      <c r="ACP144" s="256"/>
      <c r="ACQ144" s="256"/>
      <c r="ACR144" s="256"/>
      <c r="ACS144" s="256"/>
      <c r="ACT144" s="256"/>
      <c r="ACU144" s="256"/>
      <c r="ACV144" s="256"/>
      <c r="ACW144" s="256"/>
      <c r="ACX144" s="256"/>
      <c r="ACY144" s="256"/>
      <c r="ACZ144" s="256"/>
      <c r="ADA144" s="256"/>
      <c r="ADB144" s="256"/>
      <c r="ADC144" s="256"/>
      <c r="ADD144" s="256"/>
      <c r="ADE144" s="256"/>
      <c r="ADF144" s="256"/>
      <c r="ADG144" s="256"/>
      <c r="ADH144" s="256"/>
      <c r="ADI144" s="256"/>
      <c r="ADJ144" s="256"/>
      <c r="ADK144" s="256"/>
      <c r="ADL144" s="256"/>
      <c r="ADM144" s="256"/>
      <c r="ADN144" s="256"/>
      <c r="ADO144" s="256"/>
      <c r="ADP144" s="256"/>
      <c r="ADQ144" s="256"/>
      <c r="ADR144" s="256"/>
      <c r="ADS144" s="256"/>
      <c r="ADT144" s="256"/>
      <c r="ADU144" s="256"/>
      <c r="ADV144" s="256"/>
      <c r="ADW144" s="256"/>
      <c r="ADX144" s="256"/>
      <c r="ADY144" s="256"/>
      <c r="ADZ144" s="256"/>
      <c r="AEA144" s="256"/>
      <c r="AEB144" s="256"/>
      <c r="AEC144" s="256"/>
      <c r="AED144" s="256"/>
      <c r="AEE144" s="256"/>
      <c r="AEF144" s="256"/>
      <c r="AEG144" s="256"/>
      <c r="AEH144" s="256"/>
      <c r="AEI144" s="256"/>
      <c r="AEJ144" s="256"/>
      <c r="AEK144" s="256"/>
      <c r="AEL144" s="256"/>
      <c r="AEM144" s="256"/>
      <c r="AEN144" s="256"/>
      <c r="AEO144" s="256"/>
      <c r="AEP144" s="256"/>
      <c r="AEQ144" s="256"/>
      <c r="AER144" s="256"/>
      <c r="AES144" s="256"/>
      <c r="AET144" s="256"/>
      <c r="AEU144" s="256"/>
      <c r="AEV144" s="256"/>
      <c r="AEW144" s="256"/>
      <c r="AEX144" s="256"/>
      <c r="AEY144" s="256"/>
      <c r="AEZ144" s="256"/>
      <c r="AFA144" s="256"/>
      <c r="AFB144" s="256"/>
      <c r="AFC144" s="256"/>
      <c r="AFD144" s="256"/>
      <c r="AFE144" s="256"/>
      <c r="AFF144" s="256"/>
      <c r="AFG144" s="256"/>
      <c r="AFH144" s="256"/>
      <c r="AFI144" s="256"/>
      <c r="AFJ144" s="256"/>
      <c r="AFK144" s="256"/>
      <c r="AFL144" s="256"/>
      <c r="AFM144" s="256"/>
      <c r="AFN144" s="256"/>
      <c r="AFO144" s="256"/>
      <c r="AFP144" s="256"/>
      <c r="AFQ144" s="256"/>
      <c r="AFR144" s="256"/>
      <c r="AFS144" s="256"/>
      <c r="AFT144" s="256"/>
      <c r="AFU144" s="256"/>
      <c r="AFV144" s="256"/>
      <c r="AFW144" s="256"/>
      <c r="AFX144" s="256"/>
      <c r="AFY144" s="256"/>
      <c r="AFZ144" s="256"/>
      <c r="AGA144" s="256"/>
      <c r="AGB144" s="256"/>
      <c r="AGC144" s="256"/>
      <c r="AGD144" s="256"/>
      <c r="AGE144" s="256"/>
      <c r="AGF144" s="256"/>
      <c r="AGG144" s="256"/>
      <c r="AGH144" s="256"/>
      <c r="AGI144" s="256"/>
      <c r="AGJ144" s="256"/>
      <c r="AGK144" s="256"/>
      <c r="AGL144" s="256"/>
      <c r="AGM144" s="256"/>
      <c r="AGN144" s="256"/>
      <c r="AGO144" s="256"/>
      <c r="AGP144" s="256"/>
      <c r="AGQ144" s="256"/>
      <c r="AGR144" s="256"/>
      <c r="AGS144" s="256"/>
      <c r="AGT144" s="256"/>
      <c r="AGU144" s="256"/>
      <c r="AGV144" s="256"/>
      <c r="AGW144" s="256"/>
      <c r="AGX144" s="256"/>
      <c r="AGY144" s="256"/>
      <c r="AGZ144" s="256"/>
      <c r="AHA144" s="256"/>
      <c r="AHB144" s="256"/>
      <c r="AHC144" s="256"/>
      <c r="AHD144" s="256"/>
      <c r="AHE144" s="256"/>
      <c r="AHF144" s="256"/>
      <c r="AHG144" s="256"/>
      <c r="AHH144" s="256"/>
      <c r="AHI144" s="256"/>
      <c r="AHJ144" s="256"/>
      <c r="AHK144" s="256"/>
      <c r="AHL144" s="256"/>
      <c r="AHM144" s="256"/>
      <c r="AHN144" s="256"/>
      <c r="AHO144" s="256"/>
      <c r="AHP144" s="256"/>
      <c r="AHQ144" s="256"/>
      <c r="AHR144" s="256"/>
      <c r="AHS144" s="256"/>
      <c r="AHT144" s="256"/>
      <c r="AHU144" s="256"/>
      <c r="AHV144" s="256"/>
      <c r="AHW144" s="256"/>
      <c r="AHX144" s="256"/>
      <c r="AHY144" s="256"/>
      <c r="AHZ144" s="256"/>
      <c r="AIA144" s="256"/>
      <c r="AIB144" s="256"/>
      <c r="AIC144" s="256"/>
      <c r="AID144" s="256"/>
      <c r="AIE144" s="256"/>
      <c r="AIF144" s="256"/>
      <c r="AIG144" s="256"/>
      <c r="AIH144" s="256"/>
      <c r="AII144" s="256"/>
      <c r="AIJ144" s="256"/>
      <c r="AIK144" s="256"/>
      <c r="AIL144" s="256"/>
      <c r="AIM144" s="256"/>
      <c r="AIN144" s="256"/>
      <c r="AIO144" s="256"/>
      <c r="AIP144" s="256"/>
      <c r="AIQ144" s="256"/>
      <c r="AIR144" s="256"/>
      <c r="AIS144" s="256"/>
      <c r="AIT144" s="256"/>
      <c r="AIU144" s="256"/>
      <c r="AIV144" s="256"/>
      <c r="AIW144" s="256"/>
      <c r="AIX144" s="256"/>
      <c r="AIY144" s="256"/>
      <c r="AIZ144" s="256"/>
      <c r="AJA144" s="256"/>
      <c r="AJB144" s="256"/>
      <c r="AJC144" s="256"/>
      <c r="AJD144" s="256"/>
      <c r="AJE144" s="256"/>
      <c r="AJF144" s="256"/>
      <c r="AJG144" s="256"/>
      <c r="AJH144" s="256"/>
      <c r="AJI144" s="256"/>
      <c r="AJJ144" s="256"/>
      <c r="AJK144" s="256"/>
      <c r="AJL144" s="256"/>
      <c r="AJM144" s="256"/>
      <c r="AJN144" s="256"/>
      <c r="AJO144" s="256"/>
      <c r="AJP144" s="256"/>
      <c r="AJQ144" s="256"/>
      <c r="AJR144" s="256"/>
      <c r="AJS144" s="256"/>
      <c r="AJT144" s="256"/>
      <c r="AJU144" s="256"/>
      <c r="AJV144" s="256"/>
      <c r="AJW144" s="256"/>
      <c r="AJX144" s="256"/>
      <c r="AJY144" s="256"/>
      <c r="AJZ144" s="256"/>
      <c r="AKA144" s="256"/>
      <c r="AKB144" s="256"/>
      <c r="AKC144" s="256"/>
      <c r="AKD144" s="256"/>
      <c r="AKE144" s="256"/>
      <c r="AKF144" s="256"/>
      <c r="AKG144" s="256"/>
      <c r="AKH144" s="256"/>
      <c r="AKI144" s="256"/>
      <c r="AKJ144" s="256"/>
      <c r="AKK144" s="256"/>
      <c r="AKL144" s="256"/>
      <c r="AKM144" s="256"/>
      <c r="AKN144" s="256"/>
      <c r="AKO144" s="256"/>
      <c r="AKP144" s="256"/>
      <c r="AKQ144" s="256"/>
      <c r="AKR144" s="256"/>
      <c r="AKS144" s="256"/>
      <c r="AKT144" s="256"/>
      <c r="AKU144" s="256"/>
      <c r="AKV144" s="256"/>
      <c r="AKW144" s="256"/>
      <c r="AKX144" s="256"/>
      <c r="AKY144" s="256"/>
      <c r="AKZ144" s="256"/>
      <c r="ALA144" s="256"/>
      <c r="ALB144" s="256"/>
      <c r="ALC144" s="256"/>
      <c r="ALD144" s="256"/>
      <c r="ALE144" s="256"/>
      <c r="ALF144" s="256"/>
      <c r="ALG144" s="256"/>
      <c r="ALH144" s="256"/>
      <c r="ALI144" s="256"/>
      <c r="ALJ144" s="256"/>
      <c r="ALK144" s="256"/>
      <c r="ALL144" s="256"/>
      <c r="ALM144" s="256"/>
      <c r="ALN144" s="256"/>
      <c r="ALO144" s="256"/>
      <c r="ALP144" s="256"/>
      <c r="ALQ144" s="256"/>
      <c r="ALR144" s="256"/>
      <c r="ALS144" s="256"/>
      <c r="ALT144" s="256"/>
      <c r="ALU144" s="256"/>
      <c r="ALV144" s="256"/>
      <c r="ALW144" s="256"/>
      <c r="ALX144" s="256"/>
      <c r="ALY144" s="256"/>
      <c r="ALZ144" s="256"/>
      <c r="AMA144" s="256"/>
      <c r="AMB144" s="256"/>
      <c r="AMC144" s="256"/>
      <c r="AMD144" s="256"/>
      <c r="AME144" s="256"/>
      <c r="AMF144" s="256"/>
      <c r="AMG144" s="256"/>
      <c r="AMH144" s="256"/>
      <c r="AMI144" s="256"/>
      <c r="AMJ144" s="256"/>
      <c r="AMK144" s="256"/>
      <c r="AML144" s="256"/>
      <c r="AMM144" s="256"/>
      <c r="AMN144" s="256"/>
      <c r="AMO144" s="256"/>
      <c r="AMP144" s="256"/>
      <c r="AMQ144" s="256"/>
      <c r="AMR144" s="256"/>
      <c r="AMS144" s="256"/>
      <c r="AMT144" s="256"/>
      <c r="AMU144" s="256"/>
      <c r="AMV144" s="256"/>
      <c r="AMW144" s="256"/>
      <c r="AMX144" s="256"/>
      <c r="AMY144" s="256"/>
      <c r="AMZ144" s="256"/>
      <c r="ANA144" s="256"/>
      <c r="ANB144" s="256"/>
      <c r="ANC144" s="256"/>
      <c r="AND144" s="256"/>
      <c r="ANE144" s="256"/>
      <c r="ANF144" s="256"/>
      <c r="ANG144" s="256"/>
      <c r="ANH144" s="256"/>
      <c r="ANI144" s="256"/>
      <c r="ANJ144" s="256"/>
      <c r="ANK144" s="256"/>
      <c r="ANL144" s="256"/>
      <c r="ANM144" s="256"/>
      <c r="ANN144" s="256"/>
      <c r="ANO144" s="256"/>
      <c r="ANP144" s="256"/>
      <c r="ANQ144" s="256"/>
      <c r="ANR144" s="256"/>
      <c r="ANS144" s="256"/>
      <c r="ANT144" s="256"/>
      <c r="ANU144" s="256"/>
      <c r="ANV144" s="256"/>
      <c r="ANW144" s="256"/>
      <c r="ANX144" s="256"/>
      <c r="ANY144" s="256"/>
      <c r="ANZ144" s="256"/>
      <c r="AOA144" s="256"/>
      <c r="AOB144" s="256"/>
      <c r="AOC144" s="256"/>
      <c r="AOD144" s="256"/>
      <c r="AOE144" s="256"/>
      <c r="AOF144" s="256"/>
      <c r="AOG144" s="256"/>
      <c r="AOH144" s="256"/>
      <c r="AOI144" s="256"/>
      <c r="AOJ144" s="256"/>
      <c r="AOK144" s="256"/>
      <c r="AOL144" s="256"/>
      <c r="AOM144" s="256"/>
      <c r="AON144" s="256"/>
      <c r="AOO144" s="256"/>
      <c r="AOP144" s="256"/>
      <c r="AOQ144" s="256"/>
      <c r="AOR144" s="256"/>
      <c r="AOS144" s="256"/>
      <c r="AOT144" s="256"/>
      <c r="AOU144" s="256"/>
      <c r="AOV144" s="256"/>
      <c r="AOW144" s="256"/>
      <c r="AOX144" s="256"/>
      <c r="AOY144" s="256"/>
      <c r="AOZ144" s="256"/>
      <c r="APA144" s="256"/>
      <c r="APB144" s="256"/>
      <c r="APC144" s="256"/>
      <c r="APD144" s="256"/>
      <c r="APE144" s="256"/>
      <c r="APF144" s="256"/>
      <c r="APG144" s="256"/>
      <c r="APH144" s="256"/>
      <c r="API144" s="256"/>
      <c r="APJ144" s="256"/>
      <c r="APK144" s="256"/>
      <c r="APL144" s="256"/>
      <c r="APM144" s="256"/>
      <c r="APN144" s="256"/>
      <c r="APO144" s="256"/>
      <c r="APP144" s="256"/>
      <c r="APQ144" s="256"/>
      <c r="APR144" s="256"/>
      <c r="APS144" s="256"/>
      <c r="APT144" s="256"/>
      <c r="APU144" s="256"/>
      <c r="APV144" s="256"/>
      <c r="APW144" s="256"/>
      <c r="APX144" s="256"/>
      <c r="APY144" s="256"/>
      <c r="APZ144" s="256"/>
      <c r="AQA144" s="256"/>
      <c r="AQB144" s="256"/>
      <c r="AQC144" s="256"/>
      <c r="AQD144" s="256"/>
      <c r="AQE144" s="256"/>
      <c r="AQF144" s="256"/>
      <c r="AQG144" s="256"/>
      <c r="AQH144" s="256"/>
      <c r="AQI144" s="256"/>
      <c r="AQJ144" s="256"/>
      <c r="AQK144" s="256"/>
      <c r="AQL144" s="256"/>
      <c r="AQM144" s="256"/>
      <c r="AQN144" s="256"/>
      <c r="AQO144" s="256"/>
      <c r="AQP144" s="256"/>
      <c r="AQQ144" s="256"/>
      <c r="AQR144" s="256"/>
      <c r="AQS144" s="256"/>
      <c r="AQT144" s="256"/>
      <c r="AQU144" s="256"/>
      <c r="AQV144" s="256"/>
      <c r="AQW144" s="256"/>
      <c r="AQX144" s="256"/>
      <c r="AQY144" s="256"/>
      <c r="AQZ144" s="256"/>
      <c r="ARA144" s="256"/>
      <c r="ARB144" s="256"/>
      <c r="ARC144" s="256"/>
      <c r="ARD144" s="256"/>
      <c r="ARE144" s="256"/>
      <c r="ARF144" s="256"/>
      <c r="ARG144" s="256"/>
      <c r="ARH144" s="256"/>
      <c r="ARI144" s="256"/>
      <c r="ARJ144" s="256"/>
      <c r="ARK144" s="256"/>
      <c r="ARL144" s="256"/>
      <c r="ARM144" s="256"/>
      <c r="ARN144" s="256"/>
      <c r="ARO144" s="256"/>
      <c r="ARP144" s="256"/>
      <c r="ARQ144" s="256"/>
      <c r="ARR144" s="256"/>
      <c r="ARS144" s="256"/>
      <c r="ART144" s="256"/>
      <c r="ARU144" s="256"/>
      <c r="ARV144" s="256"/>
      <c r="ARW144" s="256"/>
      <c r="ARX144" s="256"/>
      <c r="ARY144" s="256"/>
      <c r="ARZ144" s="256"/>
      <c r="ASA144" s="256"/>
      <c r="ASB144" s="256"/>
      <c r="ASC144" s="256"/>
      <c r="ASD144" s="256"/>
      <c r="ASE144" s="256"/>
      <c r="ASF144" s="256"/>
      <c r="ASG144" s="256"/>
      <c r="ASH144" s="256"/>
      <c r="ASI144" s="256"/>
      <c r="ASJ144" s="256"/>
      <c r="ASK144" s="256"/>
      <c r="ASL144" s="256"/>
      <c r="ASM144" s="256"/>
      <c r="ASN144" s="256"/>
      <c r="ASO144" s="256"/>
      <c r="ASP144" s="256"/>
      <c r="ASQ144" s="256"/>
      <c r="ASR144" s="256"/>
      <c r="ASS144" s="256"/>
      <c r="AST144" s="256"/>
      <c r="ASU144" s="256"/>
      <c r="ASV144" s="256"/>
      <c r="ASW144" s="256"/>
      <c r="ASX144" s="256"/>
      <c r="ASY144" s="256"/>
      <c r="ASZ144" s="256"/>
      <c r="ATA144" s="256"/>
      <c r="ATB144" s="256"/>
      <c r="ATC144" s="256"/>
      <c r="ATD144" s="256"/>
      <c r="ATE144" s="256"/>
      <c r="ATF144" s="256"/>
      <c r="ATG144" s="256"/>
      <c r="ATH144" s="256"/>
      <c r="ATI144" s="256"/>
      <c r="ATJ144" s="256"/>
      <c r="ATK144" s="256"/>
      <c r="ATL144" s="256"/>
      <c r="ATM144" s="256"/>
      <c r="ATN144" s="256"/>
      <c r="ATO144" s="256"/>
      <c r="ATP144" s="256"/>
      <c r="ATQ144" s="256"/>
      <c r="ATR144" s="256"/>
      <c r="ATS144" s="256"/>
      <c r="ATT144" s="256"/>
      <c r="ATU144" s="256"/>
      <c r="ATV144" s="256"/>
      <c r="ATW144" s="256"/>
      <c r="ATX144" s="256"/>
      <c r="ATY144" s="256"/>
      <c r="ATZ144" s="256"/>
      <c r="AUA144" s="256"/>
      <c r="AUB144" s="256"/>
      <c r="AUC144" s="256"/>
      <c r="AUD144" s="256"/>
      <c r="AUE144" s="256"/>
      <c r="AUF144" s="256"/>
      <c r="AUG144" s="256"/>
      <c r="AUH144" s="256"/>
      <c r="AUI144" s="256"/>
      <c r="AUJ144" s="256"/>
      <c r="AUK144" s="256"/>
      <c r="AUL144" s="256"/>
      <c r="AUM144" s="256"/>
      <c r="AUN144" s="256"/>
      <c r="AUO144" s="256"/>
      <c r="AUP144" s="256"/>
      <c r="AUQ144" s="256"/>
      <c r="AUR144" s="256"/>
      <c r="AUS144" s="256"/>
      <c r="AUT144" s="256"/>
      <c r="AUU144" s="256"/>
      <c r="AUV144" s="256"/>
      <c r="AUW144" s="256"/>
      <c r="AUX144" s="256"/>
      <c r="AUY144" s="256"/>
      <c r="AUZ144" s="256"/>
      <c r="AVA144" s="256"/>
      <c r="AVB144" s="256"/>
      <c r="AVC144" s="256"/>
      <c r="AVD144" s="256"/>
      <c r="AVE144" s="256"/>
      <c r="AVF144" s="256"/>
      <c r="AVG144" s="256"/>
      <c r="AVH144" s="256"/>
      <c r="AVI144" s="256"/>
      <c r="AVJ144" s="256"/>
      <c r="AVK144" s="256"/>
      <c r="AVL144" s="256"/>
      <c r="AVM144" s="256"/>
      <c r="AVN144" s="256"/>
      <c r="AVO144" s="256"/>
      <c r="AVP144" s="256"/>
      <c r="AVQ144" s="256"/>
      <c r="AVR144" s="256"/>
      <c r="AVS144" s="256"/>
      <c r="AVT144" s="256"/>
      <c r="AVU144" s="256"/>
      <c r="AVV144" s="256"/>
      <c r="AVW144" s="256"/>
      <c r="AVX144" s="256"/>
      <c r="AVY144" s="256"/>
      <c r="AVZ144" s="256"/>
      <c r="AWA144" s="256"/>
      <c r="AWB144" s="256"/>
      <c r="AWC144" s="256"/>
      <c r="AWD144" s="256"/>
      <c r="AWE144" s="256"/>
      <c r="AWF144" s="256"/>
      <c r="AWG144" s="256"/>
      <c r="AWH144" s="256"/>
      <c r="AWI144" s="256"/>
      <c r="AWJ144" s="256"/>
      <c r="AWK144" s="256"/>
      <c r="AWL144" s="256"/>
      <c r="AWM144" s="256"/>
      <c r="AWN144" s="256"/>
      <c r="AWO144" s="256"/>
      <c r="AWP144" s="256"/>
      <c r="AWQ144" s="256"/>
      <c r="AWR144" s="256"/>
      <c r="AWS144" s="256"/>
      <c r="AWT144" s="256"/>
      <c r="AWU144" s="256"/>
      <c r="AWV144" s="256"/>
      <c r="AWW144" s="256"/>
      <c r="AWX144" s="256"/>
      <c r="AWY144" s="256"/>
      <c r="AWZ144" s="256"/>
      <c r="AXA144" s="256"/>
      <c r="AXB144" s="256"/>
      <c r="AXC144" s="256"/>
      <c r="AXD144" s="256"/>
      <c r="AXE144" s="256"/>
      <c r="AXF144" s="256"/>
      <c r="AXG144" s="256"/>
      <c r="AXH144" s="256"/>
      <c r="AXI144" s="256"/>
      <c r="AXJ144" s="256"/>
      <c r="AXK144" s="256"/>
      <c r="AXL144" s="256"/>
      <c r="AXM144" s="256"/>
      <c r="AXN144" s="256"/>
      <c r="AXO144" s="256"/>
      <c r="AXP144" s="256"/>
      <c r="AXQ144" s="256"/>
      <c r="AXR144" s="256"/>
      <c r="AXS144" s="256"/>
    </row>
    <row r="145" spans="1:1319" s="84" customFormat="1" ht="13.5" customHeight="1" thickTop="1" thickBot="1" x14ac:dyDescent="0.3">
      <c r="A145" s="250"/>
      <c r="B145" s="308"/>
      <c r="C145" s="429"/>
      <c r="D145" s="430"/>
      <c r="E145" s="430"/>
      <c r="F145" s="430"/>
      <c r="G145" s="431"/>
      <c r="H145" s="427" t="s">
        <v>168</v>
      </c>
      <c r="I145" s="428"/>
      <c r="J145" s="94" t="str">
        <f>IF(ISBLANK(C144),"",LEN(C144))</f>
        <v/>
      </c>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c r="BM145" s="110"/>
      <c r="BN145" s="110"/>
      <c r="BO145" s="110"/>
      <c r="BP145" s="110"/>
      <c r="BQ145" s="110"/>
      <c r="BR145" s="110"/>
      <c r="BS145" s="110"/>
      <c r="BT145" s="110"/>
      <c r="BU145" s="110"/>
      <c r="BV145" s="110"/>
      <c r="BW145" s="110"/>
      <c r="BX145" s="110"/>
      <c r="BY145" s="110"/>
      <c r="BZ145" s="110"/>
      <c r="CA145" s="110"/>
      <c r="CB145" s="110"/>
      <c r="CC145" s="110"/>
      <c r="CD145" s="110"/>
      <c r="CE145" s="110"/>
      <c r="CF145" s="110"/>
      <c r="CG145" s="110"/>
      <c r="CH145" s="110"/>
      <c r="CI145" s="110"/>
      <c r="CJ145" s="110"/>
      <c r="CK145" s="110"/>
      <c r="CL145" s="110"/>
      <c r="CM145" s="110"/>
      <c r="CN145" s="110"/>
      <c r="CO145" s="110"/>
      <c r="CP145" s="110"/>
      <c r="CQ145" s="110"/>
      <c r="CR145" s="110"/>
      <c r="CS145" s="110"/>
      <c r="CT145" s="110"/>
      <c r="CU145" s="110"/>
      <c r="CV145" s="110"/>
      <c r="CW145" s="110"/>
      <c r="CX145" s="110"/>
      <c r="CY145" s="110"/>
      <c r="CZ145" s="110"/>
      <c r="DA145" s="110"/>
      <c r="DB145" s="110"/>
      <c r="DC145" s="110"/>
      <c r="DD145" s="110"/>
      <c r="DE145" s="110"/>
      <c r="DF145" s="110"/>
      <c r="DG145" s="110"/>
      <c r="DH145" s="110"/>
      <c r="DI145" s="110"/>
      <c r="DJ145" s="110"/>
      <c r="DK145" s="110"/>
      <c r="DL145" s="110"/>
      <c r="DM145" s="110"/>
      <c r="DN145" s="110"/>
      <c r="DO145" s="110"/>
      <c r="DP145" s="110"/>
      <c r="DQ145" s="110"/>
      <c r="DR145" s="110"/>
      <c r="DS145" s="110"/>
      <c r="DT145" s="110"/>
      <c r="DU145" s="110"/>
      <c r="DV145" s="110"/>
      <c r="DW145" s="110"/>
      <c r="DX145" s="110"/>
      <c r="DY145" s="110"/>
      <c r="DZ145" s="110"/>
      <c r="EA145" s="110"/>
      <c r="EB145" s="110"/>
      <c r="EC145" s="110"/>
      <c r="ED145" s="110"/>
      <c r="EE145" s="110"/>
      <c r="EF145" s="110"/>
      <c r="EG145" s="110"/>
      <c r="EH145" s="110"/>
      <c r="EI145" s="110"/>
      <c r="EJ145" s="110"/>
      <c r="EK145" s="110"/>
      <c r="EL145" s="110"/>
      <c r="EM145" s="110"/>
      <c r="EN145" s="110"/>
      <c r="EO145" s="110"/>
      <c r="EP145" s="110"/>
      <c r="EQ145" s="110"/>
      <c r="ER145" s="110"/>
      <c r="ES145" s="110"/>
      <c r="ET145" s="110"/>
      <c r="EU145" s="110"/>
      <c r="EV145" s="110"/>
      <c r="EW145" s="110"/>
      <c r="EX145" s="110"/>
      <c r="EY145" s="110"/>
      <c r="EZ145" s="110"/>
      <c r="FA145" s="110"/>
      <c r="FB145" s="110"/>
      <c r="FC145" s="110"/>
      <c r="FD145" s="110"/>
      <c r="FE145" s="110"/>
      <c r="FF145" s="110"/>
      <c r="FG145" s="110"/>
      <c r="FH145" s="110"/>
      <c r="FI145" s="110"/>
      <c r="FJ145" s="110"/>
      <c r="FK145" s="110"/>
      <c r="FL145" s="110"/>
      <c r="FM145" s="110"/>
      <c r="FN145" s="110"/>
      <c r="FO145" s="110"/>
      <c r="FP145" s="110"/>
      <c r="FQ145" s="110"/>
      <c r="FR145" s="110"/>
      <c r="FS145" s="110"/>
      <c r="FT145" s="110"/>
      <c r="FU145" s="110"/>
      <c r="FV145" s="110"/>
      <c r="FW145" s="110"/>
      <c r="FX145" s="110"/>
      <c r="FY145" s="110"/>
      <c r="FZ145" s="110"/>
      <c r="GA145" s="110"/>
      <c r="GB145" s="110"/>
      <c r="GC145" s="110"/>
      <c r="GD145" s="110"/>
      <c r="GE145" s="110"/>
      <c r="GF145" s="110"/>
      <c r="GG145" s="110"/>
      <c r="GH145" s="110"/>
      <c r="GI145" s="110"/>
      <c r="GJ145" s="110"/>
      <c r="GK145" s="110"/>
      <c r="GL145" s="110"/>
      <c r="GM145" s="110"/>
      <c r="GN145" s="110"/>
      <c r="GO145" s="110"/>
      <c r="GP145" s="110"/>
      <c r="GQ145" s="110"/>
      <c r="GR145" s="110"/>
      <c r="GS145" s="110"/>
      <c r="GT145" s="110"/>
      <c r="GU145" s="110"/>
      <c r="GV145" s="110"/>
      <c r="GW145" s="110"/>
      <c r="GX145" s="110"/>
      <c r="GY145" s="110"/>
      <c r="GZ145" s="110"/>
      <c r="HA145" s="110"/>
      <c r="HB145" s="110"/>
      <c r="HC145" s="110"/>
      <c r="HD145" s="110"/>
      <c r="HE145" s="110"/>
      <c r="HF145" s="110"/>
      <c r="HG145" s="110"/>
      <c r="HH145" s="110"/>
      <c r="HI145" s="110"/>
      <c r="HJ145" s="110"/>
      <c r="HK145" s="110"/>
      <c r="HL145" s="110"/>
      <c r="HM145" s="110"/>
      <c r="HN145" s="110"/>
      <c r="HO145" s="110"/>
      <c r="HP145" s="110"/>
      <c r="HQ145" s="110"/>
      <c r="HR145" s="110"/>
      <c r="HS145" s="110"/>
      <c r="HT145" s="110"/>
      <c r="HU145" s="110"/>
      <c r="HV145" s="110"/>
      <c r="HW145" s="110"/>
      <c r="HX145" s="110"/>
      <c r="HY145" s="110"/>
      <c r="HZ145" s="110"/>
      <c r="IA145" s="110"/>
      <c r="IB145" s="110"/>
      <c r="IC145" s="110"/>
      <c r="ID145" s="110"/>
      <c r="IE145" s="110"/>
      <c r="IF145" s="110"/>
      <c r="IG145" s="110"/>
      <c r="IH145" s="110"/>
      <c r="II145" s="110"/>
      <c r="IJ145" s="110"/>
      <c r="IK145" s="110"/>
      <c r="IL145" s="110"/>
      <c r="IM145" s="110"/>
      <c r="IN145" s="110"/>
      <c r="IO145" s="110"/>
      <c r="IP145" s="110"/>
      <c r="IQ145" s="110"/>
      <c r="IR145" s="110"/>
      <c r="IS145" s="110"/>
      <c r="IT145" s="110"/>
      <c r="IU145" s="110"/>
      <c r="IV145" s="110"/>
      <c r="IW145" s="110"/>
      <c r="IX145" s="110"/>
      <c r="IY145" s="110"/>
      <c r="IZ145" s="110"/>
      <c r="JA145" s="110"/>
      <c r="JB145" s="110"/>
      <c r="JC145" s="110"/>
      <c r="JD145" s="110"/>
      <c r="JE145" s="110"/>
      <c r="JF145" s="110"/>
      <c r="JG145" s="110"/>
      <c r="JH145" s="110"/>
      <c r="JI145" s="110"/>
      <c r="JJ145" s="110"/>
      <c r="JK145" s="110"/>
      <c r="JL145" s="110"/>
      <c r="JM145" s="110"/>
      <c r="JN145" s="110"/>
      <c r="JO145" s="110"/>
      <c r="JP145" s="110"/>
      <c r="JQ145" s="110"/>
      <c r="JR145" s="110"/>
      <c r="JS145" s="110"/>
      <c r="JT145" s="110"/>
      <c r="JU145" s="110"/>
      <c r="JV145" s="110"/>
      <c r="JW145" s="110"/>
      <c r="JX145" s="110"/>
      <c r="JY145" s="110"/>
      <c r="JZ145" s="110"/>
      <c r="KA145" s="110"/>
      <c r="KB145" s="110"/>
      <c r="KC145" s="110"/>
      <c r="KD145" s="110"/>
      <c r="KE145" s="110"/>
      <c r="KF145" s="110"/>
      <c r="KG145" s="110"/>
      <c r="KH145" s="110"/>
      <c r="KI145" s="110"/>
      <c r="KJ145" s="110"/>
      <c r="KK145" s="110"/>
      <c r="KL145" s="110"/>
      <c r="KM145" s="110"/>
      <c r="KN145" s="110"/>
      <c r="KO145" s="110"/>
      <c r="KP145" s="110"/>
      <c r="KQ145" s="110"/>
      <c r="KR145" s="110"/>
      <c r="KS145" s="110"/>
      <c r="KT145" s="110"/>
      <c r="KU145" s="110"/>
      <c r="KV145" s="110"/>
      <c r="KW145" s="110"/>
      <c r="KX145" s="110"/>
      <c r="KY145" s="110"/>
      <c r="KZ145" s="110"/>
      <c r="LA145" s="110"/>
      <c r="LB145" s="110"/>
      <c r="LC145" s="110"/>
      <c r="LD145" s="110"/>
      <c r="LE145" s="110"/>
      <c r="LF145" s="110"/>
      <c r="LG145" s="110"/>
      <c r="LH145" s="110"/>
      <c r="LI145" s="110"/>
      <c r="LJ145" s="110"/>
      <c r="LK145" s="110"/>
      <c r="LL145" s="110"/>
      <c r="LM145" s="110"/>
      <c r="LN145" s="110"/>
      <c r="LO145" s="110"/>
      <c r="LP145" s="110"/>
      <c r="LQ145" s="110"/>
      <c r="LR145" s="110"/>
      <c r="LS145" s="110"/>
      <c r="LT145" s="110"/>
      <c r="LU145" s="110"/>
      <c r="LV145" s="110"/>
      <c r="LW145" s="110"/>
      <c r="LX145" s="110"/>
      <c r="LY145" s="110"/>
      <c r="LZ145" s="110"/>
      <c r="MA145" s="110"/>
      <c r="MB145" s="110"/>
      <c r="MC145" s="110"/>
      <c r="MD145" s="110"/>
      <c r="ME145" s="110"/>
      <c r="MF145" s="110"/>
      <c r="MG145" s="110"/>
      <c r="MH145" s="110"/>
      <c r="MI145" s="110"/>
      <c r="MJ145" s="110"/>
      <c r="MK145" s="110"/>
      <c r="ML145" s="110"/>
      <c r="MM145" s="110"/>
      <c r="MN145" s="110"/>
      <c r="MO145" s="110"/>
      <c r="MP145" s="110"/>
      <c r="MQ145" s="110"/>
      <c r="MR145" s="110"/>
      <c r="MS145" s="110"/>
      <c r="MT145" s="110"/>
      <c r="MU145" s="110"/>
      <c r="MV145" s="110"/>
      <c r="MW145" s="110"/>
      <c r="MX145" s="110"/>
      <c r="MY145" s="110"/>
      <c r="MZ145" s="110"/>
      <c r="NA145" s="110"/>
      <c r="NB145" s="110"/>
      <c r="NC145" s="110"/>
      <c r="ND145" s="110"/>
      <c r="NE145" s="110"/>
      <c r="NF145" s="110"/>
      <c r="NG145" s="110"/>
      <c r="NH145" s="110"/>
      <c r="NI145" s="110"/>
      <c r="NJ145" s="110"/>
      <c r="NK145" s="110"/>
      <c r="NL145" s="110"/>
      <c r="NM145" s="110"/>
      <c r="NN145" s="110"/>
      <c r="NO145" s="110"/>
      <c r="NP145" s="110"/>
      <c r="NQ145" s="110"/>
      <c r="NR145" s="110"/>
      <c r="NS145" s="110"/>
      <c r="NT145" s="110"/>
      <c r="NU145" s="110"/>
      <c r="NV145" s="110"/>
      <c r="NW145" s="110"/>
      <c r="NX145" s="110"/>
      <c r="NY145" s="110"/>
      <c r="NZ145" s="110"/>
      <c r="OA145" s="110"/>
      <c r="OB145" s="110"/>
      <c r="OC145" s="110"/>
      <c r="OD145" s="110"/>
      <c r="OE145" s="110"/>
      <c r="OF145" s="110"/>
      <c r="OG145" s="110"/>
      <c r="OH145" s="110"/>
      <c r="OI145" s="110"/>
      <c r="OJ145" s="110"/>
      <c r="OK145" s="110"/>
      <c r="OL145" s="110"/>
      <c r="OM145" s="110"/>
      <c r="ON145" s="110"/>
      <c r="OO145" s="110"/>
      <c r="OP145" s="110"/>
      <c r="OQ145" s="110"/>
      <c r="OR145" s="110"/>
      <c r="OS145" s="110"/>
      <c r="OT145" s="110"/>
      <c r="OU145" s="110"/>
      <c r="OV145" s="110"/>
      <c r="OW145" s="110"/>
      <c r="OX145" s="110"/>
      <c r="OY145" s="110"/>
      <c r="OZ145" s="110"/>
      <c r="PA145" s="110"/>
      <c r="PB145" s="110"/>
      <c r="PC145" s="110"/>
      <c r="PD145" s="110"/>
      <c r="PE145" s="110"/>
      <c r="PF145" s="110"/>
      <c r="PG145" s="110"/>
      <c r="PH145" s="110"/>
      <c r="PI145" s="110"/>
      <c r="PJ145" s="110"/>
      <c r="PK145" s="110"/>
      <c r="PL145" s="110"/>
      <c r="PM145" s="110"/>
      <c r="PN145" s="110"/>
      <c r="PO145" s="110"/>
      <c r="PP145" s="110"/>
      <c r="PQ145" s="110"/>
      <c r="PR145" s="110"/>
      <c r="PS145" s="110"/>
      <c r="PT145" s="110"/>
      <c r="PU145" s="110"/>
      <c r="PV145" s="110"/>
      <c r="PW145" s="110"/>
      <c r="PX145" s="110"/>
      <c r="PY145" s="110"/>
      <c r="PZ145" s="110"/>
      <c r="QA145" s="110"/>
      <c r="QB145" s="110"/>
      <c r="QC145" s="110"/>
      <c r="QD145" s="110"/>
      <c r="QE145" s="110"/>
      <c r="QF145" s="110"/>
      <c r="QG145" s="110"/>
      <c r="QH145" s="110"/>
      <c r="QI145" s="110"/>
      <c r="QJ145" s="110"/>
      <c r="QK145" s="110"/>
      <c r="QL145" s="110"/>
      <c r="QM145" s="110"/>
      <c r="QN145" s="110"/>
      <c r="QO145" s="110"/>
      <c r="QP145" s="110"/>
      <c r="QQ145" s="110"/>
      <c r="QR145" s="110"/>
      <c r="QS145" s="110"/>
      <c r="QT145" s="110"/>
      <c r="QU145" s="110"/>
      <c r="QV145" s="110"/>
      <c r="QW145" s="110"/>
      <c r="QX145" s="110"/>
      <c r="QY145" s="110"/>
      <c r="QZ145" s="110"/>
      <c r="RA145" s="110"/>
      <c r="RB145" s="110"/>
      <c r="RC145" s="110"/>
      <c r="RD145" s="110"/>
      <c r="RE145" s="110"/>
      <c r="RF145" s="110"/>
      <c r="RG145" s="110"/>
      <c r="RH145" s="110"/>
      <c r="RI145" s="110"/>
      <c r="RJ145" s="110"/>
      <c r="RK145" s="110"/>
      <c r="RL145" s="110"/>
      <c r="RM145" s="110"/>
      <c r="RN145" s="110"/>
      <c r="RO145" s="110"/>
      <c r="RP145" s="110"/>
      <c r="RQ145" s="110"/>
      <c r="RR145" s="110"/>
      <c r="RS145" s="110"/>
      <c r="RT145" s="110"/>
      <c r="RU145" s="110"/>
      <c r="RV145" s="110"/>
      <c r="RW145" s="110"/>
      <c r="RX145" s="110"/>
      <c r="RY145" s="110"/>
      <c r="RZ145" s="110"/>
      <c r="SA145" s="110"/>
      <c r="SB145" s="110"/>
      <c r="SC145" s="110"/>
      <c r="SD145" s="110"/>
      <c r="SE145" s="110"/>
      <c r="SF145" s="110"/>
      <c r="SG145" s="110"/>
      <c r="SH145" s="110"/>
      <c r="SI145" s="110"/>
      <c r="SJ145" s="110"/>
      <c r="SK145" s="110"/>
      <c r="SL145" s="110"/>
      <c r="SM145" s="110"/>
      <c r="SN145" s="110"/>
      <c r="SO145" s="110"/>
      <c r="SP145" s="110"/>
      <c r="SQ145" s="110"/>
      <c r="SR145" s="110"/>
      <c r="SS145" s="110"/>
      <c r="ST145" s="110"/>
      <c r="SU145" s="110"/>
      <c r="SV145" s="110"/>
      <c r="SW145" s="110"/>
      <c r="SX145" s="110"/>
      <c r="SY145" s="110"/>
      <c r="SZ145" s="110"/>
      <c r="TA145" s="110"/>
      <c r="TB145" s="110"/>
      <c r="TC145" s="110"/>
      <c r="TD145" s="110"/>
      <c r="TE145" s="110"/>
      <c r="TF145" s="110"/>
      <c r="TG145" s="110"/>
      <c r="TH145" s="110"/>
      <c r="TI145" s="110"/>
      <c r="TJ145" s="110"/>
      <c r="TK145" s="110"/>
      <c r="TL145" s="110"/>
      <c r="TM145" s="110"/>
      <c r="TN145" s="110"/>
      <c r="TO145" s="110"/>
      <c r="TP145" s="110"/>
      <c r="TQ145" s="110"/>
      <c r="TR145" s="110"/>
      <c r="TS145" s="110"/>
      <c r="TT145" s="110"/>
      <c r="TU145" s="110"/>
      <c r="TV145" s="110"/>
      <c r="TW145" s="110"/>
      <c r="TX145" s="110"/>
      <c r="TY145" s="110"/>
      <c r="TZ145" s="110"/>
      <c r="UA145" s="110"/>
      <c r="UB145" s="110"/>
      <c r="UC145" s="110"/>
      <c r="UD145" s="110"/>
      <c r="UE145" s="110"/>
      <c r="UF145" s="110"/>
      <c r="UG145" s="110"/>
      <c r="UH145" s="110"/>
      <c r="UI145" s="110"/>
      <c r="UJ145" s="110"/>
      <c r="UK145" s="110"/>
      <c r="UL145" s="110"/>
      <c r="UM145" s="110"/>
      <c r="UN145" s="110"/>
      <c r="UO145" s="110"/>
      <c r="UP145" s="110"/>
      <c r="UQ145" s="110"/>
      <c r="UR145" s="110"/>
      <c r="US145" s="110"/>
      <c r="UT145" s="110"/>
      <c r="UU145" s="110"/>
      <c r="UV145" s="110"/>
      <c r="UW145" s="110"/>
      <c r="UX145" s="110"/>
      <c r="UY145" s="110"/>
      <c r="UZ145" s="110"/>
      <c r="VA145" s="110"/>
      <c r="VB145" s="110"/>
      <c r="VC145" s="110"/>
      <c r="VD145" s="110"/>
      <c r="VE145" s="110"/>
      <c r="VF145" s="110"/>
      <c r="VG145" s="110"/>
      <c r="VH145" s="110"/>
      <c r="VI145" s="110"/>
      <c r="VJ145" s="110"/>
      <c r="VK145" s="110"/>
      <c r="VL145" s="110"/>
      <c r="VM145" s="110"/>
      <c r="VN145" s="110"/>
      <c r="VO145" s="110"/>
      <c r="VP145" s="110"/>
      <c r="VQ145" s="110"/>
      <c r="VR145" s="110"/>
      <c r="VS145" s="110"/>
      <c r="VT145" s="110"/>
      <c r="VU145" s="110"/>
      <c r="VV145" s="110"/>
      <c r="VW145" s="110"/>
      <c r="VX145" s="110"/>
      <c r="VY145" s="110"/>
      <c r="VZ145" s="110"/>
      <c r="WA145" s="110"/>
      <c r="WB145" s="110"/>
      <c r="WC145" s="110"/>
      <c r="WD145" s="110"/>
      <c r="WE145" s="110"/>
      <c r="WF145" s="110"/>
      <c r="WG145" s="110"/>
      <c r="WH145" s="110"/>
      <c r="WI145" s="110"/>
      <c r="WJ145" s="110"/>
      <c r="WK145" s="110"/>
      <c r="WL145" s="110"/>
      <c r="WM145" s="110"/>
      <c r="WN145" s="110"/>
      <c r="WO145" s="110"/>
      <c r="WP145" s="110"/>
      <c r="WQ145" s="110"/>
      <c r="WR145" s="110"/>
      <c r="WS145" s="110"/>
      <c r="WT145" s="110"/>
      <c r="WU145" s="110"/>
      <c r="WV145" s="110"/>
      <c r="WW145" s="110"/>
      <c r="WX145" s="110"/>
      <c r="WY145" s="110"/>
      <c r="WZ145" s="110"/>
      <c r="XA145" s="110"/>
      <c r="XB145" s="110"/>
      <c r="XC145" s="110"/>
      <c r="XD145" s="110"/>
      <c r="XE145" s="110"/>
      <c r="XF145" s="110"/>
      <c r="XG145" s="110"/>
      <c r="XH145" s="110"/>
      <c r="XI145" s="110"/>
      <c r="XJ145" s="110"/>
      <c r="XK145" s="110"/>
      <c r="XL145" s="110"/>
      <c r="XM145" s="110"/>
      <c r="XN145" s="110"/>
      <c r="XO145" s="110"/>
      <c r="XP145" s="110"/>
      <c r="XQ145" s="110"/>
      <c r="XR145" s="110"/>
      <c r="XS145" s="110"/>
      <c r="XT145" s="110"/>
      <c r="XU145" s="110"/>
      <c r="XV145" s="110"/>
      <c r="XW145" s="110"/>
      <c r="XX145" s="110"/>
      <c r="XY145" s="110"/>
      <c r="XZ145" s="110"/>
      <c r="YA145" s="110"/>
      <c r="YB145" s="110"/>
      <c r="YC145" s="110"/>
      <c r="YD145" s="110"/>
      <c r="YE145" s="110"/>
      <c r="YF145" s="110"/>
      <c r="YG145" s="110"/>
      <c r="YH145" s="110"/>
      <c r="YI145" s="110"/>
      <c r="YJ145" s="110"/>
      <c r="YK145" s="110"/>
      <c r="YL145" s="110"/>
      <c r="YM145" s="110"/>
      <c r="YN145" s="110"/>
      <c r="YO145" s="110"/>
      <c r="YP145" s="110"/>
      <c r="YQ145" s="110"/>
      <c r="YR145" s="110"/>
      <c r="YS145" s="110"/>
      <c r="YT145" s="110"/>
      <c r="YU145" s="110"/>
      <c r="YV145" s="110"/>
      <c r="YW145" s="110"/>
      <c r="YX145" s="110"/>
      <c r="YY145" s="110"/>
      <c r="YZ145" s="110"/>
      <c r="ZA145" s="110"/>
      <c r="ZB145" s="110"/>
      <c r="ZC145" s="110"/>
      <c r="ZD145" s="110"/>
      <c r="ZE145" s="110"/>
      <c r="ZF145" s="110"/>
      <c r="ZG145" s="110"/>
      <c r="ZH145" s="110"/>
      <c r="ZI145" s="110"/>
      <c r="ZJ145" s="110"/>
      <c r="ZK145" s="110"/>
      <c r="ZL145" s="110"/>
      <c r="ZM145" s="110"/>
      <c r="ZN145" s="110"/>
      <c r="ZO145" s="110"/>
      <c r="ZP145" s="110"/>
      <c r="ZQ145" s="110"/>
      <c r="ZR145" s="110"/>
      <c r="ZS145" s="110"/>
      <c r="ZT145" s="110"/>
      <c r="ZU145" s="110"/>
      <c r="ZV145" s="110"/>
      <c r="ZW145" s="110"/>
      <c r="ZX145" s="110"/>
      <c r="ZY145" s="110"/>
      <c r="ZZ145" s="110"/>
      <c r="AAA145" s="110"/>
      <c r="AAB145" s="110"/>
      <c r="AAC145" s="110"/>
      <c r="AAD145" s="110"/>
      <c r="AAE145" s="110"/>
      <c r="AAF145" s="110"/>
      <c r="AAG145" s="110"/>
      <c r="AAH145" s="110"/>
      <c r="AAI145" s="110"/>
      <c r="AAJ145" s="110"/>
      <c r="AAK145" s="110"/>
      <c r="AAL145" s="110"/>
      <c r="AAM145" s="110"/>
      <c r="AAN145" s="110"/>
      <c r="AAO145" s="110"/>
      <c r="AAP145" s="110"/>
      <c r="AAQ145" s="110"/>
      <c r="AAR145" s="110"/>
      <c r="AAS145" s="110"/>
      <c r="AAT145" s="110"/>
      <c r="AAU145" s="110"/>
      <c r="AAV145" s="110"/>
      <c r="AAW145" s="110"/>
      <c r="AAX145" s="110"/>
      <c r="AAY145" s="110"/>
      <c r="AAZ145" s="110"/>
      <c r="ABA145" s="110"/>
      <c r="ABB145" s="110"/>
      <c r="ABC145" s="110"/>
      <c r="ABD145" s="110"/>
      <c r="ABE145" s="110"/>
      <c r="ABF145" s="110"/>
      <c r="ABG145" s="110"/>
      <c r="ABH145" s="110"/>
      <c r="ABI145" s="110"/>
      <c r="ABJ145" s="110"/>
      <c r="ABK145" s="110"/>
      <c r="ABL145" s="110"/>
      <c r="ABM145" s="110"/>
      <c r="ABN145" s="110"/>
      <c r="ABO145" s="110"/>
      <c r="ABP145" s="110"/>
      <c r="ABQ145" s="110"/>
      <c r="ABR145" s="110"/>
      <c r="ABS145" s="110"/>
      <c r="ABT145" s="110"/>
      <c r="ABU145" s="110"/>
      <c r="ABV145" s="110"/>
      <c r="ABW145" s="110"/>
      <c r="ABX145" s="110"/>
      <c r="ABY145" s="110"/>
      <c r="ABZ145" s="110"/>
      <c r="ACA145" s="110"/>
      <c r="ACB145" s="110"/>
      <c r="ACC145" s="110"/>
      <c r="ACD145" s="110"/>
      <c r="ACE145" s="110"/>
      <c r="ACF145" s="110"/>
      <c r="ACG145" s="110"/>
      <c r="ACH145" s="110"/>
      <c r="ACI145" s="110"/>
      <c r="ACJ145" s="110"/>
      <c r="ACK145" s="110"/>
      <c r="ACL145" s="110"/>
      <c r="ACM145" s="110"/>
      <c r="ACN145" s="110"/>
      <c r="ACO145" s="110"/>
      <c r="ACP145" s="110"/>
      <c r="ACQ145" s="110"/>
      <c r="ACR145" s="110"/>
      <c r="ACS145" s="110"/>
      <c r="ACT145" s="110"/>
      <c r="ACU145" s="110"/>
      <c r="ACV145" s="110"/>
      <c r="ACW145" s="110"/>
      <c r="ACX145" s="110"/>
      <c r="ACY145" s="110"/>
      <c r="ACZ145" s="110"/>
      <c r="ADA145" s="110"/>
      <c r="ADB145" s="110"/>
      <c r="ADC145" s="110"/>
      <c r="ADD145" s="110"/>
      <c r="ADE145" s="110"/>
      <c r="ADF145" s="110"/>
      <c r="ADG145" s="110"/>
      <c r="ADH145" s="110"/>
      <c r="ADI145" s="110"/>
      <c r="ADJ145" s="110"/>
      <c r="ADK145" s="110"/>
      <c r="ADL145" s="110"/>
      <c r="ADM145" s="110"/>
      <c r="ADN145" s="110"/>
      <c r="ADO145" s="110"/>
      <c r="ADP145" s="110"/>
      <c r="ADQ145" s="110"/>
      <c r="ADR145" s="110"/>
      <c r="ADS145" s="110"/>
      <c r="ADT145" s="110"/>
      <c r="ADU145" s="110"/>
      <c r="ADV145" s="110"/>
      <c r="ADW145" s="110"/>
      <c r="ADX145" s="110"/>
      <c r="ADY145" s="110"/>
      <c r="ADZ145" s="110"/>
      <c r="AEA145" s="110"/>
      <c r="AEB145" s="110"/>
      <c r="AEC145" s="110"/>
      <c r="AED145" s="110"/>
      <c r="AEE145" s="110"/>
      <c r="AEF145" s="110"/>
      <c r="AEG145" s="110"/>
      <c r="AEH145" s="110"/>
      <c r="AEI145" s="110"/>
      <c r="AEJ145" s="110"/>
      <c r="AEK145" s="110"/>
      <c r="AEL145" s="110"/>
      <c r="AEM145" s="110"/>
      <c r="AEN145" s="110"/>
      <c r="AEO145" s="110"/>
      <c r="AEP145" s="110"/>
      <c r="AEQ145" s="110"/>
      <c r="AER145" s="110"/>
      <c r="AES145" s="110"/>
      <c r="AET145" s="110"/>
      <c r="AEU145" s="110"/>
      <c r="AEV145" s="110"/>
      <c r="AEW145" s="110"/>
      <c r="AEX145" s="110"/>
      <c r="AEY145" s="110"/>
      <c r="AEZ145" s="110"/>
      <c r="AFA145" s="110"/>
      <c r="AFB145" s="110"/>
      <c r="AFC145" s="110"/>
      <c r="AFD145" s="110"/>
      <c r="AFE145" s="110"/>
      <c r="AFF145" s="110"/>
      <c r="AFG145" s="110"/>
      <c r="AFH145" s="110"/>
      <c r="AFI145" s="110"/>
      <c r="AFJ145" s="110"/>
      <c r="AFK145" s="110"/>
      <c r="AFL145" s="110"/>
      <c r="AFM145" s="110"/>
      <c r="AFN145" s="110"/>
      <c r="AFO145" s="110"/>
      <c r="AFP145" s="110"/>
      <c r="AFQ145" s="110"/>
      <c r="AFR145" s="110"/>
      <c r="AFS145" s="110"/>
      <c r="AFT145" s="110"/>
      <c r="AFU145" s="110"/>
      <c r="AFV145" s="110"/>
      <c r="AFW145" s="110"/>
      <c r="AFX145" s="110"/>
      <c r="AFY145" s="110"/>
      <c r="AFZ145" s="110"/>
      <c r="AGA145" s="110"/>
      <c r="AGB145" s="110"/>
      <c r="AGC145" s="110"/>
      <c r="AGD145" s="110"/>
      <c r="AGE145" s="110"/>
      <c r="AGF145" s="110"/>
      <c r="AGG145" s="110"/>
      <c r="AGH145" s="110"/>
      <c r="AGI145" s="110"/>
      <c r="AGJ145" s="110"/>
      <c r="AGK145" s="110"/>
      <c r="AGL145" s="110"/>
      <c r="AGM145" s="110"/>
      <c r="AGN145" s="110"/>
      <c r="AGO145" s="110"/>
      <c r="AGP145" s="110"/>
      <c r="AGQ145" s="110"/>
      <c r="AGR145" s="110"/>
      <c r="AGS145" s="110"/>
      <c r="AGT145" s="110"/>
      <c r="AGU145" s="110"/>
      <c r="AGV145" s="110"/>
      <c r="AGW145" s="110"/>
      <c r="AGX145" s="110"/>
      <c r="AGY145" s="110"/>
      <c r="AGZ145" s="110"/>
      <c r="AHA145" s="110"/>
      <c r="AHB145" s="110"/>
      <c r="AHC145" s="110"/>
      <c r="AHD145" s="110"/>
      <c r="AHE145" s="110"/>
      <c r="AHF145" s="110"/>
      <c r="AHG145" s="110"/>
      <c r="AHH145" s="110"/>
      <c r="AHI145" s="110"/>
      <c r="AHJ145" s="110"/>
      <c r="AHK145" s="110"/>
      <c r="AHL145" s="110"/>
      <c r="AHM145" s="110"/>
      <c r="AHN145" s="110"/>
      <c r="AHO145" s="110"/>
      <c r="AHP145" s="110"/>
      <c r="AHQ145" s="110"/>
      <c r="AHR145" s="110"/>
      <c r="AHS145" s="110"/>
      <c r="AHT145" s="110"/>
      <c r="AHU145" s="110"/>
      <c r="AHV145" s="110"/>
      <c r="AHW145" s="110"/>
      <c r="AHX145" s="110"/>
      <c r="AHY145" s="110"/>
      <c r="AHZ145" s="110"/>
      <c r="AIA145" s="110"/>
      <c r="AIB145" s="110"/>
      <c r="AIC145" s="110"/>
      <c r="AID145" s="110"/>
      <c r="AIE145" s="110"/>
      <c r="AIF145" s="110"/>
      <c r="AIG145" s="110"/>
      <c r="AIH145" s="110"/>
      <c r="AII145" s="110"/>
      <c r="AIJ145" s="110"/>
      <c r="AIK145" s="110"/>
      <c r="AIL145" s="110"/>
      <c r="AIM145" s="110"/>
      <c r="AIN145" s="110"/>
      <c r="AIO145" s="110"/>
      <c r="AIP145" s="110"/>
      <c r="AIQ145" s="110"/>
      <c r="AIR145" s="110"/>
      <c r="AIS145" s="110"/>
      <c r="AIT145" s="110"/>
      <c r="AIU145" s="110"/>
      <c r="AIV145" s="110"/>
      <c r="AIW145" s="110"/>
      <c r="AIX145" s="110"/>
      <c r="AIY145" s="110"/>
      <c r="AIZ145" s="110"/>
      <c r="AJA145" s="110"/>
      <c r="AJB145" s="110"/>
      <c r="AJC145" s="110"/>
      <c r="AJD145" s="110"/>
      <c r="AJE145" s="110"/>
      <c r="AJF145" s="110"/>
      <c r="AJG145" s="110"/>
      <c r="AJH145" s="110"/>
      <c r="AJI145" s="110"/>
      <c r="AJJ145" s="110"/>
      <c r="AJK145" s="110"/>
      <c r="AJL145" s="110"/>
      <c r="AJM145" s="110"/>
      <c r="AJN145" s="110"/>
      <c r="AJO145" s="110"/>
      <c r="AJP145" s="110"/>
      <c r="AJQ145" s="110"/>
      <c r="AJR145" s="110"/>
      <c r="AJS145" s="110"/>
      <c r="AJT145" s="110"/>
      <c r="AJU145" s="110"/>
      <c r="AJV145" s="110"/>
      <c r="AJW145" s="110"/>
      <c r="AJX145" s="110"/>
      <c r="AJY145" s="110"/>
      <c r="AJZ145" s="110"/>
      <c r="AKA145" s="110"/>
      <c r="AKB145" s="110"/>
      <c r="AKC145" s="110"/>
      <c r="AKD145" s="110"/>
      <c r="AKE145" s="110"/>
      <c r="AKF145" s="110"/>
      <c r="AKG145" s="110"/>
      <c r="AKH145" s="110"/>
      <c r="AKI145" s="110"/>
      <c r="AKJ145" s="110"/>
      <c r="AKK145" s="110"/>
      <c r="AKL145" s="110"/>
      <c r="AKM145" s="110"/>
      <c r="AKN145" s="110"/>
      <c r="AKO145" s="110"/>
      <c r="AKP145" s="110"/>
      <c r="AKQ145" s="110"/>
      <c r="AKR145" s="110"/>
      <c r="AKS145" s="110"/>
      <c r="AKT145" s="110"/>
      <c r="AKU145" s="110"/>
      <c r="AKV145" s="110"/>
      <c r="AKW145" s="110"/>
      <c r="AKX145" s="110"/>
      <c r="AKY145" s="110"/>
      <c r="AKZ145" s="110"/>
      <c r="ALA145" s="110"/>
      <c r="ALB145" s="110"/>
      <c r="ALC145" s="110"/>
      <c r="ALD145" s="110"/>
      <c r="ALE145" s="110"/>
      <c r="ALF145" s="110"/>
      <c r="ALG145" s="110"/>
      <c r="ALH145" s="110"/>
      <c r="ALI145" s="110"/>
      <c r="ALJ145" s="110"/>
      <c r="ALK145" s="110"/>
      <c r="ALL145" s="110"/>
      <c r="ALM145" s="110"/>
      <c r="ALN145" s="110"/>
      <c r="ALO145" s="110"/>
      <c r="ALP145" s="110"/>
      <c r="ALQ145" s="110"/>
      <c r="ALR145" s="110"/>
      <c r="ALS145" s="110"/>
      <c r="ALT145" s="110"/>
      <c r="ALU145" s="110"/>
      <c r="ALV145" s="110"/>
      <c r="ALW145" s="110"/>
      <c r="ALX145" s="110"/>
      <c r="ALY145" s="110"/>
      <c r="ALZ145" s="110"/>
      <c r="AMA145" s="110"/>
      <c r="AMB145" s="110"/>
      <c r="AMC145" s="110"/>
      <c r="AMD145" s="110"/>
      <c r="AME145" s="110"/>
      <c r="AMF145" s="110"/>
      <c r="AMG145" s="110"/>
      <c r="AMH145" s="110"/>
      <c r="AMI145" s="110"/>
      <c r="AMJ145" s="110"/>
      <c r="AMK145" s="110"/>
      <c r="AML145" s="110"/>
      <c r="AMM145" s="110"/>
      <c r="AMN145" s="110"/>
      <c r="AMO145" s="110"/>
      <c r="AMP145" s="110"/>
      <c r="AMQ145" s="110"/>
      <c r="AMR145" s="110"/>
      <c r="AMS145" s="110"/>
      <c r="AMT145" s="110"/>
      <c r="AMU145" s="110"/>
      <c r="AMV145" s="110"/>
      <c r="AMW145" s="110"/>
      <c r="AMX145" s="110"/>
      <c r="AMY145" s="110"/>
      <c r="AMZ145" s="110"/>
      <c r="ANA145" s="110"/>
      <c r="ANB145" s="110"/>
      <c r="ANC145" s="110"/>
      <c r="AND145" s="110"/>
      <c r="ANE145" s="110"/>
      <c r="ANF145" s="110"/>
      <c r="ANG145" s="110"/>
      <c r="ANH145" s="110"/>
      <c r="ANI145" s="110"/>
      <c r="ANJ145" s="110"/>
      <c r="ANK145" s="110"/>
      <c r="ANL145" s="110"/>
      <c r="ANM145" s="110"/>
      <c r="ANN145" s="110"/>
      <c r="ANO145" s="110"/>
      <c r="ANP145" s="110"/>
      <c r="ANQ145" s="110"/>
      <c r="ANR145" s="110"/>
      <c r="ANS145" s="110"/>
      <c r="ANT145" s="110"/>
      <c r="ANU145" s="110"/>
      <c r="ANV145" s="110"/>
      <c r="ANW145" s="110"/>
      <c r="ANX145" s="110"/>
      <c r="ANY145" s="110"/>
      <c r="ANZ145" s="110"/>
      <c r="AOA145" s="110"/>
      <c r="AOB145" s="110"/>
      <c r="AOC145" s="110"/>
      <c r="AOD145" s="110"/>
      <c r="AOE145" s="110"/>
      <c r="AOF145" s="110"/>
      <c r="AOG145" s="110"/>
      <c r="AOH145" s="110"/>
      <c r="AOI145" s="110"/>
      <c r="AOJ145" s="110"/>
      <c r="AOK145" s="110"/>
      <c r="AOL145" s="110"/>
      <c r="AOM145" s="110"/>
      <c r="AON145" s="110"/>
      <c r="AOO145" s="110"/>
      <c r="AOP145" s="110"/>
      <c r="AOQ145" s="110"/>
      <c r="AOR145" s="110"/>
      <c r="AOS145" s="110"/>
      <c r="AOT145" s="110"/>
      <c r="AOU145" s="110"/>
      <c r="AOV145" s="110"/>
      <c r="AOW145" s="110"/>
      <c r="AOX145" s="110"/>
      <c r="AOY145" s="110"/>
      <c r="AOZ145" s="110"/>
      <c r="APA145" s="110"/>
      <c r="APB145" s="110"/>
      <c r="APC145" s="110"/>
      <c r="APD145" s="110"/>
      <c r="APE145" s="110"/>
      <c r="APF145" s="110"/>
      <c r="APG145" s="110"/>
      <c r="APH145" s="110"/>
      <c r="API145" s="110"/>
      <c r="APJ145" s="110"/>
      <c r="APK145" s="110"/>
      <c r="APL145" s="110"/>
      <c r="APM145" s="110"/>
      <c r="APN145" s="110"/>
      <c r="APO145" s="110"/>
      <c r="APP145" s="110"/>
      <c r="APQ145" s="110"/>
      <c r="APR145" s="110"/>
      <c r="APS145" s="110"/>
      <c r="APT145" s="110"/>
      <c r="APU145" s="110"/>
      <c r="APV145" s="110"/>
      <c r="APW145" s="110"/>
      <c r="APX145" s="110"/>
      <c r="APY145" s="110"/>
      <c r="APZ145" s="110"/>
      <c r="AQA145" s="110"/>
      <c r="AQB145" s="110"/>
      <c r="AQC145" s="110"/>
      <c r="AQD145" s="110"/>
      <c r="AQE145" s="110"/>
      <c r="AQF145" s="110"/>
      <c r="AQG145" s="110"/>
      <c r="AQH145" s="110"/>
      <c r="AQI145" s="110"/>
      <c r="AQJ145" s="110"/>
      <c r="AQK145" s="110"/>
      <c r="AQL145" s="110"/>
      <c r="AQM145" s="110"/>
      <c r="AQN145" s="110"/>
      <c r="AQO145" s="110"/>
      <c r="AQP145" s="110"/>
      <c r="AQQ145" s="110"/>
      <c r="AQR145" s="110"/>
      <c r="AQS145" s="110"/>
      <c r="AQT145" s="110"/>
      <c r="AQU145" s="110"/>
      <c r="AQV145" s="110"/>
      <c r="AQW145" s="110"/>
      <c r="AQX145" s="110"/>
      <c r="AQY145" s="110"/>
      <c r="AQZ145" s="110"/>
      <c r="ARA145" s="110"/>
      <c r="ARB145" s="110"/>
      <c r="ARC145" s="110"/>
      <c r="ARD145" s="110"/>
      <c r="ARE145" s="110"/>
      <c r="ARF145" s="110"/>
      <c r="ARG145" s="110"/>
      <c r="ARH145" s="110"/>
      <c r="ARI145" s="110"/>
      <c r="ARJ145" s="110"/>
      <c r="ARK145" s="110"/>
      <c r="ARL145" s="110"/>
      <c r="ARM145" s="110"/>
      <c r="ARN145" s="110"/>
      <c r="ARO145" s="110"/>
      <c r="ARP145" s="110"/>
      <c r="ARQ145" s="110"/>
      <c r="ARR145" s="110"/>
      <c r="ARS145" s="110"/>
      <c r="ART145" s="110"/>
      <c r="ARU145" s="110"/>
      <c r="ARV145" s="110"/>
      <c r="ARW145" s="110"/>
      <c r="ARX145" s="110"/>
      <c r="ARY145" s="110"/>
      <c r="ARZ145" s="110"/>
      <c r="ASA145" s="110"/>
      <c r="ASB145" s="110"/>
      <c r="ASC145" s="110"/>
      <c r="ASD145" s="110"/>
      <c r="ASE145" s="110"/>
      <c r="ASF145" s="110"/>
      <c r="ASG145" s="110"/>
      <c r="ASH145" s="110"/>
      <c r="ASI145" s="110"/>
      <c r="ASJ145" s="110"/>
      <c r="ASK145" s="110"/>
      <c r="ASL145" s="110"/>
      <c r="ASM145" s="110"/>
      <c r="ASN145" s="110"/>
      <c r="ASO145" s="110"/>
      <c r="ASP145" s="110"/>
      <c r="ASQ145" s="110"/>
      <c r="ASR145" s="110"/>
      <c r="ASS145" s="110"/>
      <c r="AST145" s="110"/>
      <c r="ASU145" s="110"/>
      <c r="ASV145" s="110"/>
      <c r="ASW145" s="110"/>
      <c r="ASX145" s="110"/>
      <c r="ASY145" s="110"/>
      <c r="ASZ145" s="110"/>
      <c r="ATA145" s="110"/>
      <c r="ATB145" s="110"/>
      <c r="ATC145" s="110"/>
      <c r="ATD145" s="110"/>
      <c r="ATE145" s="110"/>
      <c r="ATF145" s="110"/>
      <c r="ATG145" s="110"/>
      <c r="ATH145" s="110"/>
      <c r="ATI145" s="110"/>
      <c r="ATJ145" s="110"/>
      <c r="ATK145" s="110"/>
      <c r="ATL145" s="110"/>
      <c r="ATM145" s="110"/>
      <c r="ATN145" s="110"/>
      <c r="ATO145" s="110"/>
      <c r="ATP145" s="110"/>
      <c r="ATQ145" s="110"/>
      <c r="ATR145" s="110"/>
      <c r="ATS145" s="110"/>
      <c r="ATT145" s="110"/>
      <c r="ATU145" s="110"/>
      <c r="ATV145" s="110"/>
      <c r="ATW145" s="110"/>
      <c r="ATX145" s="110"/>
      <c r="ATY145" s="110"/>
      <c r="ATZ145" s="110"/>
      <c r="AUA145" s="110"/>
      <c r="AUB145" s="110"/>
      <c r="AUC145" s="110"/>
      <c r="AUD145" s="110"/>
      <c r="AUE145" s="110"/>
      <c r="AUF145" s="110"/>
      <c r="AUG145" s="110"/>
      <c r="AUH145" s="110"/>
      <c r="AUI145" s="110"/>
      <c r="AUJ145" s="110"/>
      <c r="AUK145" s="110"/>
      <c r="AUL145" s="110"/>
      <c r="AUM145" s="110"/>
      <c r="AUN145" s="110"/>
      <c r="AUO145" s="110"/>
      <c r="AUP145" s="110"/>
      <c r="AUQ145" s="110"/>
      <c r="AUR145" s="110"/>
      <c r="AUS145" s="110"/>
      <c r="AUT145" s="110"/>
      <c r="AUU145" s="110"/>
      <c r="AUV145" s="110"/>
      <c r="AUW145" s="110"/>
      <c r="AUX145" s="110"/>
      <c r="AUY145" s="110"/>
      <c r="AUZ145" s="110"/>
      <c r="AVA145" s="110"/>
      <c r="AVB145" s="110"/>
      <c r="AVC145" s="110"/>
      <c r="AVD145" s="110"/>
      <c r="AVE145" s="110"/>
      <c r="AVF145" s="110"/>
      <c r="AVG145" s="110"/>
      <c r="AVH145" s="110"/>
      <c r="AVI145" s="110"/>
      <c r="AVJ145" s="110"/>
      <c r="AVK145" s="110"/>
      <c r="AVL145" s="110"/>
      <c r="AVM145" s="110"/>
      <c r="AVN145" s="110"/>
      <c r="AVO145" s="110"/>
      <c r="AVP145" s="110"/>
      <c r="AVQ145" s="110"/>
      <c r="AVR145" s="110"/>
      <c r="AVS145" s="110"/>
      <c r="AVT145" s="110"/>
      <c r="AVU145" s="110"/>
      <c r="AVV145" s="110"/>
      <c r="AVW145" s="110"/>
      <c r="AVX145" s="110"/>
      <c r="AVY145" s="110"/>
      <c r="AVZ145" s="110"/>
      <c r="AWA145" s="110"/>
      <c r="AWB145" s="110"/>
      <c r="AWC145" s="110"/>
      <c r="AWD145" s="110"/>
      <c r="AWE145" s="110"/>
      <c r="AWF145" s="110"/>
      <c r="AWG145" s="110"/>
      <c r="AWH145" s="110"/>
      <c r="AWI145" s="110"/>
      <c r="AWJ145" s="110"/>
      <c r="AWK145" s="110"/>
      <c r="AWL145" s="110"/>
      <c r="AWM145" s="110"/>
      <c r="AWN145" s="110"/>
      <c r="AWO145" s="110"/>
      <c r="AWP145" s="110"/>
      <c r="AWQ145" s="110"/>
      <c r="AWR145" s="110"/>
      <c r="AWS145" s="110"/>
      <c r="AWT145" s="110"/>
      <c r="AWU145" s="110"/>
      <c r="AWV145" s="110"/>
      <c r="AWW145" s="110"/>
      <c r="AWX145" s="110"/>
      <c r="AWY145" s="110"/>
      <c r="AWZ145" s="110"/>
      <c r="AXA145" s="110"/>
      <c r="AXB145" s="110"/>
      <c r="AXC145" s="110"/>
      <c r="AXD145" s="110"/>
      <c r="AXE145" s="110"/>
      <c r="AXF145" s="110"/>
      <c r="AXG145" s="110"/>
      <c r="AXH145" s="110"/>
      <c r="AXI145" s="110"/>
      <c r="AXJ145" s="110"/>
      <c r="AXK145" s="110"/>
      <c r="AXL145" s="110"/>
      <c r="AXM145" s="110"/>
      <c r="AXN145" s="110"/>
      <c r="AXO145" s="110"/>
      <c r="AXP145" s="110"/>
      <c r="AXQ145" s="110"/>
      <c r="AXR145" s="110"/>
      <c r="AXS145" s="110"/>
    </row>
    <row r="146" spans="1:1319" s="13" customFormat="1" ht="36.75" customHeight="1" thickTop="1" x14ac:dyDescent="0.2">
      <c r="B146" s="11"/>
      <c r="C146" s="423" t="s">
        <v>15</v>
      </c>
      <c r="D146" s="423"/>
      <c r="E146" s="423"/>
      <c r="F146" s="423"/>
      <c r="G146" s="423"/>
      <c r="H146" s="423"/>
      <c r="I146" s="423"/>
      <c r="J146" s="423"/>
    </row>
    <row r="147" spans="1:1319" s="308" customFormat="1" ht="19.5" customHeight="1" x14ac:dyDescent="0.2">
      <c r="B147" s="11"/>
      <c r="C147" s="593" t="s">
        <v>22</v>
      </c>
      <c r="D147" s="593"/>
      <c r="E147" s="593" t="s">
        <v>16</v>
      </c>
      <c r="F147" s="593"/>
      <c r="G147" s="593"/>
      <c r="H147" s="593"/>
      <c r="I147" s="593"/>
      <c r="J147" s="593"/>
    </row>
    <row r="148" spans="1:1319" s="13" customFormat="1" ht="43.35" customHeight="1" x14ac:dyDescent="0.2">
      <c r="B148" s="11"/>
      <c r="C148" s="416"/>
      <c r="D148" s="418"/>
      <c r="E148" s="416"/>
      <c r="F148" s="417"/>
      <c r="G148" s="417"/>
      <c r="H148" s="417"/>
      <c r="I148" s="417"/>
      <c r="J148" s="418"/>
    </row>
    <row r="149" spans="1:1319" s="13" customFormat="1" ht="43.35" customHeight="1" x14ac:dyDescent="0.2">
      <c r="B149" s="11"/>
      <c r="C149" s="416"/>
      <c r="D149" s="418"/>
      <c r="E149" s="416"/>
      <c r="F149" s="417"/>
      <c r="G149" s="417"/>
      <c r="H149" s="417"/>
      <c r="I149" s="417"/>
      <c r="J149" s="418"/>
    </row>
    <row r="150" spans="1:1319" s="13" customFormat="1" ht="43.35" customHeight="1" x14ac:dyDescent="0.2">
      <c r="B150" s="11"/>
      <c r="C150" s="416"/>
      <c r="D150" s="418"/>
      <c r="E150" s="416"/>
      <c r="F150" s="417"/>
      <c r="G150" s="417"/>
      <c r="H150" s="417"/>
      <c r="I150" s="417"/>
      <c r="J150" s="418"/>
    </row>
    <row r="151" spans="1:1319" s="13" customFormat="1" ht="11.25" customHeight="1" thickBot="1" x14ac:dyDescent="0.25">
      <c r="B151" s="11"/>
      <c r="C151" s="121"/>
      <c r="D151" s="121"/>
      <c r="E151" s="121"/>
      <c r="F151" s="122"/>
      <c r="G151" s="121"/>
      <c r="H151" s="122"/>
      <c r="I151" s="122"/>
      <c r="J151" s="122"/>
    </row>
    <row r="152" spans="1:1319" s="308" customFormat="1" ht="30.75" customHeight="1" thickTop="1" thickBot="1" x14ac:dyDescent="0.3">
      <c r="B152" s="11"/>
      <c r="C152" s="123" t="s">
        <v>122</v>
      </c>
      <c r="D152" s="123"/>
      <c r="E152" s="124"/>
      <c r="F152" s="125" t="s">
        <v>168</v>
      </c>
      <c r="G152" s="94" t="str">
        <f>IF(ISBLANK(C153),"",LEN(C153))</f>
        <v/>
      </c>
      <c r="H152" s="607"/>
      <c r="I152" s="608"/>
      <c r="J152" s="608"/>
    </row>
    <row r="153" spans="1:1319" s="13" customFormat="1" ht="105" customHeight="1" thickTop="1" x14ac:dyDescent="0.2">
      <c r="B153" s="11"/>
      <c r="C153" s="595"/>
      <c r="D153" s="521"/>
      <c r="E153" s="521"/>
      <c r="F153" s="521"/>
      <c r="G153" s="521"/>
      <c r="H153" s="521"/>
      <c r="I153" s="521"/>
      <c r="J153" s="522"/>
    </row>
    <row r="154" spans="1:1319" s="13" customFormat="1" ht="11.25" customHeight="1" thickBot="1" x14ac:dyDescent="0.25">
      <c r="B154" s="11"/>
      <c r="C154" s="121"/>
      <c r="D154" s="121"/>
      <c r="E154" s="121"/>
      <c r="F154" s="121"/>
      <c r="G154" s="121"/>
      <c r="H154" s="121"/>
      <c r="I154" s="121"/>
      <c r="J154" s="121"/>
    </row>
    <row r="155" spans="1:1319" s="308" customFormat="1" ht="44.25" customHeight="1" thickTop="1" thickBot="1" x14ac:dyDescent="0.3">
      <c r="B155" s="11"/>
      <c r="C155" s="605" t="s">
        <v>121</v>
      </c>
      <c r="D155" s="606"/>
      <c r="E155" s="606"/>
      <c r="F155" s="606"/>
      <c r="G155" s="606"/>
      <c r="H155" s="606"/>
      <c r="I155" s="125" t="s">
        <v>168</v>
      </c>
      <c r="J155" s="94" t="str">
        <f>IF(ISBLANK(C156),"",LEN(C156))</f>
        <v/>
      </c>
    </row>
    <row r="156" spans="1:1319" s="13" customFormat="1" ht="100.7" customHeight="1" thickTop="1" x14ac:dyDescent="0.2">
      <c r="B156" s="11"/>
      <c r="C156" s="596"/>
      <c r="D156" s="597"/>
      <c r="E156" s="597"/>
      <c r="F156" s="597"/>
      <c r="G156" s="597"/>
      <c r="H156" s="597"/>
      <c r="I156" s="598"/>
      <c r="J156" s="599"/>
    </row>
    <row r="157" spans="1:1319" s="13" customFormat="1" ht="19.5" customHeight="1" x14ac:dyDescent="0.2">
      <c r="B157" s="11"/>
      <c r="C157" s="594" t="s">
        <v>28</v>
      </c>
      <c r="D157" s="594"/>
      <c r="E157" s="594"/>
      <c r="F157" s="594"/>
      <c r="G157" s="594"/>
      <c r="H157" s="594"/>
      <c r="I157" s="594"/>
      <c r="J157" s="594"/>
    </row>
    <row r="158" spans="1:1319" s="13" customFormat="1" ht="18" customHeight="1" x14ac:dyDescent="0.2">
      <c r="A158" s="257"/>
      <c r="B158" s="11"/>
      <c r="C158" s="12" t="s">
        <v>103</v>
      </c>
    </row>
    <row r="159" spans="1:1319" s="111" customFormat="1" ht="22.5" customHeight="1" x14ac:dyDescent="0.25">
      <c r="B159" s="11"/>
      <c r="C159" s="602" t="s">
        <v>98</v>
      </c>
      <c r="D159" s="602"/>
      <c r="E159" s="37"/>
      <c r="F159" s="37"/>
      <c r="G159" s="600" t="s">
        <v>97</v>
      </c>
      <c r="H159" s="601"/>
      <c r="I159" s="37"/>
      <c r="J159" s="37"/>
    </row>
    <row r="160" spans="1:1319" s="257" customFormat="1" ht="52.5" customHeight="1" x14ac:dyDescent="0.25">
      <c r="A160" s="120"/>
      <c r="B160" s="16"/>
      <c r="C160" s="478" t="s">
        <v>105</v>
      </c>
      <c r="D160" s="478"/>
      <c r="E160" s="38"/>
      <c r="F160" s="478" t="s">
        <v>94</v>
      </c>
      <c r="G160" s="478"/>
      <c r="H160" s="478"/>
      <c r="I160" s="478"/>
      <c r="J160" s="478"/>
    </row>
    <row r="161" spans="2:10" s="120" customFormat="1" ht="36" customHeight="1" x14ac:dyDescent="0.25">
      <c r="B161" s="16"/>
      <c r="C161" s="603" t="s">
        <v>91</v>
      </c>
      <c r="D161" s="603"/>
      <c r="E161" s="38"/>
      <c r="F161" s="478" t="s">
        <v>95</v>
      </c>
      <c r="G161" s="478"/>
      <c r="H161" s="478"/>
      <c r="I161" s="478"/>
      <c r="J161" s="478"/>
    </row>
    <row r="162" spans="2:10" s="120" customFormat="1" ht="42" customHeight="1" x14ac:dyDescent="0.25">
      <c r="B162" s="16"/>
      <c r="C162" s="604" t="s">
        <v>92</v>
      </c>
      <c r="D162" s="604"/>
      <c r="E162" s="39"/>
      <c r="F162" s="603" t="s">
        <v>96</v>
      </c>
      <c r="G162" s="603"/>
      <c r="H162" s="603"/>
      <c r="I162" s="603"/>
      <c r="J162" s="603"/>
    </row>
    <row r="163" spans="2:10" s="120" customFormat="1" ht="34.5" customHeight="1" x14ac:dyDescent="0.25">
      <c r="B163" s="16"/>
      <c r="C163" s="603" t="s">
        <v>93</v>
      </c>
      <c r="D163" s="603"/>
      <c r="E163" s="38"/>
      <c r="F163" s="591" t="s">
        <v>181</v>
      </c>
      <c r="G163" s="591"/>
      <c r="H163" s="591"/>
      <c r="I163" s="591"/>
      <c r="J163" s="591"/>
    </row>
    <row r="164" spans="2:10" s="120" customFormat="1" ht="34.5" customHeight="1" x14ac:dyDescent="0.25">
      <c r="B164" s="16"/>
      <c r="C164" s="603" t="s">
        <v>182</v>
      </c>
      <c r="D164" s="609"/>
      <c r="E164" s="38"/>
      <c r="F164" s="591"/>
      <c r="G164" s="592"/>
      <c r="H164" s="592"/>
      <c r="I164" s="592"/>
      <c r="J164" s="592"/>
    </row>
    <row r="165" spans="2:10" s="97" customFormat="1" ht="38.25" customHeight="1" x14ac:dyDescent="0.25">
      <c r="B165" s="126"/>
      <c r="C165" s="478" t="s">
        <v>183</v>
      </c>
      <c r="D165" s="478"/>
      <c r="E165" s="40"/>
      <c r="F165" s="127"/>
      <c r="G165" s="127"/>
      <c r="H165" s="127"/>
      <c r="I165" s="127"/>
      <c r="J165" s="127"/>
    </row>
    <row r="166" spans="2:10" s="13" customFormat="1" ht="210" customHeight="1" x14ac:dyDescent="0.25">
      <c r="B166" s="11"/>
      <c r="C166" s="315"/>
      <c r="D166" s="490" t="s">
        <v>265</v>
      </c>
      <c r="E166" s="491"/>
      <c r="F166" s="491"/>
      <c r="G166" s="491"/>
      <c r="H166" s="491"/>
      <c r="I166" s="492"/>
      <c r="J166" s="182"/>
    </row>
    <row r="167" spans="2:10" s="308" customFormat="1" ht="22.5" customHeight="1" x14ac:dyDescent="0.2">
      <c r="B167" s="11"/>
      <c r="C167" s="473" t="s">
        <v>226</v>
      </c>
      <c r="D167" s="473"/>
      <c r="E167" s="473"/>
      <c r="F167" s="473"/>
      <c r="G167" s="473"/>
      <c r="H167" s="473"/>
      <c r="I167" s="473"/>
      <c r="J167" s="473"/>
    </row>
    <row r="168" spans="2:10" s="13" customFormat="1" ht="26.1" customHeight="1" x14ac:dyDescent="0.2">
      <c r="B168" s="11"/>
      <c r="C168" s="479"/>
      <c r="D168" s="480"/>
      <c r="E168" s="480"/>
      <c r="F168" s="480"/>
      <c r="G168" s="480"/>
      <c r="H168" s="480"/>
      <c r="I168" s="480"/>
      <c r="J168" s="481"/>
    </row>
    <row r="169" spans="2:10" s="13" customFormat="1" ht="26.1" customHeight="1" x14ac:dyDescent="0.2">
      <c r="B169" s="11"/>
      <c r="C169" s="482"/>
      <c r="D169" s="483"/>
      <c r="E169" s="483"/>
      <c r="F169" s="483"/>
      <c r="G169" s="483"/>
      <c r="H169" s="483"/>
      <c r="I169" s="483"/>
      <c r="J169" s="484"/>
    </row>
    <row r="170" spans="2:10" s="13" customFormat="1" ht="26.1" customHeight="1" x14ac:dyDescent="0.2">
      <c r="B170" s="11"/>
      <c r="C170" s="482"/>
      <c r="D170" s="483"/>
      <c r="E170" s="483"/>
      <c r="F170" s="483"/>
      <c r="G170" s="483"/>
      <c r="H170" s="483"/>
      <c r="I170" s="483"/>
      <c r="J170" s="484"/>
    </row>
    <row r="171" spans="2:10" s="13" customFormat="1" ht="26.1" customHeight="1" x14ac:dyDescent="0.2">
      <c r="B171" s="11"/>
      <c r="C171" s="482"/>
      <c r="D171" s="483"/>
      <c r="E171" s="483"/>
      <c r="F171" s="483"/>
      <c r="G171" s="483"/>
      <c r="H171" s="483"/>
      <c r="I171" s="483"/>
      <c r="J171" s="484"/>
    </row>
    <row r="172" spans="2:10" s="13" customFormat="1" ht="26.1" customHeight="1" x14ac:dyDescent="0.2">
      <c r="B172" s="11"/>
      <c r="C172" s="482"/>
      <c r="D172" s="483"/>
      <c r="E172" s="483"/>
      <c r="F172" s="483"/>
      <c r="G172" s="483"/>
      <c r="H172" s="483"/>
      <c r="I172" s="483"/>
      <c r="J172" s="484"/>
    </row>
    <row r="173" spans="2:10" s="13" customFormat="1" ht="26.1" customHeight="1" x14ac:dyDescent="0.2">
      <c r="B173" s="11"/>
      <c r="C173" s="482"/>
      <c r="D173" s="483"/>
      <c r="E173" s="483"/>
      <c r="F173" s="483"/>
      <c r="G173" s="483"/>
      <c r="H173" s="483"/>
      <c r="I173" s="483"/>
      <c r="J173" s="484"/>
    </row>
    <row r="174" spans="2:10" s="13" customFormat="1" ht="26.1" customHeight="1" x14ac:dyDescent="0.2">
      <c r="B174" s="11"/>
      <c r="C174" s="482"/>
      <c r="D174" s="483"/>
      <c r="E174" s="483"/>
      <c r="F174" s="483"/>
      <c r="G174" s="483"/>
      <c r="H174" s="483"/>
      <c r="I174" s="483"/>
      <c r="J174" s="484"/>
    </row>
    <row r="175" spans="2:10" s="13" customFormat="1" ht="26.1" customHeight="1" x14ac:dyDescent="0.2">
      <c r="B175" s="11"/>
      <c r="C175" s="482"/>
      <c r="D175" s="483"/>
      <c r="E175" s="483"/>
      <c r="F175" s="483"/>
      <c r="G175" s="483"/>
      <c r="H175" s="483"/>
      <c r="I175" s="483"/>
      <c r="J175" s="484"/>
    </row>
    <row r="176" spans="2:10" s="13" customFormat="1" ht="26.1" customHeight="1" x14ac:dyDescent="0.2">
      <c r="B176" s="11"/>
      <c r="C176" s="482"/>
      <c r="D176" s="483"/>
      <c r="E176" s="483"/>
      <c r="F176" s="483"/>
      <c r="G176" s="483"/>
      <c r="H176" s="483"/>
      <c r="I176" s="483"/>
      <c r="J176" s="484"/>
    </row>
    <row r="177" spans="1:1319" s="13" customFormat="1" ht="26.1" customHeight="1" thickBot="1" x14ac:dyDescent="0.25">
      <c r="B177" s="11"/>
      <c r="C177" s="482"/>
      <c r="D177" s="483"/>
      <c r="E177" s="483"/>
      <c r="F177" s="483"/>
      <c r="G177" s="483"/>
      <c r="H177" s="483"/>
      <c r="I177" s="483"/>
      <c r="J177" s="484"/>
    </row>
    <row r="178" spans="1:1319" s="13" customFormat="1" ht="21" customHeight="1" thickTop="1" thickBot="1" x14ac:dyDescent="0.25">
      <c r="B178" s="11"/>
      <c r="C178" s="485"/>
      <c r="D178" s="486"/>
      <c r="E178" s="486"/>
      <c r="F178" s="486"/>
      <c r="G178" s="486"/>
      <c r="H178" s="487"/>
      <c r="I178" s="128" t="s">
        <v>168</v>
      </c>
      <c r="J178" s="129" t="str">
        <f>IF(ISBLANK(C168),"",LEN(C168))</f>
        <v/>
      </c>
    </row>
    <row r="179" spans="1:1319" ht="19.5" thickTop="1" x14ac:dyDescent="0.3">
      <c r="B179" s="78"/>
      <c r="C179" s="130"/>
      <c r="D179" s="488"/>
      <c r="E179" s="488"/>
      <c r="F179" s="488"/>
      <c r="G179" s="488"/>
      <c r="H179" s="488"/>
      <c r="I179" s="488"/>
      <c r="J179" s="488"/>
    </row>
    <row r="180" spans="1:1319" s="13" customFormat="1" ht="33.75" customHeight="1" x14ac:dyDescent="0.2">
      <c r="B180" s="11"/>
      <c r="C180" s="97"/>
    </row>
    <row r="181" spans="1:1319" s="13" customFormat="1" ht="18" customHeight="1" x14ac:dyDescent="0.2">
      <c r="B181" s="11"/>
      <c r="C181" s="88" t="s">
        <v>71</v>
      </c>
    </row>
    <row r="182" spans="1:1319" s="13" customFormat="1" x14ac:dyDescent="0.25">
      <c r="B182" s="308"/>
      <c r="C182" s="437" t="s">
        <v>18</v>
      </c>
      <c r="D182" s="438"/>
      <c r="E182" s="438"/>
      <c r="F182" s="438"/>
      <c r="G182" s="438"/>
      <c r="H182" s="438"/>
      <c r="I182" s="438"/>
      <c r="J182" s="439"/>
    </row>
    <row r="183" spans="1:1319" s="13" customFormat="1" ht="18.75" customHeight="1" x14ac:dyDescent="0.25">
      <c r="B183" s="308"/>
      <c r="C183" s="82" t="s">
        <v>169</v>
      </c>
      <c r="D183" s="474"/>
      <c r="E183" s="475"/>
      <c r="F183" s="475"/>
      <c r="G183" s="475"/>
      <c r="H183" s="476"/>
      <c r="I183" s="476"/>
      <c r="J183" s="477"/>
    </row>
    <row r="184" spans="1:1319" s="13" customFormat="1" ht="24.75" customHeight="1" x14ac:dyDescent="0.25">
      <c r="B184" s="308"/>
      <c r="C184" s="82" t="s">
        <v>17</v>
      </c>
      <c r="D184" s="405"/>
      <c r="E184" s="406"/>
      <c r="F184" s="406"/>
      <c r="G184" s="406"/>
      <c r="H184" s="406"/>
      <c r="I184" s="406"/>
      <c r="J184" s="406"/>
    </row>
    <row r="185" spans="1:1319" s="308" customFormat="1" ht="102" customHeight="1" thickBot="1" x14ac:dyDescent="0.25">
      <c r="C185" s="432" t="s">
        <v>185</v>
      </c>
      <c r="D185" s="407"/>
      <c r="E185" s="408"/>
      <c r="F185" s="408"/>
      <c r="G185" s="408"/>
      <c r="H185" s="408"/>
      <c r="I185" s="408"/>
      <c r="J185" s="409"/>
    </row>
    <row r="186" spans="1:1319" s="84" customFormat="1" ht="13.5" customHeight="1" thickTop="1" thickBot="1" x14ac:dyDescent="0.3">
      <c r="A186" s="250"/>
      <c r="B186" s="308"/>
      <c r="C186" s="433"/>
      <c r="D186" s="434"/>
      <c r="E186" s="430"/>
      <c r="F186" s="430"/>
      <c r="G186" s="431"/>
      <c r="H186" s="427" t="s">
        <v>168</v>
      </c>
      <c r="I186" s="428"/>
      <c r="J186" s="94" t="str">
        <f>IF(ISBLANK(D185),"",LEN(D185))</f>
        <v/>
      </c>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c r="AJ186" s="110"/>
      <c r="AK186" s="110"/>
      <c r="AL186" s="110"/>
      <c r="AM186" s="110"/>
      <c r="AN186" s="110"/>
      <c r="AO186" s="110"/>
      <c r="AP186" s="110"/>
      <c r="AQ186" s="110"/>
      <c r="AR186" s="110"/>
      <c r="AS186" s="110"/>
      <c r="AT186" s="110"/>
      <c r="AU186" s="110"/>
      <c r="AV186" s="110"/>
      <c r="AW186" s="110"/>
      <c r="AX186" s="110"/>
      <c r="AY186" s="110"/>
      <c r="AZ186" s="110"/>
      <c r="BA186" s="110"/>
      <c r="BB186" s="110"/>
      <c r="BC186" s="110"/>
      <c r="BD186" s="110"/>
      <c r="BE186" s="110"/>
      <c r="BF186" s="110"/>
      <c r="BG186" s="110"/>
      <c r="BH186" s="110"/>
      <c r="BI186" s="110"/>
      <c r="BJ186" s="110"/>
      <c r="BK186" s="110"/>
      <c r="BL186" s="110"/>
      <c r="BM186" s="110"/>
      <c r="BN186" s="110"/>
      <c r="BO186" s="110"/>
      <c r="BP186" s="110"/>
      <c r="BQ186" s="110"/>
      <c r="BR186" s="110"/>
      <c r="BS186" s="110"/>
      <c r="BT186" s="110"/>
      <c r="BU186" s="110"/>
      <c r="BV186" s="110"/>
      <c r="BW186" s="110"/>
      <c r="BX186" s="110"/>
      <c r="BY186" s="110"/>
      <c r="BZ186" s="110"/>
      <c r="CA186" s="110"/>
      <c r="CB186" s="110"/>
      <c r="CC186" s="110"/>
      <c r="CD186" s="110"/>
      <c r="CE186" s="110"/>
      <c r="CF186" s="110"/>
      <c r="CG186" s="110"/>
      <c r="CH186" s="110"/>
      <c r="CI186" s="110"/>
      <c r="CJ186" s="110"/>
      <c r="CK186" s="110"/>
      <c r="CL186" s="110"/>
      <c r="CM186" s="110"/>
      <c r="CN186" s="110"/>
      <c r="CO186" s="110"/>
      <c r="CP186" s="110"/>
      <c r="CQ186" s="110"/>
      <c r="CR186" s="110"/>
      <c r="CS186" s="110"/>
      <c r="CT186" s="110"/>
      <c r="CU186" s="110"/>
      <c r="CV186" s="110"/>
      <c r="CW186" s="110"/>
      <c r="CX186" s="110"/>
      <c r="CY186" s="110"/>
      <c r="CZ186" s="110"/>
      <c r="DA186" s="110"/>
      <c r="DB186" s="110"/>
      <c r="DC186" s="110"/>
      <c r="DD186" s="110"/>
      <c r="DE186" s="110"/>
      <c r="DF186" s="110"/>
      <c r="DG186" s="110"/>
      <c r="DH186" s="110"/>
      <c r="DI186" s="110"/>
      <c r="DJ186" s="110"/>
      <c r="DK186" s="110"/>
      <c r="DL186" s="110"/>
      <c r="DM186" s="110"/>
      <c r="DN186" s="110"/>
      <c r="DO186" s="110"/>
      <c r="DP186" s="110"/>
      <c r="DQ186" s="110"/>
      <c r="DR186" s="110"/>
      <c r="DS186" s="110"/>
      <c r="DT186" s="110"/>
      <c r="DU186" s="110"/>
      <c r="DV186" s="110"/>
      <c r="DW186" s="110"/>
      <c r="DX186" s="110"/>
      <c r="DY186" s="110"/>
      <c r="DZ186" s="110"/>
      <c r="EA186" s="110"/>
      <c r="EB186" s="110"/>
      <c r="EC186" s="110"/>
      <c r="ED186" s="110"/>
      <c r="EE186" s="110"/>
      <c r="EF186" s="110"/>
      <c r="EG186" s="110"/>
      <c r="EH186" s="110"/>
      <c r="EI186" s="110"/>
      <c r="EJ186" s="110"/>
      <c r="EK186" s="110"/>
      <c r="EL186" s="110"/>
      <c r="EM186" s="110"/>
      <c r="EN186" s="110"/>
      <c r="EO186" s="110"/>
      <c r="EP186" s="110"/>
      <c r="EQ186" s="110"/>
      <c r="ER186" s="110"/>
      <c r="ES186" s="110"/>
      <c r="ET186" s="110"/>
      <c r="EU186" s="110"/>
      <c r="EV186" s="110"/>
      <c r="EW186" s="110"/>
      <c r="EX186" s="110"/>
      <c r="EY186" s="110"/>
      <c r="EZ186" s="110"/>
      <c r="FA186" s="110"/>
      <c r="FB186" s="110"/>
      <c r="FC186" s="110"/>
      <c r="FD186" s="110"/>
      <c r="FE186" s="110"/>
      <c r="FF186" s="110"/>
      <c r="FG186" s="110"/>
      <c r="FH186" s="110"/>
      <c r="FI186" s="110"/>
      <c r="FJ186" s="110"/>
      <c r="FK186" s="110"/>
      <c r="FL186" s="110"/>
      <c r="FM186" s="110"/>
      <c r="FN186" s="110"/>
      <c r="FO186" s="110"/>
      <c r="FP186" s="110"/>
      <c r="FQ186" s="110"/>
      <c r="FR186" s="110"/>
      <c r="FS186" s="110"/>
      <c r="FT186" s="110"/>
      <c r="FU186" s="110"/>
      <c r="FV186" s="110"/>
      <c r="FW186" s="110"/>
      <c r="FX186" s="110"/>
      <c r="FY186" s="110"/>
      <c r="FZ186" s="110"/>
      <c r="GA186" s="110"/>
      <c r="GB186" s="110"/>
      <c r="GC186" s="110"/>
      <c r="GD186" s="110"/>
      <c r="GE186" s="110"/>
      <c r="GF186" s="110"/>
      <c r="GG186" s="110"/>
      <c r="GH186" s="110"/>
      <c r="GI186" s="110"/>
      <c r="GJ186" s="110"/>
      <c r="GK186" s="110"/>
      <c r="GL186" s="110"/>
      <c r="GM186" s="110"/>
      <c r="GN186" s="110"/>
      <c r="GO186" s="110"/>
      <c r="GP186" s="110"/>
      <c r="GQ186" s="110"/>
      <c r="GR186" s="110"/>
      <c r="GS186" s="110"/>
      <c r="GT186" s="110"/>
      <c r="GU186" s="110"/>
      <c r="GV186" s="110"/>
      <c r="GW186" s="110"/>
      <c r="GX186" s="110"/>
      <c r="GY186" s="110"/>
      <c r="GZ186" s="110"/>
      <c r="HA186" s="110"/>
      <c r="HB186" s="110"/>
      <c r="HC186" s="110"/>
      <c r="HD186" s="110"/>
      <c r="HE186" s="110"/>
      <c r="HF186" s="110"/>
      <c r="HG186" s="110"/>
      <c r="HH186" s="110"/>
      <c r="HI186" s="110"/>
      <c r="HJ186" s="110"/>
      <c r="HK186" s="110"/>
      <c r="HL186" s="110"/>
      <c r="HM186" s="110"/>
      <c r="HN186" s="110"/>
      <c r="HO186" s="110"/>
      <c r="HP186" s="110"/>
      <c r="HQ186" s="110"/>
      <c r="HR186" s="110"/>
      <c r="HS186" s="110"/>
      <c r="HT186" s="110"/>
      <c r="HU186" s="110"/>
      <c r="HV186" s="110"/>
      <c r="HW186" s="110"/>
      <c r="HX186" s="110"/>
      <c r="HY186" s="110"/>
      <c r="HZ186" s="110"/>
      <c r="IA186" s="110"/>
      <c r="IB186" s="110"/>
      <c r="IC186" s="110"/>
      <c r="ID186" s="110"/>
      <c r="IE186" s="110"/>
      <c r="IF186" s="110"/>
      <c r="IG186" s="110"/>
      <c r="IH186" s="110"/>
      <c r="II186" s="110"/>
      <c r="IJ186" s="110"/>
      <c r="IK186" s="110"/>
      <c r="IL186" s="110"/>
      <c r="IM186" s="110"/>
      <c r="IN186" s="110"/>
      <c r="IO186" s="110"/>
      <c r="IP186" s="110"/>
      <c r="IQ186" s="110"/>
      <c r="IR186" s="110"/>
      <c r="IS186" s="110"/>
      <c r="IT186" s="110"/>
      <c r="IU186" s="110"/>
      <c r="IV186" s="110"/>
      <c r="IW186" s="110"/>
      <c r="IX186" s="110"/>
      <c r="IY186" s="110"/>
      <c r="IZ186" s="110"/>
      <c r="JA186" s="110"/>
      <c r="JB186" s="110"/>
      <c r="JC186" s="110"/>
      <c r="JD186" s="110"/>
      <c r="JE186" s="110"/>
      <c r="JF186" s="110"/>
      <c r="JG186" s="110"/>
      <c r="JH186" s="110"/>
      <c r="JI186" s="110"/>
      <c r="JJ186" s="110"/>
      <c r="JK186" s="110"/>
      <c r="JL186" s="110"/>
      <c r="JM186" s="110"/>
      <c r="JN186" s="110"/>
      <c r="JO186" s="110"/>
      <c r="JP186" s="110"/>
      <c r="JQ186" s="110"/>
      <c r="JR186" s="110"/>
      <c r="JS186" s="110"/>
      <c r="JT186" s="110"/>
      <c r="JU186" s="110"/>
      <c r="JV186" s="110"/>
      <c r="JW186" s="110"/>
      <c r="JX186" s="110"/>
      <c r="JY186" s="110"/>
      <c r="JZ186" s="110"/>
      <c r="KA186" s="110"/>
      <c r="KB186" s="110"/>
      <c r="KC186" s="110"/>
      <c r="KD186" s="110"/>
      <c r="KE186" s="110"/>
      <c r="KF186" s="110"/>
      <c r="KG186" s="110"/>
      <c r="KH186" s="110"/>
      <c r="KI186" s="110"/>
      <c r="KJ186" s="110"/>
      <c r="KK186" s="110"/>
      <c r="KL186" s="110"/>
      <c r="KM186" s="110"/>
      <c r="KN186" s="110"/>
      <c r="KO186" s="110"/>
      <c r="KP186" s="110"/>
      <c r="KQ186" s="110"/>
      <c r="KR186" s="110"/>
      <c r="KS186" s="110"/>
      <c r="KT186" s="110"/>
      <c r="KU186" s="110"/>
      <c r="KV186" s="110"/>
      <c r="KW186" s="110"/>
      <c r="KX186" s="110"/>
      <c r="KY186" s="110"/>
      <c r="KZ186" s="110"/>
      <c r="LA186" s="110"/>
      <c r="LB186" s="110"/>
      <c r="LC186" s="110"/>
      <c r="LD186" s="110"/>
      <c r="LE186" s="110"/>
      <c r="LF186" s="110"/>
      <c r="LG186" s="110"/>
      <c r="LH186" s="110"/>
      <c r="LI186" s="110"/>
      <c r="LJ186" s="110"/>
      <c r="LK186" s="110"/>
      <c r="LL186" s="110"/>
      <c r="LM186" s="110"/>
      <c r="LN186" s="110"/>
      <c r="LO186" s="110"/>
      <c r="LP186" s="110"/>
      <c r="LQ186" s="110"/>
      <c r="LR186" s="110"/>
      <c r="LS186" s="110"/>
      <c r="LT186" s="110"/>
      <c r="LU186" s="110"/>
      <c r="LV186" s="110"/>
      <c r="LW186" s="110"/>
      <c r="LX186" s="110"/>
      <c r="LY186" s="110"/>
      <c r="LZ186" s="110"/>
      <c r="MA186" s="110"/>
      <c r="MB186" s="110"/>
      <c r="MC186" s="110"/>
      <c r="MD186" s="110"/>
      <c r="ME186" s="110"/>
      <c r="MF186" s="110"/>
      <c r="MG186" s="110"/>
      <c r="MH186" s="110"/>
      <c r="MI186" s="110"/>
      <c r="MJ186" s="110"/>
      <c r="MK186" s="110"/>
      <c r="ML186" s="110"/>
      <c r="MM186" s="110"/>
      <c r="MN186" s="110"/>
      <c r="MO186" s="110"/>
      <c r="MP186" s="110"/>
      <c r="MQ186" s="110"/>
      <c r="MR186" s="110"/>
      <c r="MS186" s="110"/>
      <c r="MT186" s="110"/>
      <c r="MU186" s="110"/>
      <c r="MV186" s="110"/>
      <c r="MW186" s="110"/>
      <c r="MX186" s="110"/>
      <c r="MY186" s="110"/>
      <c r="MZ186" s="110"/>
      <c r="NA186" s="110"/>
      <c r="NB186" s="110"/>
      <c r="NC186" s="110"/>
      <c r="ND186" s="110"/>
      <c r="NE186" s="110"/>
      <c r="NF186" s="110"/>
      <c r="NG186" s="110"/>
      <c r="NH186" s="110"/>
      <c r="NI186" s="110"/>
      <c r="NJ186" s="110"/>
      <c r="NK186" s="110"/>
      <c r="NL186" s="110"/>
      <c r="NM186" s="110"/>
      <c r="NN186" s="110"/>
      <c r="NO186" s="110"/>
      <c r="NP186" s="110"/>
      <c r="NQ186" s="110"/>
      <c r="NR186" s="110"/>
      <c r="NS186" s="110"/>
      <c r="NT186" s="110"/>
      <c r="NU186" s="110"/>
      <c r="NV186" s="110"/>
      <c r="NW186" s="110"/>
      <c r="NX186" s="110"/>
      <c r="NY186" s="110"/>
      <c r="NZ186" s="110"/>
      <c r="OA186" s="110"/>
      <c r="OB186" s="110"/>
      <c r="OC186" s="110"/>
      <c r="OD186" s="110"/>
      <c r="OE186" s="110"/>
      <c r="OF186" s="110"/>
      <c r="OG186" s="110"/>
      <c r="OH186" s="110"/>
      <c r="OI186" s="110"/>
      <c r="OJ186" s="110"/>
      <c r="OK186" s="110"/>
      <c r="OL186" s="110"/>
      <c r="OM186" s="110"/>
      <c r="ON186" s="110"/>
      <c r="OO186" s="110"/>
      <c r="OP186" s="110"/>
      <c r="OQ186" s="110"/>
      <c r="OR186" s="110"/>
      <c r="OS186" s="110"/>
      <c r="OT186" s="110"/>
      <c r="OU186" s="110"/>
      <c r="OV186" s="110"/>
      <c r="OW186" s="110"/>
      <c r="OX186" s="110"/>
      <c r="OY186" s="110"/>
      <c r="OZ186" s="110"/>
      <c r="PA186" s="110"/>
      <c r="PB186" s="110"/>
      <c r="PC186" s="110"/>
      <c r="PD186" s="110"/>
      <c r="PE186" s="110"/>
      <c r="PF186" s="110"/>
      <c r="PG186" s="110"/>
      <c r="PH186" s="110"/>
      <c r="PI186" s="110"/>
      <c r="PJ186" s="110"/>
      <c r="PK186" s="110"/>
      <c r="PL186" s="110"/>
      <c r="PM186" s="110"/>
      <c r="PN186" s="110"/>
      <c r="PO186" s="110"/>
      <c r="PP186" s="110"/>
      <c r="PQ186" s="110"/>
      <c r="PR186" s="110"/>
      <c r="PS186" s="110"/>
      <c r="PT186" s="110"/>
      <c r="PU186" s="110"/>
      <c r="PV186" s="110"/>
      <c r="PW186" s="110"/>
      <c r="PX186" s="110"/>
      <c r="PY186" s="110"/>
      <c r="PZ186" s="110"/>
      <c r="QA186" s="110"/>
      <c r="QB186" s="110"/>
      <c r="QC186" s="110"/>
      <c r="QD186" s="110"/>
      <c r="QE186" s="110"/>
      <c r="QF186" s="110"/>
      <c r="QG186" s="110"/>
      <c r="QH186" s="110"/>
      <c r="QI186" s="110"/>
      <c r="QJ186" s="110"/>
      <c r="QK186" s="110"/>
      <c r="QL186" s="110"/>
      <c r="QM186" s="110"/>
      <c r="QN186" s="110"/>
      <c r="QO186" s="110"/>
      <c r="QP186" s="110"/>
      <c r="QQ186" s="110"/>
      <c r="QR186" s="110"/>
      <c r="QS186" s="110"/>
      <c r="QT186" s="110"/>
      <c r="QU186" s="110"/>
      <c r="QV186" s="110"/>
      <c r="QW186" s="110"/>
      <c r="QX186" s="110"/>
      <c r="QY186" s="110"/>
      <c r="QZ186" s="110"/>
      <c r="RA186" s="110"/>
      <c r="RB186" s="110"/>
      <c r="RC186" s="110"/>
      <c r="RD186" s="110"/>
      <c r="RE186" s="110"/>
      <c r="RF186" s="110"/>
      <c r="RG186" s="110"/>
      <c r="RH186" s="110"/>
      <c r="RI186" s="110"/>
      <c r="RJ186" s="110"/>
      <c r="RK186" s="110"/>
      <c r="RL186" s="110"/>
      <c r="RM186" s="110"/>
      <c r="RN186" s="110"/>
      <c r="RO186" s="110"/>
      <c r="RP186" s="110"/>
      <c r="RQ186" s="110"/>
      <c r="RR186" s="110"/>
      <c r="RS186" s="110"/>
      <c r="RT186" s="110"/>
      <c r="RU186" s="110"/>
      <c r="RV186" s="110"/>
      <c r="RW186" s="110"/>
      <c r="RX186" s="110"/>
      <c r="RY186" s="110"/>
      <c r="RZ186" s="110"/>
      <c r="SA186" s="110"/>
      <c r="SB186" s="110"/>
      <c r="SC186" s="110"/>
      <c r="SD186" s="110"/>
      <c r="SE186" s="110"/>
      <c r="SF186" s="110"/>
      <c r="SG186" s="110"/>
      <c r="SH186" s="110"/>
      <c r="SI186" s="110"/>
      <c r="SJ186" s="110"/>
      <c r="SK186" s="110"/>
      <c r="SL186" s="110"/>
      <c r="SM186" s="110"/>
      <c r="SN186" s="110"/>
      <c r="SO186" s="110"/>
      <c r="SP186" s="110"/>
      <c r="SQ186" s="110"/>
      <c r="SR186" s="110"/>
      <c r="SS186" s="110"/>
      <c r="ST186" s="110"/>
      <c r="SU186" s="110"/>
      <c r="SV186" s="110"/>
      <c r="SW186" s="110"/>
      <c r="SX186" s="110"/>
      <c r="SY186" s="110"/>
      <c r="SZ186" s="110"/>
      <c r="TA186" s="110"/>
      <c r="TB186" s="110"/>
      <c r="TC186" s="110"/>
      <c r="TD186" s="110"/>
      <c r="TE186" s="110"/>
      <c r="TF186" s="110"/>
      <c r="TG186" s="110"/>
      <c r="TH186" s="110"/>
      <c r="TI186" s="110"/>
      <c r="TJ186" s="110"/>
      <c r="TK186" s="110"/>
      <c r="TL186" s="110"/>
      <c r="TM186" s="110"/>
      <c r="TN186" s="110"/>
      <c r="TO186" s="110"/>
      <c r="TP186" s="110"/>
      <c r="TQ186" s="110"/>
      <c r="TR186" s="110"/>
      <c r="TS186" s="110"/>
      <c r="TT186" s="110"/>
      <c r="TU186" s="110"/>
      <c r="TV186" s="110"/>
      <c r="TW186" s="110"/>
      <c r="TX186" s="110"/>
      <c r="TY186" s="110"/>
      <c r="TZ186" s="110"/>
      <c r="UA186" s="110"/>
      <c r="UB186" s="110"/>
      <c r="UC186" s="110"/>
      <c r="UD186" s="110"/>
      <c r="UE186" s="110"/>
      <c r="UF186" s="110"/>
      <c r="UG186" s="110"/>
      <c r="UH186" s="110"/>
      <c r="UI186" s="110"/>
      <c r="UJ186" s="110"/>
      <c r="UK186" s="110"/>
      <c r="UL186" s="110"/>
      <c r="UM186" s="110"/>
      <c r="UN186" s="110"/>
      <c r="UO186" s="110"/>
      <c r="UP186" s="110"/>
      <c r="UQ186" s="110"/>
      <c r="UR186" s="110"/>
      <c r="US186" s="110"/>
      <c r="UT186" s="110"/>
      <c r="UU186" s="110"/>
      <c r="UV186" s="110"/>
      <c r="UW186" s="110"/>
      <c r="UX186" s="110"/>
      <c r="UY186" s="110"/>
      <c r="UZ186" s="110"/>
      <c r="VA186" s="110"/>
      <c r="VB186" s="110"/>
      <c r="VC186" s="110"/>
      <c r="VD186" s="110"/>
      <c r="VE186" s="110"/>
      <c r="VF186" s="110"/>
      <c r="VG186" s="110"/>
      <c r="VH186" s="110"/>
      <c r="VI186" s="110"/>
      <c r="VJ186" s="110"/>
      <c r="VK186" s="110"/>
      <c r="VL186" s="110"/>
      <c r="VM186" s="110"/>
      <c r="VN186" s="110"/>
      <c r="VO186" s="110"/>
      <c r="VP186" s="110"/>
      <c r="VQ186" s="110"/>
      <c r="VR186" s="110"/>
      <c r="VS186" s="110"/>
      <c r="VT186" s="110"/>
      <c r="VU186" s="110"/>
      <c r="VV186" s="110"/>
      <c r="VW186" s="110"/>
      <c r="VX186" s="110"/>
      <c r="VY186" s="110"/>
      <c r="VZ186" s="110"/>
      <c r="WA186" s="110"/>
      <c r="WB186" s="110"/>
      <c r="WC186" s="110"/>
      <c r="WD186" s="110"/>
      <c r="WE186" s="110"/>
      <c r="WF186" s="110"/>
      <c r="WG186" s="110"/>
      <c r="WH186" s="110"/>
      <c r="WI186" s="110"/>
      <c r="WJ186" s="110"/>
      <c r="WK186" s="110"/>
      <c r="WL186" s="110"/>
      <c r="WM186" s="110"/>
      <c r="WN186" s="110"/>
      <c r="WO186" s="110"/>
      <c r="WP186" s="110"/>
      <c r="WQ186" s="110"/>
      <c r="WR186" s="110"/>
      <c r="WS186" s="110"/>
      <c r="WT186" s="110"/>
      <c r="WU186" s="110"/>
      <c r="WV186" s="110"/>
      <c r="WW186" s="110"/>
      <c r="WX186" s="110"/>
      <c r="WY186" s="110"/>
      <c r="WZ186" s="110"/>
      <c r="XA186" s="110"/>
      <c r="XB186" s="110"/>
      <c r="XC186" s="110"/>
      <c r="XD186" s="110"/>
      <c r="XE186" s="110"/>
      <c r="XF186" s="110"/>
      <c r="XG186" s="110"/>
      <c r="XH186" s="110"/>
      <c r="XI186" s="110"/>
      <c r="XJ186" s="110"/>
      <c r="XK186" s="110"/>
      <c r="XL186" s="110"/>
      <c r="XM186" s="110"/>
      <c r="XN186" s="110"/>
      <c r="XO186" s="110"/>
      <c r="XP186" s="110"/>
      <c r="XQ186" s="110"/>
      <c r="XR186" s="110"/>
      <c r="XS186" s="110"/>
      <c r="XT186" s="110"/>
      <c r="XU186" s="110"/>
      <c r="XV186" s="110"/>
      <c r="XW186" s="110"/>
      <c r="XX186" s="110"/>
      <c r="XY186" s="110"/>
      <c r="XZ186" s="110"/>
      <c r="YA186" s="110"/>
      <c r="YB186" s="110"/>
      <c r="YC186" s="110"/>
      <c r="YD186" s="110"/>
      <c r="YE186" s="110"/>
      <c r="YF186" s="110"/>
      <c r="YG186" s="110"/>
      <c r="YH186" s="110"/>
      <c r="YI186" s="110"/>
      <c r="YJ186" s="110"/>
      <c r="YK186" s="110"/>
      <c r="YL186" s="110"/>
      <c r="YM186" s="110"/>
      <c r="YN186" s="110"/>
      <c r="YO186" s="110"/>
      <c r="YP186" s="110"/>
      <c r="YQ186" s="110"/>
      <c r="YR186" s="110"/>
      <c r="YS186" s="110"/>
      <c r="YT186" s="110"/>
      <c r="YU186" s="110"/>
      <c r="YV186" s="110"/>
      <c r="YW186" s="110"/>
      <c r="YX186" s="110"/>
      <c r="YY186" s="110"/>
      <c r="YZ186" s="110"/>
      <c r="ZA186" s="110"/>
      <c r="ZB186" s="110"/>
      <c r="ZC186" s="110"/>
      <c r="ZD186" s="110"/>
      <c r="ZE186" s="110"/>
      <c r="ZF186" s="110"/>
      <c r="ZG186" s="110"/>
      <c r="ZH186" s="110"/>
      <c r="ZI186" s="110"/>
      <c r="ZJ186" s="110"/>
      <c r="ZK186" s="110"/>
      <c r="ZL186" s="110"/>
      <c r="ZM186" s="110"/>
      <c r="ZN186" s="110"/>
      <c r="ZO186" s="110"/>
      <c r="ZP186" s="110"/>
      <c r="ZQ186" s="110"/>
      <c r="ZR186" s="110"/>
      <c r="ZS186" s="110"/>
      <c r="ZT186" s="110"/>
      <c r="ZU186" s="110"/>
      <c r="ZV186" s="110"/>
      <c r="ZW186" s="110"/>
      <c r="ZX186" s="110"/>
      <c r="ZY186" s="110"/>
      <c r="ZZ186" s="110"/>
      <c r="AAA186" s="110"/>
      <c r="AAB186" s="110"/>
      <c r="AAC186" s="110"/>
      <c r="AAD186" s="110"/>
      <c r="AAE186" s="110"/>
      <c r="AAF186" s="110"/>
      <c r="AAG186" s="110"/>
      <c r="AAH186" s="110"/>
      <c r="AAI186" s="110"/>
      <c r="AAJ186" s="110"/>
      <c r="AAK186" s="110"/>
      <c r="AAL186" s="110"/>
      <c r="AAM186" s="110"/>
      <c r="AAN186" s="110"/>
      <c r="AAO186" s="110"/>
      <c r="AAP186" s="110"/>
      <c r="AAQ186" s="110"/>
      <c r="AAR186" s="110"/>
      <c r="AAS186" s="110"/>
      <c r="AAT186" s="110"/>
      <c r="AAU186" s="110"/>
      <c r="AAV186" s="110"/>
      <c r="AAW186" s="110"/>
      <c r="AAX186" s="110"/>
      <c r="AAY186" s="110"/>
      <c r="AAZ186" s="110"/>
      <c r="ABA186" s="110"/>
      <c r="ABB186" s="110"/>
      <c r="ABC186" s="110"/>
      <c r="ABD186" s="110"/>
      <c r="ABE186" s="110"/>
      <c r="ABF186" s="110"/>
      <c r="ABG186" s="110"/>
      <c r="ABH186" s="110"/>
      <c r="ABI186" s="110"/>
      <c r="ABJ186" s="110"/>
      <c r="ABK186" s="110"/>
      <c r="ABL186" s="110"/>
      <c r="ABM186" s="110"/>
      <c r="ABN186" s="110"/>
      <c r="ABO186" s="110"/>
      <c r="ABP186" s="110"/>
      <c r="ABQ186" s="110"/>
      <c r="ABR186" s="110"/>
      <c r="ABS186" s="110"/>
      <c r="ABT186" s="110"/>
      <c r="ABU186" s="110"/>
      <c r="ABV186" s="110"/>
      <c r="ABW186" s="110"/>
      <c r="ABX186" s="110"/>
      <c r="ABY186" s="110"/>
      <c r="ABZ186" s="110"/>
      <c r="ACA186" s="110"/>
      <c r="ACB186" s="110"/>
      <c r="ACC186" s="110"/>
      <c r="ACD186" s="110"/>
      <c r="ACE186" s="110"/>
      <c r="ACF186" s="110"/>
      <c r="ACG186" s="110"/>
      <c r="ACH186" s="110"/>
      <c r="ACI186" s="110"/>
      <c r="ACJ186" s="110"/>
      <c r="ACK186" s="110"/>
      <c r="ACL186" s="110"/>
      <c r="ACM186" s="110"/>
      <c r="ACN186" s="110"/>
      <c r="ACO186" s="110"/>
      <c r="ACP186" s="110"/>
      <c r="ACQ186" s="110"/>
      <c r="ACR186" s="110"/>
      <c r="ACS186" s="110"/>
      <c r="ACT186" s="110"/>
      <c r="ACU186" s="110"/>
      <c r="ACV186" s="110"/>
      <c r="ACW186" s="110"/>
      <c r="ACX186" s="110"/>
      <c r="ACY186" s="110"/>
      <c r="ACZ186" s="110"/>
      <c r="ADA186" s="110"/>
      <c r="ADB186" s="110"/>
      <c r="ADC186" s="110"/>
      <c r="ADD186" s="110"/>
      <c r="ADE186" s="110"/>
      <c r="ADF186" s="110"/>
      <c r="ADG186" s="110"/>
      <c r="ADH186" s="110"/>
      <c r="ADI186" s="110"/>
      <c r="ADJ186" s="110"/>
      <c r="ADK186" s="110"/>
      <c r="ADL186" s="110"/>
      <c r="ADM186" s="110"/>
      <c r="ADN186" s="110"/>
      <c r="ADO186" s="110"/>
      <c r="ADP186" s="110"/>
      <c r="ADQ186" s="110"/>
      <c r="ADR186" s="110"/>
      <c r="ADS186" s="110"/>
      <c r="ADT186" s="110"/>
      <c r="ADU186" s="110"/>
      <c r="ADV186" s="110"/>
      <c r="ADW186" s="110"/>
      <c r="ADX186" s="110"/>
      <c r="ADY186" s="110"/>
      <c r="ADZ186" s="110"/>
      <c r="AEA186" s="110"/>
      <c r="AEB186" s="110"/>
      <c r="AEC186" s="110"/>
      <c r="AED186" s="110"/>
      <c r="AEE186" s="110"/>
      <c r="AEF186" s="110"/>
      <c r="AEG186" s="110"/>
      <c r="AEH186" s="110"/>
      <c r="AEI186" s="110"/>
      <c r="AEJ186" s="110"/>
      <c r="AEK186" s="110"/>
      <c r="AEL186" s="110"/>
      <c r="AEM186" s="110"/>
      <c r="AEN186" s="110"/>
      <c r="AEO186" s="110"/>
      <c r="AEP186" s="110"/>
      <c r="AEQ186" s="110"/>
      <c r="AER186" s="110"/>
      <c r="AES186" s="110"/>
      <c r="AET186" s="110"/>
      <c r="AEU186" s="110"/>
      <c r="AEV186" s="110"/>
      <c r="AEW186" s="110"/>
      <c r="AEX186" s="110"/>
      <c r="AEY186" s="110"/>
      <c r="AEZ186" s="110"/>
      <c r="AFA186" s="110"/>
      <c r="AFB186" s="110"/>
      <c r="AFC186" s="110"/>
      <c r="AFD186" s="110"/>
      <c r="AFE186" s="110"/>
      <c r="AFF186" s="110"/>
      <c r="AFG186" s="110"/>
      <c r="AFH186" s="110"/>
      <c r="AFI186" s="110"/>
      <c r="AFJ186" s="110"/>
      <c r="AFK186" s="110"/>
      <c r="AFL186" s="110"/>
      <c r="AFM186" s="110"/>
      <c r="AFN186" s="110"/>
      <c r="AFO186" s="110"/>
      <c r="AFP186" s="110"/>
      <c r="AFQ186" s="110"/>
      <c r="AFR186" s="110"/>
      <c r="AFS186" s="110"/>
      <c r="AFT186" s="110"/>
      <c r="AFU186" s="110"/>
      <c r="AFV186" s="110"/>
      <c r="AFW186" s="110"/>
      <c r="AFX186" s="110"/>
      <c r="AFY186" s="110"/>
      <c r="AFZ186" s="110"/>
      <c r="AGA186" s="110"/>
      <c r="AGB186" s="110"/>
      <c r="AGC186" s="110"/>
      <c r="AGD186" s="110"/>
      <c r="AGE186" s="110"/>
      <c r="AGF186" s="110"/>
      <c r="AGG186" s="110"/>
      <c r="AGH186" s="110"/>
      <c r="AGI186" s="110"/>
      <c r="AGJ186" s="110"/>
      <c r="AGK186" s="110"/>
      <c r="AGL186" s="110"/>
      <c r="AGM186" s="110"/>
      <c r="AGN186" s="110"/>
      <c r="AGO186" s="110"/>
      <c r="AGP186" s="110"/>
      <c r="AGQ186" s="110"/>
      <c r="AGR186" s="110"/>
      <c r="AGS186" s="110"/>
      <c r="AGT186" s="110"/>
      <c r="AGU186" s="110"/>
      <c r="AGV186" s="110"/>
      <c r="AGW186" s="110"/>
      <c r="AGX186" s="110"/>
      <c r="AGY186" s="110"/>
      <c r="AGZ186" s="110"/>
      <c r="AHA186" s="110"/>
      <c r="AHB186" s="110"/>
      <c r="AHC186" s="110"/>
      <c r="AHD186" s="110"/>
      <c r="AHE186" s="110"/>
      <c r="AHF186" s="110"/>
      <c r="AHG186" s="110"/>
      <c r="AHH186" s="110"/>
      <c r="AHI186" s="110"/>
      <c r="AHJ186" s="110"/>
      <c r="AHK186" s="110"/>
      <c r="AHL186" s="110"/>
      <c r="AHM186" s="110"/>
      <c r="AHN186" s="110"/>
      <c r="AHO186" s="110"/>
      <c r="AHP186" s="110"/>
      <c r="AHQ186" s="110"/>
      <c r="AHR186" s="110"/>
      <c r="AHS186" s="110"/>
      <c r="AHT186" s="110"/>
      <c r="AHU186" s="110"/>
      <c r="AHV186" s="110"/>
      <c r="AHW186" s="110"/>
      <c r="AHX186" s="110"/>
      <c r="AHY186" s="110"/>
      <c r="AHZ186" s="110"/>
      <c r="AIA186" s="110"/>
      <c r="AIB186" s="110"/>
      <c r="AIC186" s="110"/>
      <c r="AID186" s="110"/>
      <c r="AIE186" s="110"/>
      <c r="AIF186" s="110"/>
      <c r="AIG186" s="110"/>
      <c r="AIH186" s="110"/>
      <c r="AII186" s="110"/>
      <c r="AIJ186" s="110"/>
      <c r="AIK186" s="110"/>
      <c r="AIL186" s="110"/>
      <c r="AIM186" s="110"/>
      <c r="AIN186" s="110"/>
      <c r="AIO186" s="110"/>
      <c r="AIP186" s="110"/>
      <c r="AIQ186" s="110"/>
      <c r="AIR186" s="110"/>
      <c r="AIS186" s="110"/>
      <c r="AIT186" s="110"/>
      <c r="AIU186" s="110"/>
      <c r="AIV186" s="110"/>
      <c r="AIW186" s="110"/>
      <c r="AIX186" s="110"/>
      <c r="AIY186" s="110"/>
      <c r="AIZ186" s="110"/>
      <c r="AJA186" s="110"/>
      <c r="AJB186" s="110"/>
      <c r="AJC186" s="110"/>
      <c r="AJD186" s="110"/>
      <c r="AJE186" s="110"/>
      <c r="AJF186" s="110"/>
      <c r="AJG186" s="110"/>
      <c r="AJH186" s="110"/>
      <c r="AJI186" s="110"/>
      <c r="AJJ186" s="110"/>
      <c r="AJK186" s="110"/>
      <c r="AJL186" s="110"/>
      <c r="AJM186" s="110"/>
      <c r="AJN186" s="110"/>
      <c r="AJO186" s="110"/>
      <c r="AJP186" s="110"/>
      <c r="AJQ186" s="110"/>
      <c r="AJR186" s="110"/>
      <c r="AJS186" s="110"/>
      <c r="AJT186" s="110"/>
      <c r="AJU186" s="110"/>
      <c r="AJV186" s="110"/>
      <c r="AJW186" s="110"/>
      <c r="AJX186" s="110"/>
      <c r="AJY186" s="110"/>
      <c r="AJZ186" s="110"/>
      <c r="AKA186" s="110"/>
      <c r="AKB186" s="110"/>
      <c r="AKC186" s="110"/>
      <c r="AKD186" s="110"/>
      <c r="AKE186" s="110"/>
      <c r="AKF186" s="110"/>
      <c r="AKG186" s="110"/>
      <c r="AKH186" s="110"/>
      <c r="AKI186" s="110"/>
      <c r="AKJ186" s="110"/>
      <c r="AKK186" s="110"/>
      <c r="AKL186" s="110"/>
      <c r="AKM186" s="110"/>
      <c r="AKN186" s="110"/>
      <c r="AKO186" s="110"/>
      <c r="AKP186" s="110"/>
      <c r="AKQ186" s="110"/>
      <c r="AKR186" s="110"/>
      <c r="AKS186" s="110"/>
      <c r="AKT186" s="110"/>
      <c r="AKU186" s="110"/>
      <c r="AKV186" s="110"/>
      <c r="AKW186" s="110"/>
      <c r="AKX186" s="110"/>
      <c r="AKY186" s="110"/>
      <c r="AKZ186" s="110"/>
      <c r="ALA186" s="110"/>
      <c r="ALB186" s="110"/>
      <c r="ALC186" s="110"/>
      <c r="ALD186" s="110"/>
      <c r="ALE186" s="110"/>
      <c r="ALF186" s="110"/>
      <c r="ALG186" s="110"/>
      <c r="ALH186" s="110"/>
      <c r="ALI186" s="110"/>
      <c r="ALJ186" s="110"/>
      <c r="ALK186" s="110"/>
      <c r="ALL186" s="110"/>
      <c r="ALM186" s="110"/>
      <c r="ALN186" s="110"/>
      <c r="ALO186" s="110"/>
      <c r="ALP186" s="110"/>
      <c r="ALQ186" s="110"/>
      <c r="ALR186" s="110"/>
      <c r="ALS186" s="110"/>
      <c r="ALT186" s="110"/>
      <c r="ALU186" s="110"/>
      <c r="ALV186" s="110"/>
      <c r="ALW186" s="110"/>
      <c r="ALX186" s="110"/>
      <c r="ALY186" s="110"/>
      <c r="ALZ186" s="110"/>
      <c r="AMA186" s="110"/>
      <c r="AMB186" s="110"/>
      <c r="AMC186" s="110"/>
      <c r="AMD186" s="110"/>
      <c r="AME186" s="110"/>
      <c r="AMF186" s="110"/>
      <c r="AMG186" s="110"/>
      <c r="AMH186" s="110"/>
      <c r="AMI186" s="110"/>
      <c r="AMJ186" s="110"/>
      <c r="AMK186" s="110"/>
      <c r="AML186" s="110"/>
      <c r="AMM186" s="110"/>
      <c r="AMN186" s="110"/>
      <c r="AMO186" s="110"/>
      <c r="AMP186" s="110"/>
      <c r="AMQ186" s="110"/>
      <c r="AMR186" s="110"/>
      <c r="AMS186" s="110"/>
      <c r="AMT186" s="110"/>
      <c r="AMU186" s="110"/>
      <c r="AMV186" s="110"/>
      <c r="AMW186" s="110"/>
      <c r="AMX186" s="110"/>
      <c r="AMY186" s="110"/>
      <c r="AMZ186" s="110"/>
      <c r="ANA186" s="110"/>
      <c r="ANB186" s="110"/>
      <c r="ANC186" s="110"/>
      <c r="AND186" s="110"/>
      <c r="ANE186" s="110"/>
      <c r="ANF186" s="110"/>
      <c r="ANG186" s="110"/>
      <c r="ANH186" s="110"/>
      <c r="ANI186" s="110"/>
      <c r="ANJ186" s="110"/>
      <c r="ANK186" s="110"/>
      <c r="ANL186" s="110"/>
      <c r="ANM186" s="110"/>
      <c r="ANN186" s="110"/>
      <c r="ANO186" s="110"/>
      <c r="ANP186" s="110"/>
      <c r="ANQ186" s="110"/>
      <c r="ANR186" s="110"/>
      <c r="ANS186" s="110"/>
      <c r="ANT186" s="110"/>
      <c r="ANU186" s="110"/>
      <c r="ANV186" s="110"/>
      <c r="ANW186" s="110"/>
      <c r="ANX186" s="110"/>
      <c r="ANY186" s="110"/>
      <c r="ANZ186" s="110"/>
      <c r="AOA186" s="110"/>
      <c r="AOB186" s="110"/>
      <c r="AOC186" s="110"/>
      <c r="AOD186" s="110"/>
      <c r="AOE186" s="110"/>
      <c r="AOF186" s="110"/>
      <c r="AOG186" s="110"/>
      <c r="AOH186" s="110"/>
      <c r="AOI186" s="110"/>
      <c r="AOJ186" s="110"/>
      <c r="AOK186" s="110"/>
      <c r="AOL186" s="110"/>
      <c r="AOM186" s="110"/>
      <c r="AON186" s="110"/>
      <c r="AOO186" s="110"/>
      <c r="AOP186" s="110"/>
      <c r="AOQ186" s="110"/>
      <c r="AOR186" s="110"/>
      <c r="AOS186" s="110"/>
      <c r="AOT186" s="110"/>
      <c r="AOU186" s="110"/>
      <c r="AOV186" s="110"/>
      <c r="AOW186" s="110"/>
      <c r="AOX186" s="110"/>
      <c r="AOY186" s="110"/>
      <c r="AOZ186" s="110"/>
      <c r="APA186" s="110"/>
      <c r="APB186" s="110"/>
      <c r="APC186" s="110"/>
      <c r="APD186" s="110"/>
      <c r="APE186" s="110"/>
      <c r="APF186" s="110"/>
      <c r="APG186" s="110"/>
      <c r="APH186" s="110"/>
      <c r="API186" s="110"/>
      <c r="APJ186" s="110"/>
      <c r="APK186" s="110"/>
      <c r="APL186" s="110"/>
      <c r="APM186" s="110"/>
      <c r="APN186" s="110"/>
      <c r="APO186" s="110"/>
      <c r="APP186" s="110"/>
      <c r="APQ186" s="110"/>
      <c r="APR186" s="110"/>
      <c r="APS186" s="110"/>
      <c r="APT186" s="110"/>
      <c r="APU186" s="110"/>
      <c r="APV186" s="110"/>
      <c r="APW186" s="110"/>
      <c r="APX186" s="110"/>
      <c r="APY186" s="110"/>
      <c r="APZ186" s="110"/>
      <c r="AQA186" s="110"/>
      <c r="AQB186" s="110"/>
      <c r="AQC186" s="110"/>
      <c r="AQD186" s="110"/>
      <c r="AQE186" s="110"/>
      <c r="AQF186" s="110"/>
      <c r="AQG186" s="110"/>
      <c r="AQH186" s="110"/>
      <c r="AQI186" s="110"/>
      <c r="AQJ186" s="110"/>
      <c r="AQK186" s="110"/>
      <c r="AQL186" s="110"/>
      <c r="AQM186" s="110"/>
      <c r="AQN186" s="110"/>
      <c r="AQO186" s="110"/>
      <c r="AQP186" s="110"/>
      <c r="AQQ186" s="110"/>
      <c r="AQR186" s="110"/>
      <c r="AQS186" s="110"/>
      <c r="AQT186" s="110"/>
      <c r="AQU186" s="110"/>
      <c r="AQV186" s="110"/>
      <c r="AQW186" s="110"/>
      <c r="AQX186" s="110"/>
      <c r="AQY186" s="110"/>
      <c r="AQZ186" s="110"/>
      <c r="ARA186" s="110"/>
      <c r="ARB186" s="110"/>
      <c r="ARC186" s="110"/>
      <c r="ARD186" s="110"/>
      <c r="ARE186" s="110"/>
      <c r="ARF186" s="110"/>
      <c r="ARG186" s="110"/>
      <c r="ARH186" s="110"/>
      <c r="ARI186" s="110"/>
      <c r="ARJ186" s="110"/>
      <c r="ARK186" s="110"/>
      <c r="ARL186" s="110"/>
      <c r="ARM186" s="110"/>
      <c r="ARN186" s="110"/>
      <c r="ARO186" s="110"/>
      <c r="ARP186" s="110"/>
      <c r="ARQ186" s="110"/>
      <c r="ARR186" s="110"/>
      <c r="ARS186" s="110"/>
      <c r="ART186" s="110"/>
      <c r="ARU186" s="110"/>
      <c r="ARV186" s="110"/>
      <c r="ARW186" s="110"/>
      <c r="ARX186" s="110"/>
      <c r="ARY186" s="110"/>
      <c r="ARZ186" s="110"/>
      <c r="ASA186" s="110"/>
      <c r="ASB186" s="110"/>
      <c r="ASC186" s="110"/>
      <c r="ASD186" s="110"/>
      <c r="ASE186" s="110"/>
      <c r="ASF186" s="110"/>
      <c r="ASG186" s="110"/>
      <c r="ASH186" s="110"/>
      <c r="ASI186" s="110"/>
      <c r="ASJ186" s="110"/>
      <c r="ASK186" s="110"/>
      <c r="ASL186" s="110"/>
      <c r="ASM186" s="110"/>
      <c r="ASN186" s="110"/>
      <c r="ASO186" s="110"/>
      <c r="ASP186" s="110"/>
      <c r="ASQ186" s="110"/>
      <c r="ASR186" s="110"/>
      <c r="ASS186" s="110"/>
      <c r="AST186" s="110"/>
      <c r="ASU186" s="110"/>
      <c r="ASV186" s="110"/>
      <c r="ASW186" s="110"/>
      <c r="ASX186" s="110"/>
      <c r="ASY186" s="110"/>
      <c r="ASZ186" s="110"/>
      <c r="ATA186" s="110"/>
      <c r="ATB186" s="110"/>
      <c r="ATC186" s="110"/>
      <c r="ATD186" s="110"/>
      <c r="ATE186" s="110"/>
      <c r="ATF186" s="110"/>
      <c r="ATG186" s="110"/>
      <c r="ATH186" s="110"/>
      <c r="ATI186" s="110"/>
      <c r="ATJ186" s="110"/>
      <c r="ATK186" s="110"/>
      <c r="ATL186" s="110"/>
      <c r="ATM186" s="110"/>
      <c r="ATN186" s="110"/>
      <c r="ATO186" s="110"/>
      <c r="ATP186" s="110"/>
      <c r="ATQ186" s="110"/>
      <c r="ATR186" s="110"/>
      <c r="ATS186" s="110"/>
      <c r="ATT186" s="110"/>
      <c r="ATU186" s="110"/>
      <c r="ATV186" s="110"/>
      <c r="ATW186" s="110"/>
      <c r="ATX186" s="110"/>
      <c r="ATY186" s="110"/>
      <c r="ATZ186" s="110"/>
      <c r="AUA186" s="110"/>
      <c r="AUB186" s="110"/>
      <c r="AUC186" s="110"/>
      <c r="AUD186" s="110"/>
      <c r="AUE186" s="110"/>
      <c r="AUF186" s="110"/>
      <c r="AUG186" s="110"/>
      <c r="AUH186" s="110"/>
      <c r="AUI186" s="110"/>
      <c r="AUJ186" s="110"/>
      <c r="AUK186" s="110"/>
      <c r="AUL186" s="110"/>
      <c r="AUM186" s="110"/>
      <c r="AUN186" s="110"/>
      <c r="AUO186" s="110"/>
      <c r="AUP186" s="110"/>
      <c r="AUQ186" s="110"/>
      <c r="AUR186" s="110"/>
      <c r="AUS186" s="110"/>
      <c r="AUT186" s="110"/>
      <c r="AUU186" s="110"/>
      <c r="AUV186" s="110"/>
      <c r="AUW186" s="110"/>
      <c r="AUX186" s="110"/>
      <c r="AUY186" s="110"/>
      <c r="AUZ186" s="110"/>
      <c r="AVA186" s="110"/>
      <c r="AVB186" s="110"/>
      <c r="AVC186" s="110"/>
      <c r="AVD186" s="110"/>
      <c r="AVE186" s="110"/>
      <c r="AVF186" s="110"/>
      <c r="AVG186" s="110"/>
      <c r="AVH186" s="110"/>
      <c r="AVI186" s="110"/>
      <c r="AVJ186" s="110"/>
      <c r="AVK186" s="110"/>
      <c r="AVL186" s="110"/>
      <c r="AVM186" s="110"/>
      <c r="AVN186" s="110"/>
      <c r="AVO186" s="110"/>
      <c r="AVP186" s="110"/>
      <c r="AVQ186" s="110"/>
      <c r="AVR186" s="110"/>
      <c r="AVS186" s="110"/>
      <c r="AVT186" s="110"/>
      <c r="AVU186" s="110"/>
      <c r="AVV186" s="110"/>
      <c r="AVW186" s="110"/>
      <c r="AVX186" s="110"/>
      <c r="AVY186" s="110"/>
      <c r="AVZ186" s="110"/>
      <c r="AWA186" s="110"/>
      <c r="AWB186" s="110"/>
      <c r="AWC186" s="110"/>
      <c r="AWD186" s="110"/>
      <c r="AWE186" s="110"/>
      <c r="AWF186" s="110"/>
      <c r="AWG186" s="110"/>
      <c r="AWH186" s="110"/>
      <c r="AWI186" s="110"/>
      <c r="AWJ186" s="110"/>
      <c r="AWK186" s="110"/>
      <c r="AWL186" s="110"/>
      <c r="AWM186" s="110"/>
      <c r="AWN186" s="110"/>
      <c r="AWO186" s="110"/>
      <c r="AWP186" s="110"/>
      <c r="AWQ186" s="110"/>
      <c r="AWR186" s="110"/>
      <c r="AWS186" s="110"/>
      <c r="AWT186" s="110"/>
      <c r="AWU186" s="110"/>
      <c r="AWV186" s="110"/>
      <c r="AWW186" s="110"/>
      <c r="AWX186" s="110"/>
      <c r="AWY186" s="110"/>
      <c r="AWZ186" s="110"/>
      <c r="AXA186" s="110"/>
      <c r="AXB186" s="110"/>
      <c r="AXC186" s="110"/>
      <c r="AXD186" s="110"/>
      <c r="AXE186" s="110"/>
      <c r="AXF186" s="110"/>
      <c r="AXG186" s="110"/>
      <c r="AXH186" s="110"/>
      <c r="AXI186" s="110"/>
      <c r="AXJ186" s="110"/>
      <c r="AXK186" s="110"/>
      <c r="AXL186" s="110"/>
      <c r="AXM186" s="110"/>
      <c r="AXN186" s="110"/>
      <c r="AXO186" s="110"/>
      <c r="AXP186" s="110"/>
      <c r="AXQ186" s="110"/>
      <c r="AXR186" s="110"/>
      <c r="AXS186" s="110"/>
    </row>
    <row r="187" spans="1:1319" s="308" customFormat="1" ht="45" customHeight="1" thickTop="1" thickBot="1" x14ac:dyDescent="0.25">
      <c r="A187" s="251"/>
      <c r="C187" s="298" t="s">
        <v>184</v>
      </c>
      <c r="D187" s="407"/>
      <c r="E187" s="408"/>
      <c r="F187" s="408"/>
      <c r="G187" s="408"/>
      <c r="H187" s="408"/>
      <c r="I187" s="408"/>
      <c r="J187" s="409"/>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0"/>
      <c r="AG187" s="110"/>
      <c r="AH187" s="110"/>
      <c r="AI187" s="110"/>
      <c r="AJ187" s="110"/>
      <c r="AK187" s="110"/>
      <c r="AL187" s="110"/>
      <c r="AM187" s="110"/>
      <c r="AN187" s="110"/>
      <c r="AO187" s="110"/>
      <c r="AP187" s="110"/>
      <c r="AQ187" s="110"/>
      <c r="AR187" s="110"/>
      <c r="AS187" s="110"/>
      <c r="AT187" s="110"/>
      <c r="AU187" s="110"/>
      <c r="AV187" s="110"/>
      <c r="AW187" s="110"/>
      <c r="AX187" s="110"/>
      <c r="AY187" s="110"/>
      <c r="AZ187" s="110"/>
      <c r="BA187" s="110"/>
      <c r="BB187" s="110"/>
      <c r="BC187" s="110"/>
      <c r="BD187" s="110"/>
      <c r="BE187" s="110"/>
      <c r="BF187" s="110"/>
      <c r="BG187" s="110"/>
      <c r="BH187" s="110"/>
      <c r="BI187" s="110"/>
      <c r="BJ187" s="110"/>
      <c r="BK187" s="110"/>
      <c r="BL187" s="110"/>
      <c r="BM187" s="110"/>
      <c r="BN187" s="110"/>
      <c r="BO187" s="110"/>
      <c r="BP187" s="110"/>
      <c r="BQ187" s="110"/>
      <c r="BR187" s="110"/>
      <c r="BS187" s="110"/>
      <c r="BT187" s="110"/>
      <c r="BU187" s="110"/>
      <c r="BV187" s="110"/>
      <c r="BW187" s="110"/>
      <c r="BX187" s="110"/>
      <c r="BY187" s="110"/>
      <c r="BZ187" s="110"/>
      <c r="CA187" s="110"/>
      <c r="CB187" s="110"/>
      <c r="CC187" s="110"/>
      <c r="CD187" s="110"/>
      <c r="CE187" s="110"/>
      <c r="CF187" s="110"/>
      <c r="CG187" s="110"/>
      <c r="CH187" s="110"/>
      <c r="CI187" s="110"/>
      <c r="CJ187" s="110"/>
      <c r="CK187" s="110"/>
      <c r="CL187" s="110"/>
      <c r="CM187" s="110"/>
      <c r="CN187" s="110"/>
      <c r="CO187" s="110"/>
      <c r="CP187" s="110"/>
      <c r="CQ187" s="110"/>
      <c r="CR187" s="110"/>
      <c r="CS187" s="110"/>
      <c r="CT187" s="110"/>
      <c r="CU187" s="110"/>
      <c r="CV187" s="110"/>
      <c r="CW187" s="110"/>
      <c r="CX187" s="110"/>
      <c r="CY187" s="110"/>
      <c r="CZ187" s="110"/>
      <c r="DA187" s="110"/>
      <c r="DB187" s="110"/>
      <c r="DC187" s="110"/>
      <c r="DD187" s="110"/>
      <c r="DE187" s="110"/>
      <c r="DF187" s="110"/>
      <c r="DG187" s="110"/>
      <c r="DH187" s="110"/>
      <c r="DI187" s="110"/>
      <c r="DJ187" s="110"/>
      <c r="DK187" s="110"/>
      <c r="DL187" s="110"/>
      <c r="DM187" s="110"/>
      <c r="DN187" s="110"/>
      <c r="DO187" s="110"/>
      <c r="DP187" s="110"/>
      <c r="DQ187" s="110"/>
      <c r="DR187" s="110"/>
      <c r="DS187" s="110"/>
      <c r="DT187" s="110"/>
      <c r="DU187" s="110"/>
      <c r="DV187" s="110"/>
      <c r="DW187" s="110"/>
      <c r="DX187" s="110"/>
      <c r="DY187" s="110"/>
      <c r="DZ187" s="110"/>
      <c r="EA187" s="110"/>
      <c r="EB187" s="110"/>
      <c r="EC187" s="110"/>
      <c r="ED187" s="110"/>
      <c r="EE187" s="110"/>
      <c r="EF187" s="110"/>
      <c r="EG187" s="110"/>
      <c r="EH187" s="110"/>
      <c r="EI187" s="110"/>
      <c r="EJ187" s="110"/>
      <c r="EK187" s="110"/>
      <c r="EL187" s="110"/>
      <c r="EM187" s="110"/>
      <c r="EN187" s="110"/>
      <c r="EO187" s="110"/>
      <c r="EP187" s="110"/>
      <c r="EQ187" s="110"/>
      <c r="ER187" s="110"/>
      <c r="ES187" s="110"/>
      <c r="ET187" s="110"/>
      <c r="EU187" s="110"/>
      <c r="EV187" s="110"/>
      <c r="EW187" s="110"/>
      <c r="EX187" s="110"/>
      <c r="EY187" s="110"/>
      <c r="EZ187" s="110"/>
      <c r="FA187" s="110"/>
      <c r="FB187" s="110"/>
      <c r="FC187" s="110"/>
      <c r="FD187" s="110"/>
      <c r="FE187" s="110"/>
      <c r="FF187" s="110"/>
      <c r="FG187" s="110"/>
      <c r="FH187" s="110"/>
      <c r="FI187" s="110"/>
      <c r="FJ187" s="110"/>
      <c r="FK187" s="110"/>
      <c r="FL187" s="110"/>
      <c r="FM187" s="110"/>
      <c r="FN187" s="110"/>
      <c r="FO187" s="110"/>
      <c r="FP187" s="110"/>
      <c r="FQ187" s="110"/>
      <c r="FR187" s="110"/>
      <c r="FS187" s="110"/>
      <c r="FT187" s="110"/>
      <c r="FU187" s="110"/>
      <c r="FV187" s="110"/>
      <c r="FW187" s="110"/>
      <c r="FX187" s="110"/>
      <c r="FY187" s="110"/>
      <c r="FZ187" s="110"/>
      <c r="GA187" s="110"/>
      <c r="GB187" s="110"/>
      <c r="GC187" s="110"/>
      <c r="GD187" s="110"/>
      <c r="GE187" s="110"/>
      <c r="GF187" s="110"/>
      <c r="GG187" s="110"/>
      <c r="GH187" s="110"/>
      <c r="GI187" s="110"/>
      <c r="GJ187" s="110"/>
      <c r="GK187" s="110"/>
      <c r="GL187" s="110"/>
      <c r="GM187" s="110"/>
      <c r="GN187" s="110"/>
      <c r="GO187" s="110"/>
      <c r="GP187" s="110"/>
      <c r="GQ187" s="110"/>
      <c r="GR187" s="110"/>
      <c r="GS187" s="110"/>
      <c r="GT187" s="110"/>
      <c r="GU187" s="110"/>
      <c r="GV187" s="110"/>
      <c r="GW187" s="110"/>
      <c r="GX187" s="110"/>
      <c r="GY187" s="110"/>
      <c r="GZ187" s="110"/>
      <c r="HA187" s="110"/>
      <c r="HB187" s="110"/>
      <c r="HC187" s="110"/>
      <c r="HD187" s="110"/>
      <c r="HE187" s="110"/>
      <c r="HF187" s="110"/>
      <c r="HG187" s="110"/>
      <c r="HH187" s="110"/>
      <c r="HI187" s="110"/>
      <c r="HJ187" s="110"/>
      <c r="HK187" s="110"/>
      <c r="HL187" s="110"/>
      <c r="HM187" s="110"/>
      <c r="HN187" s="110"/>
      <c r="HO187" s="110"/>
      <c r="HP187" s="110"/>
      <c r="HQ187" s="110"/>
      <c r="HR187" s="110"/>
      <c r="HS187" s="110"/>
      <c r="HT187" s="110"/>
      <c r="HU187" s="110"/>
      <c r="HV187" s="110"/>
      <c r="HW187" s="110"/>
      <c r="HX187" s="110"/>
      <c r="HY187" s="110"/>
      <c r="HZ187" s="110"/>
      <c r="IA187" s="110"/>
      <c r="IB187" s="110"/>
      <c r="IC187" s="110"/>
      <c r="ID187" s="110"/>
      <c r="IE187" s="110"/>
      <c r="IF187" s="110"/>
      <c r="IG187" s="110"/>
      <c r="IH187" s="110"/>
      <c r="II187" s="110"/>
      <c r="IJ187" s="110"/>
      <c r="IK187" s="110"/>
      <c r="IL187" s="110"/>
      <c r="IM187" s="110"/>
      <c r="IN187" s="110"/>
      <c r="IO187" s="110"/>
      <c r="IP187" s="110"/>
      <c r="IQ187" s="110"/>
      <c r="IR187" s="110"/>
      <c r="IS187" s="110"/>
      <c r="IT187" s="110"/>
      <c r="IU187" s="110"/>
      <c r="IV187" s="110"/>
      <c r="IW187" s="110"/>
      <c r="IX187" s="110"/>
      <c r="IY187" s="110"/>
      <c r="IZ187" s="110"/>
      <c r="JA187" s="110"/>
      <c r="JB187" s="110"/>
      <c r="JC187" s="110"/>
      <c r="JD187" s="110"/>
      <c r="JE187" s="110"/>
      <c r="JF187" s="110"/>
      <c r="JG187" s="110"/>
      <c r="JH187" s="110"/>
      <c r="JI187" s="110"/>
      <c r="JJ187" s="110"/>
      <c r="JK187" s="110"/>
      <c r="JL187" s="110"/>
      <c r="JM187" s="110"/>
      <c r="JN187" s="110"/>
      <c r="JO187" s="110"/>
      <c r="JP187" s="110"/>
      <c r="JQ187" s="110"/>
      <c r="JR187" s="110"/>
      <c r="JS187" s="110"/>
      <c r="JT187" s="110"/>
      <c r="JU187" s="110"/>
      <c r="JV187" s="110"/>
      <c r="JW187" s="110"/>
      <c r="JX187" s="110"/>
      <c r="JY187" s="110"/>
      <c r="JZ187" s="110"/>
      <c r="KA187" s="110"/>
      <c r="KB187" s="110"/>
      <c r="KC187" s="110"/>
      <c r="KD187" s="110"/>
      <c r="KE187" s="110"/>
      <c r="KF187" s="110"/>
      <c r="KG187" s="110"/>
      <c r="KH187" s="110"/>
      <c r="KI187" s="110"/>
      <c r="KJ187" s="110"/>
      <c r="KK187" s="110"/>
      <c r="KL187" s="110"/>
      <c r="KM187" s="110"/>
      <c r="KN187" s="110"/>
      <c r="KO187" s="110"/>
      <c r="KP187" s="110"/>
      <c r="KQ187" s="110"/>
      <c r="KR187" s="110"/>
      <c r="KS187" s="110"/>
      <c r="KT187" s="110"/>
      <c r="KU187" s="110"/>
      <c r="KV187" s="110"/>
      <c r="KW187" s="110"/>
      <c r="KX187" s="110"/>
      <c r="KY187" s="110"/>
      <c r="KZ187" s="110"/>
      <c r="LA187" s="110"/>
      <c r="LB187" s="110"/>
      <c r="LC187" s="110"/>
      <c r="LD187" s="110"/>
      <c r="LE187" s="110"/>
      <c r="LF187" s="110"/>
      <c r="LG187" s="110"/>
      <c r="LH187" s="110"/>
      <c r="LI187" s="110"/>
      <c r="LJ187" s="110"/>
      <c r="LK187" s="110"/>
      <c r="LL187" s="110"/>
      <c r="LM187" s="110"/>
      <c r="LN187" s="110"/>
      <c r="LO187" s="110"/>
      <c r="LP187" s="110"/>
      <c r="LQ187" s="110"/>
      <c r="LR187" s="110"/>
      <c r="LS187" s="110"/>
      <c r="LT187" s="110"/>
      <c r="LU187" s="110"/>
      <c r="LV187" s="110"/>
      <c r="LW187" s="110"/>
      <c r="LX187" s="110"/>
      <c r="LY187" s="110"/>
      <c r="LZ187" s="110"/>
      <c r="MA187" s="110"/>
      <c r="MB187" s="110"/>
      <c r="MC187" s="110"/>
      <c r="MD187" s="110"/>
      <c r="ME187" s="110"/>
      <c r="MF187" s="110"/>
      <c r="MG187" s="110"/>
      <c r="MH187" s="110"/>
      <c r="MI187" s="110"/>
      <c r="MJ187" s="110"/>
      <c r="MK187" s="110"/>
      <c r="ML187" s="110"/>
      <c r="MM187" s="110"/>
      <c r="MN187" s="110"/>
      <c r="MO187" s="110"/>
      <c r="MP187" s="110"/>
      <c r="MQ187" s="110"/>
      <c r="MR187" s="110"/>
      <c r="MS187" s="110"/>
      <c r="MT187" s="110"/>
      <c r="MU187" s="110"/>
      <c r="MV187" s="110"/>
      <c r="MW187" s="110"/>
      <c r="MX187" s="110"/>
      <c r="MY187" s="110"/>
      <c r="MZ187" s="110"/>
      <c r="NA187" s="110"/>
      <c r="NB187" s="110"/>
      <c r="NC187" s="110"/>
      <c r="ND187" s="110"/>
      <c r="NE187" s="110"/>
      <c r="NF187" s="110"/>
      <c r="NG187" s="110"/>
      <c r="NH187" s="110"/>
      <c r="NI187" s="110"/>
      <c r="NJ187" s="110"/>
      <c r="NK187" s="110"/>
      <c r="NL187" s="110"/>
      <c r="NM187" s="110"/>
      <c r="NN187" s="110"/>
      <c r="NO187" s="110"/>
      <c r="NP187" s="110"/>
      <c r="NQ187" s="110"/>
      <c r="NR187" s="110"/>
      <c r="NS187" s="110"/>
      <c r="NT187" s="110"/>
      <c r="NU187" s="110"/>
      <c r="NV187" s="110"/>
      <c r="NW187" s="110"/>
      <c r="NX187" s="110"/>
      <c r="NY187" s="110"/>
      <c r="NZ187" s="110"/>
      <c r="OA187" s="110"/>
      <c r="OB187" s="110"/>
      <c r="OC187" s="110"/>
      <c r="OD187" s="110"/>
      <c r="OE187" s="110"/>
      <c r="OF187" s="110"/>
      <c r="OG187" s="110"/>
      <c r="OH187" s="110"/>
      <c r="OI187" s="110"/>
      <c r="OJ187" s="110"/>
      <c r="OK187" s="110"/>
      <c r="OL187" s="110"/>
      <c r="OM187" s="110"/>
      <c r="ON187" s="110"/>
      <c r="OO187" s="110"/>
      <c r="OP187" s="110"/>
      <c r="OQ187" s="110"/>
      <c r="OR187" s="110"/>
      <c r="OS187" s="110"/>
      <c r="OT187" s="110"/>
      <c r="OU187" s="110"/>
      <c r="OV187" s="110"/>
      <c r="OW187" s="110"/>
      <c r="OX187" s="110"/>
      <c r="OY187" s="110"/>
      <c r="OZ187" s="110"/>
      <c r="PA187" s="110"/>
      <c r="PB187" s="110"/>
      <c r="PC187" s="110"/>
      <c r="PD187" s="110"/>
      <c r="PE187" s="110"/>
      <c r="PF187" s="110"/>
      <c r="PG187" s="110"/>
      <c r="PH187" s="110"/>
      <c r="PI187" s="110"/>
      <c r="PJ187" s="110"/>
      <c r="PK187" s="110"/>
      <c r="PL187" s="110"/>
      <c r="PM187" s="110"/>
      <c r="PN187" s="110"/>
      <c r="PO187" s="110"/>
      <c r="PP187" s="110"/>
      <c r="PQ187" s="110"/>
      <c r="PR187" s="110"/>
      <c r="PS187" s="110"/>
      <c r="PT187" s="110"/>
      <c r="PU187" s="110"/>
      <c r="PV187" s="110"/>
      <c r="PW187" s="110"/>
      <c r="PX187" s="110"/>
      <c r="PY187" s="110"/>
      <c r="PZ187" s="110"/>
      <c r="QA187" s="110"/>
      <c r="QB187" s="110"/>
      <c r="QC187" s="110"/>
      <c r="QD187" s="110"/>
      <c r="QE187" s="110"/>
      <c r="QF187" s="110"/>
      <c r="QG187" s="110"/>
      <c r="QH187" s="110"/>
      <c r="QI187" s="110"/>
      <c r="QJ187" s="110"/>
      <c r="QK187" s="110"/>
      <c r="QL187" s="110"/>
      <c r="QM187" s="110"/>
      <c r="QN187" s="110"/>
      <c r="QO187" s="110"/>
      <c r="QP187" s="110"/>
      <c r="QQ187" s="110"/>
      <c r="QR187" s="110"/>
      <c r="QS187" s="110"/>
      <c r="QT187" s="110"/>
      <c r="QU187" s="110"/>
      <c r="QV187" s="110"/>
      <c r="QW187" s="110"/>
      <c r="QX187" s="110"/>
      <c r="QY187" s="110"/>
      <c r="QZ187" s="110"/>
      <c r="RA187" s="110"/>
      <c r="RB187" s="110"/>
      <c r="RC187" s="110"/>
      <c r="RD187" s="110"/>
      <c r="RE187" s="110"/>
      <c r="RF187" s="110"/>
      <c r="RG187" s="110"/>
      <c r="RH187" s="110"/>
      <c r="RI187" s="110"/>
      <c r="RJ187" s="110"/>
      <c r="RK187" s="110"/>
      <c r="RL187" s="110"/>
      <c r="RM187" s="110"/>
      <c r="RN187" s="110"/>
      <c r="RO187" s="110"/>
      <c r="RP187" s="110"/>
      <c r="RQ187" s="110"/>
      <c r="RR187" s="110"/>
      <c r="RS187" s="110"/>
      <c r="RT187" s="110"/>
      <c r="RU187" s="110"/>
      <c r="RV187" s="110"/>
      <c r="RW187" s="110"/>
      <c r="RX187" s="110"/>
      <c r="RY187" s="110"/>
      <c r="RZ187" s="110"/>
      <c r="SA187" s="110"/>
      <c r="SB187" s="110"/>
      <c r="SC187" s="110"/>
      <c r="SD187" s="110"/>
      <c r="SE187" s="110"/>
      <c r="SF187" s="110"/>
      <c r="SG187" s="110"/>
      <c r="SH187" s="110"/>
      <c r="SI187" s="110"/>
      <c r="SJ187" s="110"/>
      <c r="SK187" s="110"/>
      <c r="SL187" s="110"/>
      <c r="SM187" s="110"/>
      <c r="SN187" s="110"/>
      <c r="SO187" s="110"/>
      <c r="SP187" s="110"/>
      <c r="SQ187" s="110"/>
      <c r="SR187" s="110"/>
      <c r="SS187" s="110"/>
      <c r="ST187" s="110"/>
      <c r="SU187" s="110"/>
      <c r="SV187" s="110"/>
      <c r="SW187" s="110"/>
      <c r="SX187" s="110"/>
      <c r="SY187" s="110"/>
      <c r="SZ187" s="110"/>
      <c r="TA187" s="110"/>
      <c r="TB187" s="110"/>
      <c r="TC187" s="110"/>
      <c r="TD187" s="110"/>
      <c r="TE187" s="110"/>
      <c r="TF187" s="110"/>
      <c r="TG187" s="110"/>
      <c r="TH187" s="110"/>
      <c r="TI187" s="110"/>
      <c r="TJ187" s="110"/>
      <c r="TK187" s="110"/>
      <c r="TL187" s="110"/>
      <c r="TM187" s="110"/>
      <c r="TN187" s="110"/>
      <c r="TO187" s="110"/>
      <c r="TP187" s="110"/>
      <c r="TQ187" s="110"/>
      <c r="TR187" s="110"/>
      <c r="TS187" s="110"/>
      <c r="TT187" s="110"/>
      <c r="TU187" s="110"/>
      <c r="TV187" s="110"/>
      <c r="TW187" s="110"/>
      <c r="TX187" s="110"/>
      <c r="TY187" s="110"/>
      <c r="TZ187" s="110"/>
      <c r="UA187" s="110"/>
      <c r="UB187" s="110"/>
      <c r="UC187" s="110"/>
      <c r="UD187" s="110"/>
      <c r="UE187" s="110"/>
      <c r="UF187" s="110"/>
      <c r="UG187" s="110"/>
      <c r="UH187" s="110"/>
      <c r="UI187" s="110"/>
      <c r="UJ187" s="110"/>
      <c r="UK187" s="110"/>
      <c r="UL187" s="110"/>
      <c r="UM187" s="110"/>
      <c r="UN187" s="110"/>
      <c r="UO187" s="110"/>
      <c r="UP187" s="110"/>
      <c r="UQ187" s="110"/>
      <c r="UR187" s="110"/>
      <c r="US187" s="110"/>
      <c r="UT187" s="110"/>
      <c r="UU187" s="110"/>
      <c r="UV187" s="110"/>
      <c r="UW187" s="110"/>
      <c r="UX187" s="110"/>
      <c r="UY187" s="110"/>
      <c r="UZ187" s="110"/>
      <c r="VA187" s="110"/>
      <c r="VB187" s="110"/>
      <c r="VC187" s="110"/>
      <c r="VD187" s="110"/>
      <c r="VE187" s="110"/>
      <c r="VF187" s="110"/>
      <c r="VG187" s="110"/>
      <c r="VH187" s="110"/>
      <c r="VI187" s="110"/>
      <c r="VJ187" s="110"/>
      <c r="VK187" s="110"/>
      <c r="VL187" s="110"/>
      <c r="VM187" s="110"/>
      <c r="VN187" s="110"/>
      <c r="VO187" s="110"/>
      <c r="VP187" s="110"/>
      <c r="VQ187" s="110"/>
      <c r="VR187" s="110"/>
      <c r="VS187" s="110"/>
      <c r="VT187" s="110"/>
      <c r="VU187" s="110"/>
      <c r="VV187" s="110"/>
      <c r="VW187" s="110"/>
      <c r="VX187" s="110"/>
      <c r="VY187" s="110"/>
      <c r="VZ187" s="110"/>
      <c r="WA187" s="110"/>
      <c r="WB187" s="110"/>
      <c r="WC187" s="110"/>
      <c r="WD187" s="110"/>
      <c r="WE187" s="110"/>
      <c r="WF187" s="110"/>
      <c r="WG187" s="110"/>
      <c r="WH187" s="110"/>
      <c r="WI187" s="110"/>
      <c r="WJ187" s="110"/>
      <c r="WK187" s="110"/>
      <c r="WL187" s="110"/>
      <c r="WM187" s="110"/>
      <c r="WN187" s="110"/>
      <c r="WO187" s="110"/>
      <c r="WP187" s="110"/>
      <c r="WQ187" s="110"/>
      <c r="WR187" s="110"/>
      <c r="WS187" s="110"/>
      <c r="WT187" s="110"/>
      <c r="WU187" s="110"/>
      <c r="WV187" s="110"/>
      <c r="WW187" s="110"/>
      <c r="WX187" s="110"/>
      <c r="WY187" s="110"/>
      <c r="WZ187" s="110"/>
      <c r="XA187" s="110"/>
      <c r="XB187" s="110"/>
      <c r="XC187" s="110"/>
      <c r="XD187" s="110"/>
      <c r="XE187" s="110"/>
      <c r="XF187" s="110"/>
      <c r="XG187" s="110"/>
      <c r="XH187" s="110"/>
      <c r="XI187" s="110"/>
      <c r="XJ187" s="110"/>
      <c r="XK187" s="110"/>
      <c r="XL187" s="110"/>
      <c r="XM187" s="110"/>
      <c r="XN187" s="110"/>
      <c r="XO187" s="110"/>
      <c r="XP187" s="110"/>
      <c r="XQ187" s="110"/>
      <c r="XR187" s="110"/>
      <c r="XS187" s="110"/>
      <c r="XT187" s="110"/>
      <c r="XU187" s="110"/>
      <c r="XV187" s="110"/>
      <c r="XW187" s="110"/>
      <c r="XX187" s="110"/>
      <c r="XY187" s="110"/>
      <c r="XZ187" s="110"/>
      <c r="YA187" s="110"/>
      <c r="YB187" s="110"/>
      <c r="YC187" s="110"/>
      <c r="YD187" s="110"/>
      <c r="YE187" s="110"/>
      <c r="YF187" s="110"/>
      <c r="YG187" s="110"/>
      <c r="YH187" s="110"/>
      <c r="YI187" s="110"/>
      <c r="YJ187" s="110"/>
      <c r="YK187" s="110"/>
      <c r="YL187" s="110"/>
      <c r="YM187" s="110"/>
      <c r="YN187" s="110"/>
      <c r="YO187" s="110"/>
      <c r="YP187" s="110"/>
      <c r="YQ187" s="110"/>
      <c r="YR187" s="110"/>
      <c r="YS187" s="110"/>
      <c r="YT187" s="110"/>
      <c r="YU187" s="110"/>
      <c r="YV187" s="110"/>
      <c r="YW187" s="110"/>
      <c r="YX187" s="110"/>
      <c r="YY187" s="110"/>
      <c r="YZ187" s="110"/>
      <c r="ZA187" s="110"/>
      <c r="ZB187" s="110"/>
      <c r="ZC187" s="110"/>
      <c r="ZD187" s="110"/>
      <c r="ZE187" s="110"/>
      <c r="ZF187" s="110"/>
      <c r="ZG187" s="110"/>
      <c r="ZH187" s="110"/>
      <c r="ZI187" s="110"/>
      <c r="ZJ187" s="110"/>
      <c r="ZK187" s="110"/>
      <c r="ZL187" s="110"/>
      <c r="ZM187" s="110"/>
      <c r="ZN187" s="110"/>
      <c r="ZO187" s="110"/>
      <c r="ZP187" s="110"/>
      <c r="ZQ187" s="110"/>
      <c r="ZR187" s="110"/>
      <c r="ZS187" s="110"/>
      <c r="ZT187" s="110"/>
      <c r="ZU187" s="110"/>
      <c r="ZV187" s="110"/>
      <c r="ZW187" s="110"/>
      <c r="ZX187" s="110"/>
      <c r="ZY187" s="110"/>
      <c r="ZZ187" s="110"/>
      <c r="AAA187" s="110"/>
      <c r="AAB187" s="110"/>
      <c r="AAC187" s="110"/>
      <c r="AAD187" s="110"/>
      <c r="AAE187" s="110"/>
      <c r="AAF187" s="110"/>
      <c r="AAG187" s="110"/>
      <c r="AAH187" s="110"/>
      <c r="AAI187" s="110"/>
      <c r="AAJ187" s="110"/>
      <c r="AAK187" s="110"/>
      <c r="AAL187" s="110"/>
      <c r="AAM187" s="110"/>
      <c r="AAN187" s="110"/>
      <c r="AAO187" s="110"/>
      <c r="AAP187" s="110"/>
      <c r="AAQ187" s="110"/>
      <c r="AAR187" s="110"/>
      <c r="AAS187" s="110"/>
      <c r="AAT187" s="110"/>
      <c r="AAU187" s="110"/>
      <c r="AAV187" s="110"/>
      <c r="AAW187" s="110"/>
      <c r="AAX187" s="110"/>
      <c r="AAY187" s="110"/>
      <c r="AAZ187" s="110"/>
      <c r="ABA187" s="110"/>
      <c r="ABB187" s="110"/>
      <c r="ABC187" s="110"/>
      <c r="ABD187" s="110"/>
      <c r="ABE187" s="110"/>
      <c r="ABF187" s="110"/>
      <c r="ABG187" s="110"/>
      <c r="ABH187" s="110"/>
      <c r="ABI187" s="110"/>
      <c r="ABJ187" s="110"/>
      <c r="ABK187" s="110"/>
      <c r="ABL187" s="110"/>
      <c r="ABM187" s="110"/>
      <c r="ABN187" s="110"/>
      <c r="ABO187" s="110"/>
      <c r="ABP187" s="110"/>
      <c r="ABQ187" s="110"/>
      <c r="ABR187" s="110"/>
      <c r="ABS187" s="110"/>
      <c r="ABT187" s="110"/>
      <c r="ABU187" s="110"/>
      <c r="ABV187" s="110"/>
      <c r="ABW187" s="110"/>
      <c r="ABX187" s="110"/>
      <c r="ABY187" s="110"/>
      <c r="ABZ187" s="110"/>
      <c r="ACA187" s="110"/>
      <c r="ACB187" s="110"/>
      <c r="ACC187" s="110"/>
      <c r="ACD187" s="110"/>
      <c r="ACE187" s="110"/>
      <c r="ACF187" s="110"/>
      <c r="ACG187" s="110"/>
      <c r="ACH187" s="110"/>
      <c r="ACI187" s="110"/>
      <c r="ACJ187" s="110"/>
      <c r="ACK187" s="110"/>
      <c r="ACL187" s="110"/>
      <c r="ACM187" s="110"/>
      <c r="ACN187" s="110"/>
      <c r="ACO187" s="110"/>
      <c r="ACP187" s="110"/>
      <c r="ACQ187" s="110"/>
      <c r="ACR187" s="110"/>
      <c r="ACS187" s="110"/>
      <c r="ACT187" s="110"/>
      <c r="ACU187" s="110"/>
      <c r="ACV187" s="110"/>
      <c r="ACW187" s="110"/>
      <c r="ACX187" s="110"/>
      <c r="ACY187" s="110"/>
      <c r="ACZ187" s="110"/>
      <c r="ADA187" s="110"/>
      <c r="ADB187" s="110"/>
      <c r="ADC187" s="110"/>
      <c r="ADD187" s="110"/>
      <c r="ADE187" s="110"/>
      <c r="ADF187" s="110"/>
      <c r="ADG187" s="110"/>
      <c r="ADH187" s="110"/>
      <c r="ADI187" s="110"/>
      <c r="ADJ187" s="110"/>
      <c r="ADK187" s="110"/>
      <c r="ADL187" s="110"/>
      <c r="ADM187" s="110"/>
      <c r="ADN187" s="110"/>
      <c r="ADO187" s="110"/>
      <c r="ADP187" s="110"/>
      <c r="ADQ187" s="110"/>
      <c r="ADR187" s="110"/>
      <c r="ADS187" s="110"/>
      <c r="ADT187" s="110"/>
      <c r="ADU187" s="110"/>
      <c r="ADV187" s="110"/>
      <c r="ADW187" s="110"/>
      <c r="ADX187" s="110"/>
      <c r="ADY187" s="110"/>
      <c r="ADZ187" s="110"/>
      <c r="AEA187" s="110"/>
      <c r="AEB187" s="110"/>
      <c r="AEC187" s="110"/>
      <c r="AED187" s="110"/>
      <c r="AEE187" s="110"/>
      <c r="AEF187" s="110"/>
      <c r="AEG187" s="110"/>
      <c r="AEH187" s="110"/>
      <c r="AEI187" s="110"/>
      <c r="AEJ187" s="110"/>
      <c r="AEK187" s="110"/>
      <c r="AEL187" s="110"/>
      <c r="AEM187" s="110"/>
      <c r="AEN187" s="110"/>
      <c r="AEO187" s="110"/>
      <c r="AEP187" s="110"/>
      <c r="AEQ187" s="110"/>
      <c r="AER187" s="110"/>
      <c r="AES187" s="110"/>
      <c r="AET187" s="110"/>
      <c r="AEU187" s="110"/>
      <c r="AEV187" s="110"/>
      <c r="AEW187" s="110"/>
      <c r="AEX187" s="110"/>
      <c r="AEY187" s="110"/>
      <c r="AEZ187" s="110"/>
      <c r="AFA187" s="110"/>
      <c r="AFB187" s="110"/>
      <c r="AFC187" s="110"/>
      <c r="AFD187" s="110"/>
      <c r="AFE187" s="110"/>
      <c r="AFF187" s="110"/>
      <c r="AFG187" s="110"/>
      <c r="AFH187" s="110"/>
      <c r="AFI187" s="110"/>
      <c r="AFJ187" s="110"/>
      <c r="AFK187" s="110"/>
      <c r="AFL187" s="110"/>
      <c r="AFM187" s="110"/>
      <c r="AFN187" s="110"/>
      <c r="AFO187" s="110"/>
      <c r="AFP187" s="110"/>
      <c r="AFQ187" s="110"/>
      <c r="AFR187" s="110"/>
      <c r="AFS187" s="110"/>
      <c r="AFT187" s="110"/>
      <c r="AFU187" s="110"/>
      <c r="AFV187" s="110"/>
      <c r="AFW187" s="110"/>
      <c r="AFX187" s="110"/>
      <c r="AFY187" s="110"/>
      <c r="AFZ187" s="110"/>
      <c r="AGA187" s="110"/>
      <c r="AGB187" s="110"/>
      <c r="AGC187" s="110"/>
      <c r="AGD187" s="110"/>
      <c r="AGE187" s="110"/>
      <c r="AGF187" s="110"/>
      <c r="AGG187" s="110"/>
      <c r="AGH187" s="110"/>
      <c r="AGI187" s="110"/>
      <c r="AGJ187" s="110"/>
      <c r="AGK187" s="110"/>
      <c r="AGL187" s="110"/>
      <c r="AGM187" s="110"/>
      <c r="AGN187" s="110"/>
      <c r="AGO187" s="110"/>
      <c r="AGP187" s="110"/>
      <c r="AGQ187" s="110"/>
      <c r="AGR187" s="110"/>
      <c r="AGS187" s="110"/>
      <c r="AGT187" s="110"/>
      <c r="AGU187" s="110"/>
      <c r="AGV187" s="110"/>
      <c r="AGW187" s="110"/>
      <c r="AGX187" s="110"/>
      <c r="AGY187" s="110"/>
      <c r="AGZ187" s="110"/>
      <c r="AHA187" s="110"/>
      <c r="AHB187" s="110"/>
      <c r="AHC187" s="110"/>
      <c r="AHD187" s="110"/>
      <c r="AHE187" s="110"/>
      <c r="AHF187" s="110"/>
      <c r="AHG187" s="110"/>
      <c r="AHH187" s="110"/>
      <c r="AHI187" s="110"/>
      <c r="AHJ187" s="110"/>
      <c r="AHK187" s="110"/>
      <c r="AHL187" s="110"/>
      <c r="AHM187" s="110"/>
      <c r="AHN187" s="110"/>
      <c r="AHO187" s="110"/>
      <c r="AHP187" s="110"/>
      <c r="AHQ187" s="110"/>
      <c r="AHR187" s="110"/>
      <c r="AHS187" s="110"/>
      <c r="AHT187" s="110"/>
      <c r="AHU187" s="110"/>
      <c r="AHV187" s="110"/>
      <c r="AHW187" s="110"/>
      <c r="AHX187" s="110"/>
      <c r="AHY187" s="110"/>
      <c r="AHZ187" s="110"/>
      <c r="AIA187" s="110"/>
      <c r="AIB187" s="110"/>
      <c r="AIC187" s="110"/>
      <c r="AID187" s="110"/>
      <c r="AIE187" s="110"/>
      <c r="AIF187" s="110"/>
      <c r="AIG187" s="110"/>
      <c r="AIH187" s="110"/>
      <c r="AII187" s="110"/>
      <c r="AIJ187" s="110"/>
      <c r="AIK187" s="110"/>
      <c r="AIL187" s="110"/>
      <c r="AIM187" s="110"/>
      <c r="AIN187" s="110"/>
      <c r="AIO187" s="110"/>
      <c r="AIP187" s="110"/>
      <c r="AIQ187" s="110"/>
      <c r="AIR187" s="110"/>
      <c r="AIS187" s="110"/>
      <c r="AIT187" s="110"/>
      <c r="AIU187" s="110"/>
      <c r="AIV187" s="110"/>
      <c r="AIW187" s="110"/>
      <c r="AIX187" s="110"/>
      <c r="AIY187" s="110"/>
      <c r="AIZ187" s="110"/>
      <c r="AJA187" s="110"/>
      <c r="AJB187" s="110"/>
      <c r="AJC187" s="110"/>
      <c r="AJD187" s="110"/>
      <c r="AJE187" s="110"/>
      <c r="AJF187" s="110"/>
      <c r="AJG187" s="110"/>
      <c r="AJH187" s="110"/>
      <c r="AJI187" s="110"/>
      <c r="AJJ187" s="110"/>
      <c r="AJK187" s="110"/>
      <c r="AJL187" s="110"/>
      <c r="AJM187" s="110"/>
      <c r="AJN187" s="110"/>
      <c r="AJO187" s="110"/>
      <c r="AJP187" s="110"/>
      <c r="AJQ187" s="110"/>
      <c r="AJR187" s="110"/>
      <c r="AJS187" s="110"/>
      <c r="AJT187" s="110"/>
      <c r="AJU187" s="110"/>
      <c r="AJV187" s="110"/>
      <c r="AJW187" s="110"/>
      <c r="AJX187" s="110"/>
      <c r="AJY187" s="110"/>
      <c r="AJZ187" s="110"/>
      <c r="AKA187" s="110"/>
      <c r="AKB187" s="110"/>
      <c r="AKC187" s="110"/>
      <c r="AKD187" s="110"/>
      <c r="AKE187" s="110"/>
      <c r="AKF187" s="110"/>
      <c r="AKG187" s="110"/>
      <c r="AKH187" s="110"/>
      <c r="AKI187" s="110"/>
      <c r="AKJ187" s="110"/>
      <c r="AKK187" s="110"/>
      <c r="AKL187" s="110"/>
      <c r="AKM187" s="110"/>
      <c r="AKN187" s="110"/>
      <c r="AKO187" s="110"/>
      <c r="AKP187" s="110"/>
      <c r="AKQ187" s="110"/>
      <c r="AKR187" s="110"/>
      <c r="AKS187" s="110"/>
      <c r="AKT187" s="110"/>
      <c r="AKU187" s="110"/>
      <c r="AKV187" s="110"/>
      <c r="AKW187" s="110"/>
      <c r="AKX187" s="110"/>
      <c r="AKY187" s="110"/>
      <c r="AKZ187" s="110"/>
      <c r="ALA187" s="110"/>
      <c r="ALB187" s="110"/>
      <c r="ALC187" s="110"/>
      <c r="ALD187" s="110"/>
      <c r="ALE187" s="110"/>
      <c r="ALF187" s="110"/>
      <c r="ALG187" s="110"/>
      <c r="ALH187" s="110"/>
      <c r="ALI187" s="110"/>
      <c r="ALJ187" s="110"/>
      <c r="ALK187" s="110"/>
      <c r="ALL187" s="110"/>
      <c r="ALM187" s="110"/>
      <c r="ALN187" s="110"/>
      <c r="ALO187" s="110"/>
      <c r="ALP187" s="110"/>
      <c r="ALQ187" s="110"/>
      <c r="ALR187" s="110"/>
      <c r="ALS187" s="110"/>
      <c r="ALT187" s="110"/>
      <c r="ALU187" s="110"/>
      <c r="ALV187" s="110"/>
      <c r="ALW187" s="110"/>
      <c r="ALX187" s="110"/>
      <c r="ALY187" s="110"/>
      <c r="ALZ187" s="110"/>
      <c r="AMA187" s="110"/>
      <c r="AMB187" s="110"/>
      <c r="AMC187" s="110"/>
      <c r="AMD187" s="110"/>
      <c r="AME187" s="110"/>
      <c r="AMF187" s="110"/>
      <c r="AMG187" s="110"/>
      <c r="AMH187" s="110"/>
      <c r="AMI187" s="110"/>
      <c r="AMJ187" s="110"/>
      <c r="AMK187" s="110"/>
      <c r="AML187" s="110"/>
      <c r="AMM187" s="110"/>
      <c r="AMN187" s="110"/>
      <c r="AMO187" s="110"/>
      <c r="AMP187" s="110"/>
      <c r="AMQ187" s="110"/>
      <c r="AMR187" s="110"/>
      <c r="AMS187" s="110"/>
      <c r="AMT187" s="110"/>
      <c r="AMU187" s="110"/>
      <c r="AMV187" s="110"/>
      <c r="AMW187" s="110"/>
      <c r="AMX187" s="110"/>
      <c r="AMY187" s="110"/>
      <c r="AMZ187" s="110"/>
      <c r="ANA187" s="110"/>
      <c r="ANB187" s="110"/>
      <c r="ANC187" s="110"/>
      <c r="AND187" s="110"/>
      <c r="ANE187" s="110"/>
      <c r="ANF187" s="110"/>
      <c r="ANG187" s="110"/>
      <c r="ANH187" s="110"/>
      <c r="ANI187" s="110"/>
      <c r="ANJ187" s="110"/>
      <c r="ANK187" s="110"/>
      <c r="ANL187" s="110"/>
      <c r="ANM187" s="110"/>
      <c r="ANN187" s="110"/>
      <c r="ANO187" s="110"/>
      <c r="ANP187" s="110"/>
      <c r="ANQ187" s="110"/>
      <c r="ANR187" s="110"/>
      <c r="ANS187" s="110"/>
      <c r="ANT187" s="110"/>
      <c r="ANU187" s="110"/>
      <c r="ANV187" s="110"/>
      <c r="ANW187" s="110"/>
      <c r="ANX187" s="110"/>
      <c r="ANY187" s="110"/>
      <c r="ANZ187" s="110"/>
      <c r="AOA187" s="110"/>
      <c r="AOB187" s="110"/>
      <c r="AOC187" s="110"/>
      <c r="AOD187" s="110"/>
      <c r="AOE187" s="110"/>
      <c r="AOF187" s="110"/>
      <c r="AOG187" s="110"/>
      <c r="AOH187" s="110"/>
      <c r="AOI187" s="110"/>
      <c r="AOJ187" s="110"/>
      <c r="AOK187" s="110"/>
      <c r="AOL187" s="110"/>
      <c r="AOM187" s="110"/>
      <c r="AON187" s="110"/>
      <c r="AOO187" s="110"/>
      <c r="AOP187" s="110"/>
      <c r="AOQ187" s="110"/>
      <c r="AOR187" s="110"/>
      <c r="AOS187" s="110"/>
      <c r="AOT187" s="110"/>
      <c r="AOU187" s="110"/>
      <c r="AOV187" s="110"/>
      <c r="AOW187" s="110"/>
      <c r="AOX187" s="110"/>
      <c r="AOY187" s="110"/>
      <c r="AOZ187" s="110"/>
      <c r="APA187" s="110"/>
      <c r="APB187" s="110"/>
      <c r="APC187" s="110"/>
      <c r="APD187" s="110"/>
      <c r="APE187" s="110"/>
      <c r="APF187" s="110"/>
      <c r="APG187" s="110"/>
      <c r="APH187" s="110"/>
      <c r="API187" s="110"/>
      <c r="APJ187" s="110"/>
      <c r="APK187" s="110"/>
      <c r="APL187" s="110"/>
      <c r="APM187" s="110"/>
      <c r="APN187" s="110"/>
      <c r="APO187" s="110"/>
      <c r="APP187" s="110"/>
      <c r="APQ187" s="110"/>
      <c r="APR187" s="110"/>
      <c r="APS187" s="110"/>
      <c r="APT187" s="110"/>
      <c r="APU187" s="110"/>
      <c r="APV187" s="110"/>
      <c r="APW187" s="110"/>
      <c r="APX187" s="110"/>
      <c r="APY187" s="110"/>
      <c r="APZ187" s="110"/>
      <c r="AQA187" s="110"/>
      <c r="AQB187" s="110"/>
      <c r="AQC187" s="110"/>
      <c r="AQD187" s="110"/>
      <c r="AQE187" s="110"/>
      <c r="AQF187" s="110"/>
      <c r="AQG187" s="110"/>
      <c r="AQH187" s="110"/>
      <c r="AQI187" s="110"/>
      <c r="AQJ187" s="110"/>
      <c r="AQK187" s="110"/>
      <c r="AQL187" s="110"/>
      <c r="AQM187" s="110"/>
      <c r="AQN187" s="110"/>
      <c r="AQO187" s="110"/>
      <c r="AQP187" s="110"/>
      <c r="AQQ187" s="110"/>
      <c r="AQR187" s="110"/>
      <c r="AQS187" s="110"/>
      <c r="AQT187" s="110"/>
      <c r="AQU187" s="110"/>
      <c r="AQV187" s="110"/>
      <c r="AQW187" s="110"/>
      <c r="AQX187" s="110"/>
      <c r="AQY187" s="110"/>
      <c r="AQZ187" s="110"/>
      <c r="ARA187" s="110"/>
      <c r="ARB187" s="110"/>
      <c r="ARC187" s="110"/>
      <c r="ARD187" s="110"/>
      <c r="ARE187" s="110"/>
      <c r="ARF187" s="110"/>
      <c r="ARG187" s="110"/>
      <c r="ARH187" s="110"/>
      <c r="ARI187" s="110"/>
      <c r="ARJ187" s="110"/>
      <c r="ARK187" s="110"/>
      <c r="ARL187" s="110"/>
      <c r="ARM187" s="110"/>
      <c r="ARN187" s="110"/>
      <c r="ARO187" s="110"/>
      <c r="ARP187" s="110"/>
      <c r="ARQ187" s="110"/>
      <c r="ARR187" s="110"/>
      <c r="ARS187" s="110"/>
      <c r="ART187" s="110"/>
      <c r="ARU187" s="110"/>
      <c r="ARV187" s="110"/>
      <c r="ARW187" s="110"/>
      <c r="ARX187" s="110"/>
      <c r="ARY187" s="110"/>
      <c r="ARZ187" s="110"/>
      <c r="ASA187" s="110"/>
      <c r="ASB187" s="110"/>
      <c r="ASC187" s="110"/>
      <c r="ASD187" s="110"/>
      <c r="ASE187" s="110"/>
      <c r="ASF187" s="110"/>
      <c r="ASG187" s="110"/>
      <c r="ASH187" s="110"/>
      <c r="ASI187" s="110"/>
      <c r="ASJ187" s="110"/>
      <c r="ASK187" s="110"/>
      <c r="ASL187" s="110"/>
      <c r="ASM187" s="110"/>
      <c r="ASN187" s="110"/>
      <c r="ASO187" s="110"/>
      <c r="ASP187" s="110"/>
      <c r="ASQ187" s="110"/>
      <c r="ASR187" s="110"/>
      <c r="ASS187" s="110"/>
      <c r="AST187" s="110"/>
      <c r="ASU187" s="110"/>
      <c r="ASV187" s="110"/>
      <c r="ASW187" s="110"/>
      <c r="ASX187" s="110"/>
      <c r="ASY187" s="110"/>
      <c r="ASZ187" s="110"/>
      <c r="ATA187" s="110"/>
      <c r="ATB187" s="110"/>
      <c r="ATC187" s="110"/>
      <c r="ATD187" s="110"/>
      <c r="ATE187" s="110"/>
      <c r="ATF187" s="110"/>
      <c r="ATG187" s="110"/>
      <c r="ATH187" s="110"/>
      <c r="ATI187" s="110"/>
      <c r="ATJ187" s="110"/>
      <c r="ATK187" s="110"/>
      <c r="ATL187" s="110"/>
      <c r="ATM187" s="110"/>
      <c r="ATN187" s="110"/>
      <c r="ATO187" s="110"/>
      <c r="ATP187" s="110"/>
      <c r="ATQ187" s="110"/>
      <c r="ATR187" s="110"/>
      <c r="ATS187" s="110"/>
      <c r="ATT187" s="110"/>
      <c r="ATU187" s="110"/>
      <c r="ATV187" s="110"/>
      <c r="ATW187" s="110"/>
      <c r="ATX187" s="110"/>
      <c r="ATY187" s="110"/>
      <c r="ATZ187" s="110"/>
      <c r="AUA187" s="110"/>
      <c r="AUB187" s="110"/>
      <c r="AUC187" s="110"/>
      <c r="AUD187" s="110"/>
      <c r="AUE187" s="110"/>
      <c r="AUF187" s="110"/>
      <c r="AUG187" s="110"/>
      <c r="AUH187" s="110"/>
      <c r="AUI187" s="110"/>
      <c r="AUJ187" s="110"/>
      <c r="AUK187" s="110"/>
      <c r="AUL187" s="110"/>
      <c r="AUM187" s="110"/>
      <c r="AUN187" s="110"/>
      <c r="AUO187" s="110"/>
      <c r="AUP187" s="110"/>
      <c r="AUQ187" s="110"/>
      <c r="AUR187" s="110"/>
      <c r="AUS187" s="110"/>
      <c r="AUT187" s="110"/>
      <c r="AUU187" s="110"/>
      <c r="AUV187" s="110"/>
      <c r="AUW187" s="110"/>
      <c r="AUX187" s="110"/>
      <c r="AUY187" s="110"/>
      <c r="AUZ187" s="110"/>
      <c r="AVA187" s="110"/>
      <c r="AVB187" s="110"/>
      <c r="AVC187" s="110"/>
      <c r="AVD187" s="110"/>
      <c r="AVE187" s="110"/>
      <c r="AVF187" s="110"/>
      <c r="AVG187" s="110"/>
      <c r="AVH187" s="110"/>
      <c r="AVI187" s="110"/>
      <c r="AVJ187" s="110"/>
      <c r="AVK187" s="110"/>
      <c r="AVL187" s="110"/>
      <c r="AVM187" s="110"/>
      <c r="AVN187" s="110"/>
      <c r="AVO187" s="110"/>
      <c r="AVP187" s="110"/>
      <c r="AVQ187" s="110"/>
      <c r="AVR187" s="110"/>
      <c r="AVS187" s="110"/>
      <c r="AVT187" s="110"/>
      <c r="AVU187" s="110"/>
      <c r="AVV187" s="110"/>
      <c r="AVW187" s="110"/>
      <c r="AVX187" s="110"/>
      <c r="AVY187" s="110"/>
      <c r="AVZ187" s="110"/>
      <c r="AWA187" s="110"/>
      <c r="AWB187" s="110"/>
      <c r="AWC187" s="110"/>
      <c r="AWD187" s="110"/>
      <c r="AWE187" s="110"/>
      <c r="AWF187" s="110"/>
      <c r="AWG187" s="110"/>
      <c r="AWH187" s="110"/>
      <c r="AWI187" s="110"/>
      <c r="AWJ187" s="110"/>
      <c r="AWK187" s="110"/>
      <c r="AWL187" s="110"/>
      <c r="AWM187" s="110"/>
      <c r="AWN187" s="110"/>
      <c r="AWO187" s="110"/>
      <c r="AWP187" s="110"/>
      <c r="AWQ187" s="110"/>
      <c r="AWR187" s="110"/>
      <c r="AWS187" s="110"/>
      <c r="AWT187" s="110"/>
      <c r="AWU187" s="110"/>
      <c r="AWV187" s="110"/>
      <c r="AWW187" s="110"/>
      <c r="AWX187" s="110"/>
      <c r="AWY187" s="110"/>
      <c r="AWZ187" s="110"/>
      <c r="AXA187" s="110"/>
      <c r="AXB187" s="110"/>
      <c r="AXC187" s="110"/>
      <c r="AXD187" s="110"/>
      <c r="AXE187" s="110"/>
      <c r="AXF187" s="110"/>
      <c r="AXG187" s="110"/>
      <c r="AXH187" s="110"/>
      <c r="AXI187" s="110"/>
      <c r="AXJ187" s="110"/>
      <c r="AXK187" s="110"/>
      <c r="AXL187" s="110"/>
      <c r="AXM187" s="110"/>
      <c r="AXN187" s="110"/>
      <c r="AXO187" s="110"/>
      <c r="AXP187" s="110"/>
      <c r="AXQ187" s="110"/>
      <c r="AXR187" s="110"/>
      <c r="AXS187" s="110"/>
    </row>
    <row r="188" spans="1:1319" s="84" customFormat="1" ht="13.5" customHeight="1" thickTop="1" thickBot="1" x14ac:dyDescent="0.3">
      <c r="A188" s="250"/>
      <c r="B188" s="308"/>
      <c r="D188" s="429"/>
      <c r="E188" s="430"/>
      <c r="F188" s="430"/>
      <c r="G188" s="431"/>
      <c r="H188" s="427" t="s">
        <v>168</v>
      </c>
      <c r="I188" s="428"/>
      <c r="J188" s="94" t="str">
        <f>IF(ISBLANK(D187),"",LEN(D187))</f>
        <v/>
      </c>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c r="AY188" s="110"/>
      <c r="AZ188" s="110"/>
      <c r="BA188" s="110"/>
      <c r="BB188" s="110"/>
      <c r="BC188" s="110"/>
      <c r="BD188" s="110"/>
      <c r="BE188" s="110"/>
      <c r="BF188" s="110"/>
      <c r="BG188" s="110"/>
      <c r="BH188" s="110"/>
      <c r="BI188" s="110"/>
      <c r="BJ188" s="110"/>
      <c r="BK188" s="110"/>
      <c r="BL188" s="110"/>
      <c r="BM188" s="110"/>
      <c r="BN188" s="110"/>
      <c r="BO188" s="110"/>
      <c r="BP188" s="110"/>
      <c r="BQ188" s="110"/>
      <c r="BR188" s="110"/>
      <c r="BS188" s="110"/>
      <c r="BT188" s="110"/>
      <c r="BU188" s="110"/>
      <c r="BV188" s="110"/>
      <c r="BW188" s="110"/>
      <c r="BX188" s="110"/>
      <c r="BY188" s="110"/>
      <c r="BZ188" s="110"/>
      <c r="CA188" s="110"/>
      <c r="CB188" s="110"/>
      <c r="CC188" s="110"/>
      <c r="CD188" s="110"/>
      <c r="CE188" s="110"/>
      <c r="CF188" s="110"/>
      <c r="CG188" s="110"/>
      <c r="CH188" s="110"/>
      <c r="CI188" s="110"/>
      <c r="CJ188" s="110"/>
      <c r="CK188" s="110"/>
      <c r="CL188" s="110"/>
      <c r="CM188" s="110"/>
      <c r="CN188" s="110"/>
      <c r="CO188" s="110"/>
      <c r="CP188" s="110"/>
      <c r="CQ188" s="110"/>
      <c r="CR188" s="110"/>
      <c r="CS188" s="110"/>
      <c r="CT188" s="110"/>
      <c r="CU188" s="110"/>
      <c r="CV188" s="110"/>
      <c r="CW188" s="110"/>
      <c r="CX188" s="110"/>
      <c r="CY188" s="110"/>
      <c r="CZ188" s="110"/>
      <c r="DA188" s="110"/>
      <c r="DB188" s="110"/>
      <c r="DC188" s="110"/>
      <c r="DD188" s="110"/>
      <c r="DE188" s="110"/>
      <c r="DF188" s="110"/>
      <c r="DG188" s="110"/>
      <c r="DH188" s="110"/>
      <c r="DI188" s="110"/>
      <c r="DJ188" s="110"/>
      <c r="DK188" s="110"/>
      <c r="DL188" s="110"/>
      <c r="DM188" s="110"/>
      <c r="DN188" s="110"/>
      <c r="DO188" s="110"/>
      <c r="DP188" s="110"/>
      <c r="DQ188" s="110"/>
      <c r="DR188" s="110"/>
      <c r="DS188" s="110"/>
      <c r="DT188" s="110"/>
      <c r="DU188" s="110"/>
      <c r="DV188" s="110"/>
      <c r="DW188" s="110"/>
      <c r="DX188" s="110"/>
      <c r="DY188" s="110"/>
      <c r="DZ188" s="110"/>
      <c r="EA188" s="110"/>
      <c r="EB188" s="110"/>
      <c r="EC188" s="110"/>
      <c r="ED188" s="110"/>
      <c r="EE188" s="110"/>
      <c r="EF188" s="110"/>
      <c r="EG188" s="110"/>
      <c r="EH188" s="110"/>
      <c r="EI188" s="110"/>
      <c r="EJ188" s="110"/>
      <c r="EK188" s="110"/>
      <c r="EL188" s="110"/>
      <c r="EM188" s="110"/>
      <c r="EN188" s="110"/>
      <c r="EO188" s="110"/>
      <c r="EP188" s="110"/>
      <c r="EQ188" s="110"/>
      <c r="ER188" s="110"/>
      <c r="ES188" s="110"/>
      <c r="ET188" s="110"/>
      <c r="EU188" s="110"/>
      <c r="EV188" s="110"/>
      <c r="EW188" s="110"/>
      <c r="EX188" s="110"/>
      <c r="EY188" s="110"/>
      <c r="EZ188" s="110"/>
      <c r="FA188" s="110"/>
      <c r="FB188" s="110"/>
      <c r="FC188" s="110"/>
      <c r="FD188" s="110"/>
      <c r="FE188" s="110"/>
      <c r="FF188" s="110"/>
      <c r="FG188" s="110"/>
      <c r="FH188" s="110"/>
      <c r="FI188" s="110"/>
      <c r="FJ188" s="110"/>
      <c r="FK188" s="110"/>
      <c r="FL188" s="110"/>
      <c r="FM188" s="110"/>
      <c r="FN188" s="110"/>
      <c r="FO188" s="110"/>
      <c r="FP188" s="110"/>
      <c r="FQ188" s="110"/>
      <c r="FR188" s="110"/>
      <c r="FS188" s="110"/>
      <c r="FT188" s="110"/>
      <c r="FU188" s="110"/>
      <c r="FV188" s="110"/>
      <c r="FW188" s="110"/>
      <c r="FX188" s="110"/>
      <c r="FY188" s="110"/>
      <c r="FZ188" s="110"/>
      <c r="GA188" s="110"/>
      <c r="GB188" s="110"/>
      <c r="GC188" s="110"/>
      <c r="GD188" s="110"/>
      <c r="GE188" s="110"/>
      <c r="GF188" s="110"/>
      <c r="GG188" s="110"/>
      <c r="GH188" s="110"/>
      <c r="GI188" s="110"/>
      <c r="GJ188" s="110"/>
      <c r="GK188" s="110"/>
      <c r="GL188" s="110"/>
      <c r="GM188" s="110"/>
      <c r="GN188" s="110"/>
      <c r="GO188" s="110"/>
      <c r="GP188" s="110"/>
      <c r="GQ188" s="110"/>
      <c r="GR188" s="110"/>
      <c r="GS188" s="110"/>
      <c r="GT188" s="110"/>
      <c r="GU188" s="110"/>
      <c r="GV188" s="110"/>
      <c r="GW188" s="110"/>
      <c r="GX188" s="110"/>
      <c r="GY188" s="110"/>
      <c r="GZ188" s="110"/>
      <c r="HA188" s="110"/>
      <c r="HB188" s="110"/>
      <c r="HC188" s="110"/>
      <c r="HD188" s="110"/>
      <c r="HE188" s="110"/>
      <c r="HF188" s="110"/>
      <c r="HG188" s="110"/>
      <c r="HH188" s="110"/>
      <c r="HI188" s="110"/>
      <c r="HJ188" s="110"/>
      <c r="HK188" s="110"/>
      <c r="HL188" s="110"/>
      <c r="HM188" s="110"/>
      <c r="HN188" s="110"/>
      <c r="HO188" s="110"/>
      <c r="HP188" s="110"/>
      <c r="HQ188" s="110"/>
      <c r="HR188" s="110"/>
      <c r="HS188" s="110"/>
      <c r="HT188" s="110"/>
      <c r="HU188" s="110"/>
      <c r="HV188" s="110"/>
      <c r="HW188" s="110"/>
      <c r="HX188" s="110"/>
      <c r="HY188" s="110"/>
      <c r="HZ188" s="110"/>
      <c r="IA188" s="110"/>
      <c r="IB188" s="110"/>
      <c r="IC188" s="110"/>
      <c r="ID188" s="110"/>
      <c r="IE188" s="110"/>
      <c r="IF188" s="110"/>
      <c r="IG188" s="110"/>
      <c r="IH188" s="110"/>
      <c r="II188" s="110"/>
      <c r="IJ188" s="110"/>
      <c r="IK188" s="110"/>
      <c r="IL188" s="110"/>
      <c r="IM188" s="110"/>
      <c r="IN188" s="110"/>
      <c r="IO188" s="110"/>
      <c r="IP188" s="110"/>
      <c r="IQ188" s="110"/>
      <c r="IR188" s="110"/>
      <c r="IS188" s="110"/>
      <c r="IT188" s="110"/>
      <c r="IU188" s="110"/>
      <c r="IV188" s="110"/>
      <c r="IW188" s="110"/>
      <c r="IX188" s="110"/>
      <c r="IY188" s="110"/>
      <c r="IZ188" s="110"/>
      <c r="JA188" s="110"/>
      <c r="JB188" s="110"/>
      <c r="JC188" s="110"/>
      <c r="JD188" s="110"/>
      <c r="JE188" s="110"/>
      <c r="JF188" s="110"/>
      <c r="JG188" s="110"/>
      <c r="JH188" s="110"/>
      <c r="JI188" s="110"/>
      <c r="JJ188" s="110"/>
      <c r="JK188" s="110"/>
      <c r="JL188" s="110"/>
      <c r="JM188" s="110"/>
      <c r="JN188" s="110"/>
      <c r="JO188" s="110"/>
      <c r="JP188" s="110"/>
      <c r="JQ188" s="110"/>
      <c r="JR188" s="110"/>
      <c r="JS188" s="110"/>
      <c r="JT188" s="110"/>
      <c r="JU188" s="110"/>
      <c r="JV188" s="110"/>
      <c r="JW188" s="110"/>
      <c r="JX188" s="110"/>
      <c r="JY188" s="110"/>
      <c r="JZ188" s="110"/>
      <c r="KA188" s="110"/>
      <c r="KB188" s="110"/>
      <c r="KC188" s="110"/>
      <c r="KD188" s="110"/>
      <c r="KE188" s="110"/>
      <c r="KF188" s="110"/>
      <c r="KG188" s="110"/>
      <c r="KH188" s="110"/>
      <c r="KI188" s="110"/>
      <c r="KJ188" s="110"/>
      <c r="KK188" s="110"/>
      <c r="KL188" s="110"/>
      <c r="KM188" s="110"/>
      <c r="KN188" s="110"/>
      <c r="KO188" s="110"/>
      <c r="KP188" s="110"/>
      <c r="KQ188" s="110"/>
      <c r="KR188" s="110"/>
      <c r="KS188" s="110"/>
      <c r="KT188" s="110"/>
      <c r="KU188" s="110"/>
      <c r="KV188" s="110"/>
      <c r="KW188" s="110"/>
      <c r="KX188" s="110"/>
      <c r="KY188" s="110"/>
      <c r="KZ188" s="110"/>
      <c r="LA188" s="110"/>
      <c r="LB188" s="110"/>
      <c r="LC188" s="110"/>
      <c r="LD188" s="110"/>
      <c r="LE188" s="110"/>
      <c r="LF188" s="110"/>
      <c r="LG188" s="110"/>
      <c r="LH188" s="110"/>
      <c r="LI188" s="110"/>
      <c r="LJ188" s="110"/>
      <c r="LK188" s="110"/>
      <c r="LL188" s="110"/>
      <c r="LM188" s="110"/>
      <c r="LN188" s="110"/>
      <c r="LO188" s="110"/>
      <c r="LP188" s="110"/>
      <c r="LQ188" s="110"/>
      <c r="LR188" s="110"/>
      <c r="LS188" s="110"/>
      <c r="LT188" s="110"/>
      <c r="LU188" s="110"/>
      <c r="LV188" s="110"/>
      <c r="LW188" s="110"/>
      <c r="LX188" s="110"/>
      <c r="LY188" s="110"/>
      <c r="LZ188" s="110"/>
      <c r="MA188" s="110"/>
      <c r="MB188" s="110"/>
      <c r="MC188" s="110"/>
      <c r="MD188" s="110"/>
      <c r="ME188" s="110"/>
      <c r="MF188" s="110"/>
      <c r="MG188" s="110"/>
      <c r="MH188" s="110"/>
      <c r="MI188" s="110"/>
      <c r="MJ188" s="110"/>
      <c r="MK188" s="110"/>
      <c r="ML188" s="110"/>
      <c r="MM188" s="110"/>
      <c r="MN188" s="110"/>
      <c r="MO188" s="110"/>
      <c r="MP188" s="110"/>
      <c r="MQ188" s="110"/>
      <c r="MR188" s="110"/>
      <c r="MS188" s="110"/>
      <c r="MT188" s="110"/>
      <c r="MU188" s="110"/>
      <c r="MV188" s="110"/>
      <c r="MW188" s="110"/>
      <c r="MX188" s="110"/>
      <c r="MY188" s="110"/>
      <c r="MZ188" s="110"/>
      <c r="NA188" s="110"/>
      <c r="NB188" s="110"/>
      <c r="NC188" s="110"/>
      <c r="ND188" s="110"/>
      <c r="NE188" s="110"/>
      <c r="NF188" s="110"/>
      <c r="NG188" s="110"/>
      <c r="NH188" s="110"/>
      <c r="NI188" s="110"/>
      <c r="NJ188" s="110"/>
      <c r="NK188" s="110"/>
      <c r="NL188" s="110"/>
      <c r="NM188" s="110"/>
      <c r="NN188" s="110"/>
      <c r="NO188" s="110"/>
      <c r="NP188" s="110"/>
      <c r="NQ188" s="110"/>
      <c r="NR188" s="110"/>
      <c r="NS188" s="110"/>
      <c r="NT188" s="110"/>
      <c r="NU188" s="110"/>
      <c r="NV188" s="110"/>
      <c r="NW188" s="110"/>
      <c r="NX188" s="110"/>
      <c r="NY188" s="110"/>
      <c r="NZ188" s="110"/>
      <c r="OA188" s="110"/>
      <c r="OB188" s="110"/>
      <c r="OC188" s="110"/>
      <c r="OD188" s="110"/>
      <c r="OE188" s="110"/>
      <c r="OF188" s="110"/>
      <c r="OG188" s="110"/>
      <c r="OH188" s="110"/>
      <c r="OI188" s="110"/>
      <c r="OJ188" s="110"/>
      <c r="OK188" s="110"/>
      <c r="OL188" s="110"/>
      <c r="OM188" s="110"/>
      <c r="ON188" s="110"/>
      <c r="OO188" s="110"/>
      <c r="OP188" s="110"/>
      <c r="OQ188" s="110"/>
      <c r="OR188" s="110"/>
      <c r="OS188" s="110"/>
      <c r="OT188" s="110"/>
      <c r="OU188" s="110"/>
      <c r="OV188" s="110"/>
      <c r="OW188" s="110"/>
      <c r="OX188" s="110"/>
      <c r="OY188" s="110"/>
      <c r="OZ188" s="110"/>
      <c r="PA188" s="110"/>
      <c r="PB188" s="110"/>
      <c r="PC188" s="110"/>
      <c r="PD188" s="110"/>
      <c r="PE188" s="110"/>
      <c r="PF188" s="110"/>
      <c r="PG188" s="110"/>
      <c r="PH188" s="110"/>
      <c r="PI188" s="110"/>
      <c r="PJ188" s="110"/>
      <c r="PK188" s="110"/>
      <c r="PL188" s="110"/>
      <c r="PM188" s="110"/>
      <c r="PN188" s="110"/>
      <c r="PO188" s="110"/>
      <c r="PP188" s="110"/>
      <c r="PQ188" s="110"/>
      <c r="PR188" s="110"/>
      <c r="PS188" s="110"/>
      <c r="PT188" s="110"/>
      <c r="PU188" s="110"/>
      <c r="PV188" s="110"/>
      <c r="PW188" s="110"/>
      <c r="PX188" s="110"/>
      <c r="PY188" s="110"/>
      <c r="PZ188" s="110"/>
      <c r="QA188" s="110"/>
      <c r="QB188" s="110"/>
      <c r="QC188" s="110"/>
      <c r="QD188" s="110"/>
      <c r="QE188" s="110"/>
      <c r="QF188" s="110"/>
      <c r="QG188" s="110"/>
      <c r="QH188" s="110"/>
      <c r="QI188" s="110"/>
      <c r="QJ188" s="110"/>
      <c r="QK188" s="110"/>
      <c r="QL188" s="110"/>
      <c r="QM188" s="110"/>
      <c r="QN188" s="110"/>
      <c r="QO188" s="110"/>
      <c r="QP188" s="110"/>
      <c r="QQ188" s="110"/>
      <c r="QR188" s="110"/>
      <c r="QS188" s="110"/>
      <c r="QT188" s="110"/>
      <c r="QU188" s="110"/>
      <c r="QV188" s="110"/>
      <c r="QW188" s="110"/>
      <c r="QX188" s="110"/>
      <c r="QY188" s="110"/>
      <c r="QZ188" s="110"/>
      <c r="RA188" s="110"/>
      <c r="RB188" s="110"/>
      <c r="RC188" s="110"/>
      <c r="RD188" s="110"/>
      <c r="RE188" s="110"/>
      <c r="RF188" s="110"/>
      <c r="RG188" s="110"/>
      <c r="RH188" s="110"/>
      <c r="RI188" s="110"/>
      <c r="RJ188" s="110"/>
      <c r="RK188" s="110"/>
      <c r="RL188" s="110"/>
      <c r="RM188" s="110"/>
      <c r="RN188" s="110"/>
      <c r="RO188" s="110"/>
      <c r="RP188" s="110"/>
      <c r="RQ188" s="110"/>
      <c r="RR188" s="110"/>
      <c r="RS188" s="110"/>
      <c r="RT188" s="110"/>
      <c r="RU188" s="110"/>
      <c r="RV188" s="110"/>
      <c r="RW188" s="110"/>
      <c r="RX188" s="110"/>
      <c r="RY188" s="110"/>
      <c r="RZ188" s="110"/>
      <c r="SA188" s="110"/>
      <c r="SB188" s="110"/>
      <c r="SC188" s="110"/>
      <c r="SD188" s="110"/>
      <c r="SE188" s="110"/>
      <c r="SF188" s="110"/>
      <c r="SG188" s="110"/>
      <c r="SH188" s="110"/>
      <c r="SI188" s="110"/>
      <c r="SJ188" s="110"/>
      <c r="SK188" s="110"/>
      <c r="SL188" s="110"/>
      <c r="SM188" s="110"/>
      <c r="SN188" s="110"/>
      <c r="SO188" s="110"/>
      <c r="SP188" s="110"/>
      <c r="SQ188" s="110"/>
      <c r="SR188" s="110"/>
      <c r="SS188" s="110"/>
      <c r="ST188" s="110"/>
      <c r="SU188" s="110"/>
      <c r="SV188" s="110"/>
      <c r="SW188" s="110"/>
      <c r="SX188" s="110"/>
      <c r="SY188" s="110"/>
      <c r="SZ188" s="110"/>
      <c r="TA188" s="110"/>
      <c r="TB188" s="110"/>
      <c r="TC188" s="110"/>
      <c r="TD188" s="110"/>
      <c r="TE188" s="110"/>
      <c r="TF188" s="110"/>
      <c r="TG188" s="110"/>
      <c r="TH188" s="110"/>
      <c r="TI188" s="110"/>
      <c r="TJ188" s="110"/>
      <c r="TK188" s="110"/>
      <c r="TL188" s="110"/>
      <c r="TM188" s="110"/>
      <c r="TN188" s="110"/>
      <c r="TO188" s="110"/>
      <c r="TP188" s="110"/>
      <c r="TQ188" s="110"/>
      <c r="TR188" s="110"/>
      <c r="TS188" s="110"/>
      <c r="TT188" s="110"/>
      <c r="TU188" s="110"/>
      <c r="TV188" s="110"/>
      <c r="TW188" s="110"/>
      <c r="TX188" s="110"/>
      <c r="TY188" s="110"/>
      <c r="TZ188" s="110"/>
      <c r="UA188" s="110"/>
      <c r="UB188" s="110"/>
      <c r="UC188" s="110"/>
      <c r="UD188" s="110"/>
      <c r="UE188" s="110"/>
      <c r="UF188" s="110"/>
      <c r="UG188" s="110"/>
      <c r="UH188" s="110"/>
      <c r="UI188" s="110"/>
      <c r="UJ188" s="110"/>
      <c r="UK188" s="110"/>
      <c r="UL188" s="110"/>
      <c r="UM188" s="110"/>
      <c r="UN188" s="110"/>
      <c r="UO188" s="110"/>
      <c r="UP188" s="110"/>
      <c r="UQ188" s="110"/>
      <c r="UR188" s="110"/>
      <c r="US188" s="110"/>
      <c r="UT188" s="110"/>
      <c r="UU188" s="110"/>
      <c r="UV188" s="110"/>
      <c r="UW188" s="110"/>
      <c r="UX188" s="110"/>
      <c r="UY188" s="110"/>
      <c r="UZ188" s="110"/>
      <c r="VA188" s="110"/>
      <c r="VB188" s="110"/>
      <c r="VC188" s="110"/>
      <c r="VD188" s="110"/>
      <c r="VE188" s="110"/>
      <c r="VF188" s="110"/>
      <c r="VG188" s="110"/>
      <c r="VH188" s="110"/>
      <c r="VI188" s="110"/>
      <c r="VJ188" s="110"/>
      <c r="VK188" s="110"/>
      <c r="VL188" s="110"/>
      <c r="VM188" s="110"/>
      <c r="VN188" s="110"/>
      <c r="VO188" s="110"/>
      <c r="VP188" s="110"/>
      <c r="VQ188" s="110"/>
      <c r="VR188" s="110"/>
      <c r="VS188" s="110"/>
      <c r="VT188" s="110"/>
      <c r="VU188" s="110"/>
      <c r="VV188" s="110"/>
      <c r="VW188" s="110"/>
      <c r="VX188" s="110"/>
      <c r="VY188" s="110"/>
      <c r="VZ188" s="110"/>
      <c r="WA188" s="110"/>
      <c r="WB188" s="110"/>
      <c r="WC188" s="110"/>
      <c r="WD188" s="110"/>
      <c r="WE188" s="110"/>
      <c r="WF188" s="110"/>
      <c r="WG188" s="110"/>
      <c r="WH188" s="110"/>
      <c r="WI188" s="110"/>
      <c r="WJ188" s="110"/>
      <c r="WK188" s="110"/>
      <c r="WL188" s="110"/>
      <c r="WM188" s="110"/>
      <c r="WN188" s="110"/>
      <c r="WO188" s="110"/>
      <c r="WP188" s="110"/>
      <c r="WQ188" s="110"/>
      <c r="WR188" s="110"/>
      <c r="WS188" s="110"/>
      <c r="WT188" s="110"/>
      <c r="WU188" s="110"/>
      <c r="WV188" s="110"/>
      <c r="WW188" s="110"/>
      <c r="WX188" s="110"/>
      <c r="WY188" s="110"/>
      <c r="WZ188" s="110"/>
      <c r="XA188" s="110"/>
      <c r="XB188" s="110"/>
      <c r="XC188" s="110"/>
      <c r="XD188" s="110"/>
      <c r="XE188" s="110"/>
      <c r="XF188" s="110"/>
      <c r="XG188" s="110"/>
      <c r="XH188" s="110"/>
      <c r="XI188" s="110"/>
      <c r="XJ188" s="110"/>
      <c r="XK188" s="110"/>
      <c r="XL188" s="110"/>
      <c r="XM188" s="110"/>
      <c r="XN188" s="110"/>
      <c r="XO188" s="110"/>
      <c r="XP188" s="110"/>
      <c r="XQ188" s="110"/>
      <c r="XR188" s="110"/>
      <c r="XS188" s="110"/>
      <c r="XT188" s="110"/>
      <c r="XU188" s="110"/>
      <c r="XV188" s="110"/>
      <c r="XW188" s="110"/>
      <c r="XX188" s="110"/>
      <c r="XY188" s="110"/>
      <c r="XZ188" s="110"/>
      <c r="YA188" s="110"/>
      <c r="YB188" s="110"/>
      <c r="YC188" s="110"/>
      <c r="YD188" s="110"/>
      <c r="YE188" s="110"/>
      <c r="YF188" s="110"/>
      <c r="YG188" s="110"/>
      <c r="YH188" s="110"/>
      <c r="YI188" s="110"/>
      <c r="YJ188" s="110"/>
      <c r="YK188" s="110"/>
      <c r="YL188" s="110"/>
      <c r="YM188" s="110"/>
      <c r="YN188" s="110"/>
      <c r="YO188" s="110"/>
      <c r="YP188" s="110"/>
      <c r="YQ188" s="110"/>
      <c r="YR188" s="110"/>
      <c r="YS188" s="110"/>
      <c r="YT188" s="110"/>
      <c r="YU188" s="110"/>
      <c r="YV188" s="110"/>
      <c r="YW188" s="110"/>
      <c r="YX188" s="110"/>
      <c r="YY188" s="110"/>
      <c r="YZ188" s="110"/>
      <c r="ZA188" s="110"/>
      <c r="ZB188" s="110"/>
      <c r="ZC188" s="110"/>
      <c r="ZD188" s="110"/>
      <c r="ZE188" s="110"/>
      <c r="ZF188" s="110"/>
      <c r="ZG188" s="110"/>
      <c r="ZH188" s="110"/>
      <c r="ZI188" s="110"/>
      <c r="ZJ188" s="110"/>
      <c r="ZK188" s="110"/>
      <c r="ZL188" s="110"/>
      <c r="ZM188" s="110"/>
      <c r="ZN188" s="110"/>
      <c r="ZO188" s="110"/>
      <c r="ZP188" s="110"/>
      <c r="ZQ188" s="110"/>
      <c r="ZR188" s="110"/>
      <c r="ZS188" s="110"/>
      <c r="ZT188" s="110"/>
      <c r="ZU188" s="110"/>
      <c r="ZV188" s="110"/>
      <c r="ZW188" s="110"/>
      <c r="ZX188" s="110"/>
      <c r="ZY188" s="110"/>
      <c r="ZZ188" s="110"/>
      <c r="AAA188" s="110"/>
      <c r="AAB188" s="110"/>
      <c r="AAC188" s="110"/>
      <c r="AAD188" s="110"/>
      <c r="AAE188" s="110"/>
      <c r="AAF188" s="110"/>
      <c r="AAG188" s="110"/>
      <c r="AAH188" s="110"/>
      <c r="AAI188" s="110"/>
      <c r="AAJ188" s="110"/>
      <c r="AAK188" s="110"/>
      <c r="AAL188" s="110"/>
      <c r="AAM188" s="110"/>
      <c r="AAN188" s="110"/>
      <c r="AAO188" s="110"/>
      <c r="AAP188" s="110"/>
      <c r="AAQ188" s="110"/>
      <c r="AAR188" s="110"/>
      <c r="AAS188" s="110"/>
      <c r="AAT188" s="110"/>
      <c r="AAU188" s="110"/>
      <c r="AAV188" s="110"/>
      <c r="AAW188" s="110"/>
      <c r="AAX188" s="110"/>
      <c r="AAY188" s="110"/>
      <c r="AAZ188" s="110"/>
      <c r="ABA188" s="110"/>
      <c r="ABB188" s="110"/>
      <c r="ABC188" s="110"/>
      <c r="ABD188" s="110"/>
      <c r="ABE188" s="110"/>
      <c r="ABF188" s="110"/>
      <c r="ABG188" s="110"/>
      <c r="ABH188" s="110"/>
      <c r="ABI188" s="110"/>
      <c r="ABJ188" s="110"/>
      <c r="ABK188" s="110"/>
      <c r="ABL188" s="110"/>
      <c r="ABM188" s="110"/>
      <c r="ABN188" s="110"/>
      <c r="ABO188" s="110"/>
      <c r="ABP188" s="110"/>
      <c r="ABQ188" s="110"/>
      <c r="ABR188" s="110"/>
      <c r="ABS188" s="110"/>
      <c r="ABT188" s="110"/>
      <c r="ABU188" s="110"/>
      <c r="ABV188" s="110"/>
      <c r="ABW188" s="110"/>
      <c r="ABX188" s="110"/>
      <c r="ABY188" s="110"/>
      <c r="ABZ188" s="110"/>
      <c r="ACA188" s="110"/>
      <c r="ACB188" s="110"/>
      <c r="ACC188" s="110"/>
      <c r="ACD188" s="110"/>
      <c r="ACE188" s="110"/>
      <c r="ACF188" s="110"/>
      <c r="ACG188" s="110"/>
      <c r="ACH188" s="110"/>
      <c r="ACI188" s="110"/>
      <c r="ACJ188" s="110"/>
      <c r="ACK188" s="110"/>
      <c r="ACL188" s="110"/>
      <c r="ACM188" s="110"/>
      <c r="ACN188" s="110"/>
      <c r="ACO188" s="110"/>
      <c r="ACP188" s="110"/>
      <c r="ACQ188" s="110"/>
      <c r="ACR188" s="110"/>
      <c r="ACS188" s="110"/>
      <c r="ACT188" s="110"/>
      <c r="ACU188" s="110"/>
      <c r="ACV188" s="110"/>
      <c r="ACW188" s="110"/>
      <c r="ACX188" s="110"/>
      <c r="ACY188" s="110"/>
      <c r="ACZ188" s="110"/>
      <c r="ADA188" s="110"/>
      <c r="ADB188" s="110"/>
      <c r="ADC188" s="110"/>
      <c r="ADD188" s="110"/>
      <c r="ADE188" s="110"/>
      <c r="ADF188" s="110"/>
      <c r="ADG188" s="110"/>
      <c r="ADH188" s="110"/>
      <c r="ADI188" s="110"/>
      <c r="ADJ188" s="110"/>
      <c r="ADK188" s="110"/>
      <c r="ADL188" s="110"/>
      <c r="ADM188" s="110"/>
      <c r="ADN188" s="110"/>
      <c r="ADO188" s="110"/>
      <c r="ADP188" s="110"/>
      <c r="ADQ188" s="110"/>
      <c r="ADR188" s="110"/>
      <c r="ADS188" s="110"/>
      <c r="ADT188" s="110"/>
      <c r="ADU188" s="110"/>
      <c r="ADV188" s="110"/>
      <c r="ADW188" s="110"/>
      <c r="ADX188" s="110"/>
      <c r="ADY188" s="110"/>
      <c r="ADZ188" s="110"/>
      <c r="AEA188" s="110"/>
      <c r="AEB188" s="110"/>
      <c r="AEC188" s="110"/>
      <c r="AED188" s="110"/>
      <c r="AEE188" s="110"/>
      <c r="AEF188" s="110"/>
      <c r="AEG188" s="110"/>
      <c r="AEH188" s="110"/>
      <c r="AEI188" s="110"/>
      <c r="AEJ188" s="110"/>
      <c r="AEK188" s="110"/>
      <c r="AEL188" s="110"/>
      <c r="AEM188" s="110"/>
      <c r="AEN188" s="110"/>
      <c r="AEO188" s="110"/>
      <c r="AEP188" s="110"/>
      <c r="AEQ188" s="110"/>
      <c r="AER188" s="110"/>
      <c r="AES188" s="110"/>
      <c r="AET188" s="110"/>
      <c r="AEU188" s="110"/>
      <c r="AEV188" s="110"/>
      <c r="AEW188" s="110"/>
      <c r="AEX188" s="110"/>
      <c r="AEY188" s="110"/>
      <c r="AEZ188" s="110"/>
      <c r="AFA188" s="110"/>
      <c r="AFB188" s="110"/>
      <c r="AFC188" s="110"/>
      <c r="AFD188" s="110"/>
      <c r="AFE188" s="110"/>
      <c r="AFF188" s="110"/>
      <c r="AFG188" s="110"/>
      <c r="AFH188" s="110"/>
      <c r="AFI188" s="110"/>
      <c r="AFJ188" s="110"/>
      <c r="AFK188" s="110"/>
      <c r="AFL188" s="110"/>
      <c r="AFM188" s="110"/>
      <c r="AFN188" s="110"/>
      <c r="AFO188" s="110"/>
      <c r="AFP188" s="110"/>
      <c r="AFQ188" s="110"/>
      <c r="AFR188" s="110"/>
      <c r="AFS188" s="110"/>
      <c r="AFT188" s="110"/>
      <c r="AFU188" s="110"/>
      <c r="AFV188" s="110"/>
      <c r="AFW188" s="110"/>
      <c r="AFX188" s="110"/>
      <c r="AFY188" s="110"/>
      <c r="AFZ188" s="110"/>
      <c r="AGA188" s="110"/>
      <c r="AGB188" s="110"/>
      <c r="AGC188" s="110"/>
      <c r="AGD188" s="110"/>
      <c r="AGE188" s="110"/>
      <c r="AGF188" s="110"/>
      <c r="AGG188" s="110"/>
      <c r="AGH188" s="110"/>
      <c r="AGI188" s="110"/>
      <c r="AGJ188" s="110"/>
      <c r="AGK188" s="110"/>
      <c r="AGL188" s="110"/>
      <c r="AGM188" s="110"/>
      <c r="AGN188" s="110"/>
      <c r="AGO188" s="110"/>
      <c r="AGP188" s="110"/>
      <c r="AGQ188" s="110"/>
      <c r="AGR188" s="110"/>
      <c r="AGS188" s="110"/>
      <c r="AGT188" s="110"/>
      <c r="AGU188" s="110"/>
      <c r="AGV188" s="110"/>
      <c r="AGW188" s="110"/>
      <c r="AGX188" s="110"/>
      <c r="AGY188" s="110"/>
      <c r="AGZ188" s="110"/>
      <c r="AHA188" s="110"/>
      <c r="AHB188" s="110"/>
      <c r="AHC188" s="110"/>
      <c r="AHD188" s="110"/>
      <c r="AHE188" s="110"/>
      <c r="AHF188" s="110"/>
      <c r="AHG188" s="110"/>
      <c r="AHH188" s="110"/>
      <c r="AHI188" s="110"/>
      <c r="AHJ188" s="110"/>
      <c r="AHK188" s="110"/>
      <c r="AHL188" s="110"/>
      <c r="AHM188" s="110"/>
      <c r="AHN188" s="110"/>
      <c r="AHO188" s="110"/>
      <c r="AHP188" s="110"/>
      <c r="AHQ188" s="110"/>
      <c r="AHR188" s="110"/>
      <c r="AHS188" s="110"/>
      <c r="AHT188" s="110"/>
      <c r="AHU188" s="110"/>
      <c r="AHV188" s="110"/>
      <c r="AHW188" s="110"/>
      <c r="AHX188" s="110"/>
      <c r="AHY188" s="110"/>
      <c r="AHZ188" s="110"/>
      <c r="AIA188" s="110"/>
      <c r="AIB188" s="110"/>
      <c r="AIC188" s="110"/>
      <c r="AID188" s="110"/>
      <c r="AIE188" s="110"/>
      <c r="AIF188" s="110"/>
      <c r="AIG188" s="110"/>
      <c r="AIH188" s="110"/>
      <c r="AII188" s="110"/>
      <c r="AIJ188" s="110"/>
      <c r="AIK188" s="110"/>
      <c r="AIL188" s="110"/>
      <c r="AIM188" s="110"/>
      <c r="AIN188" s="110"/>
      <c r="AIO188" s="110"/>
      <c r="AIP188" s="110"/>
      <c r="AIQ188" s="110"/>
      <c r="AIR188" s="110"/>
      <c r="AIS188" s="110"/>
      <c r="AIT188" s="110"/>
      <c r="AIU188" s="110"/>
      <c r="AIV188" s="110"/>
      <c r="AIW188" s="110"/>
      <c r="AIX188" s="110"/>
      <c r="AIY188" s="110"/>
      <c r="AIZ188" s="110"/>
      <c r="AJA188" s="110"/>
      <c r="AJB188" s="110"/>
      <c r="AJC188" s="110"/>
      <c r="AJD188" s="110"/>
      <c r="AJE188" s="110"/>
      <c r="AJF188" s="110"/>
      <c r="AJG188" s="110"/>
      <c r="AJH188" s="110"/>
      <c r="AJI188" s="110"/>
      <c r="AJJ188" s="110"/>
      <c r="AJK188" s="110"/>
      <c r="AJL188" s="110"/>
      <c r="AJM188" s="110"/>
      <c r="AJN188" s="110"/>
      <c r="AJO188" s="110"/>
      <c r="AJP188" s="110"/>
      <c r="AJQ188" s="110"/>
      <c r="AJR188" s="110"/>
      <c r="AJS188" s="110"/>
      <c r="AJT188" s="110"/>
      <c r="AJU188" s="110"/>
      <c r="AJV188" s="110"/>
      <c r="AJW188" s="110"/>
      <c r="AJX188" s="110"/>
      <c r="AJY188" s="110"/>
      <c r="AJZ188" s="110"/>
      <c r="AKA188" s="110"/>
      <c r="AKB188" s="110"/>
      <c r="AKC188" s="110"/>
      <c r="AKD188" s="110"/>
      <c r="AKE188" s="110"/>
      <c r="AKF188" s="110"/>
      <c r="AKG188" s="110"/>
      <c r="AKH188" s="110"/>
      <c r="AKI188" s="110"/>
      <c r="AKJ188" s="110"/>
      <c r="AKK188" s="110"/>
      <c r="AKL188" s="110"/>
      <c r="AKM188" s="110"/>
      <c r="AKN188" s="110"/>
      <c r="AKO188" s="110"/>
      <c r="AKP188" s="110"/>
      <c r="AKQ188" s="110"/>
      <c r="AKR188" s="110"/>
      <c r="AKS188" s="110"/>
      <c r="AKT188" s="110"/>
      <c r="AKU188" s="110"/>
      <c r="AKV188" s="110"/>
      <c r="AKW188" s="110"/>
      <c r="AKX188" s="110"/>
      <c r="AKY188" s="110"/>
      <c r="AKZ188" s="110"/>
      <c r="ALA188" s="110"/>
      <c r="ALB188" s="110"/>
      <c r="ALC188" s="110"/>
      <c r="ALD188" s="110"/>
      <c r="ALE188" s="110"/>
      <c r="ALF188" s="110"/>
      <c r="ALG188" s="110"/>
      <c r="ALH188" s="110"/>
      <c r="ALI188" s="110"/>
      <c r="ALJ188" s="110"/>
      <c r="ALK188" s="110"/>
      <c r="ALL188" s="110"/>
      <c r="ALM188" s="110"/>
      <c r="ALN188" s="110"/>
      <c r="ALO188" s="110"/>
      <c r="ALP188" s="110"/>
      <c r="ALQ188" s="110"/>
      <c r="ALR188" s="110"/>
      <c r="ALS188" s="110"/>
      <c r="ALT188" s="110"/>
      <c r="ALU188" s="110"/>
      <c r="ALV188" s="110"/>
      <c r="ALW188" s="110"/>
      <c r="ALX188" s="110"/>
      <c r="ALY188" s="110"/>
      <c r="ALZ188" s="110"/>
      <c r="AMA188" s="110"/>
      <c r="AMB188" s="110"/>
      <c r="AMC188" s="110"/>
      <c r="AMD188" s="110"/>
      <c r="AME188" s="110"/>
      <c r="AMF188" s="110"/>
      <c r="AMG188" s="110"/>
      <c r="AMH188" s="110"/>
      <c r="AMI188" s="110"/>
      <c r="AMJ188" s="110"/>
      <c r="AMK188" s="110"/>
      <c r="AML188" s="110"/>
      <c r="AMM188" s="110"/>
      <c r="AMN188" s="110"/>
      <c r="AMO188" s="110"/>
      <c r="AMP188" s="110"/>
      <c r="AMQ188" s="110"/>
      <c r="AMR188" s="110"/>
      <c r="AMS188" s="110"/>
      <c r="AMT188" s="110"/>
      <c r="AMU188" s="110"/>
      <c r="AMV188" s="110"/>
      <c r="AMW188" s="110"/>
      <c r="AMX188" s="110"/>
      <c r="AMY188" s="110"/>
      <c r="AMZ188" s="110"/>
      <c r="ANA188" s="110"/>
      <c r="ANB188" s="110"/>
      <c r="ANC188" s="110"/>
      <c r="AND188" s="110"/>
      <c r="ANE188" s="110"/>
      <c r="ANF188" s="110"/>
      <c r="ANG188" s="110"/>
      <c r="ANH188" s="110"/>
      <c r="ANI188" s="110"/>
      <c r="ANJ188" s="110"/>
      <c r="ANK188" s="110"/>
      <c r="ANL188" s="110"/>
      <c r="ANM188" s="110"/>
      <c r="ANN188" s="110"/>
      <c r="ANO188" s="110"/>
      <c r="ANP188" s="110"/>
      <c r="ANQ188" s="110"/>
      <c r="ANR188" s="110"/>
      <c r="ANS188" s="110"/>
      <c r="ANT188" s="110"/>
      <c r="ANU188" s="110"/>
      <c r="ANV188" s="110"/>
      <c r="ANW188" s="110"/>
      <c r="ANX188" s="110"/>
      <c r="ANY188" s="110"/>
      <c r="ANZ188" s="110"/>
      <c r="AOA188" s="110"/>
      <c r="AOB188" s="110"/>
      <c r="AOC188" s="110"/>
      <c r="AOD188" s="110"/>
      <c r="AOE188" s="110"/>
      <c r="AOF188" s="110"/>
      <c r="AOG188" s="110"/>
      <c r="AOH188" s="110"/>
      <c r="AOI188" s="110"/>
      <c r="AOJ188" s="110"/>
      <c r="AOK188" s="110"/>
      <c r="AOL188" s="110"/>
      <c r="AOM188" s="110"/>
      <c r="AON188" s="110"/>
      <c r="AOO188" s="110"/>
      <c r="AOP188" s="110"/>
      <c r="AOQ188" s="110"/>
      <c r="AOR188" s="110"/>
      <c r="AOS188" s="110"/>
      <c r="AOT188" s="110"/>
      <c r="AOU188" s="110"/>
      <c r="AOV188" s="110"/>
      <c r="AOW188" s="110"/>
      <c r="AOX188" s="110"/>
      <c r="AOY188" s="110"/>
      <c r="AOZ188" s="110"/>
      <c r="APA188" s="110"/>
      <c r="APB188" s="110"/>
      <c r="APC188" s="110"/>
      <c r="APD188" s="110"/>
      <c r="APE188" s="110"/>
      <c r="APF188" s="110"/>
      <c r="APG188" s="110"/>
      <c r="APH188" s="110"/>
      <c r="API188" s="110"/>
      <c r="APJ188" s="110"/>
      <c r="APK188" s="110"/>
      <c r="APL188" s="110"/>
      <c r="APM188" s="110"/>
      <c r="APN188" s="110"/>
      <c r="APO188" s="110"/>
      <c r="APP188" s="110"/>
      <c r="APQ188" s="110"/>
      <c r="APR188" s="110"/>
      <c r="APS188" s="110"/>
      <c r="APT188" s="110"/>
      <c r="APU188" s="110"/>
      <c r="APV188" s="110"/>
      <c r="APW188" s="110"/>
      <c r="APX188" s="110"/>
      <c r="APY188" s="110"/>
      <c r="APZ188" s="110"/>
      <c r="AQA188" s="110"/>
      <c r="AQB188" s="110"/>
      <c r="AQC188" s="110"/>
      <c r="AQD188" s="110"/>
      <c r="AQE188" s="110"/>
      <c r="AQF188" s="110"/>
      <c r="AQG188" s="110"/>
      <c r="AQH188" s="110"/>
      <c r="AQI188" s="110"/>
      <c r="AQJ188" s="110"/>
      <c r="AQK188" s="110"/>
      <c r="AQL188" s="110"/>
      <c r="AQM188" s="110"/>
      <c r="AQN188" s="110"/>
      <c r="AQO188" s="110"/>
      <c r="AQP188" s="110"/>
      <c r="AQQ188" s="110"/>
      <c r="AQR188" s="110"/>
      <c r="AQS188" s="110"/>
      <c r="AQT188" s="110"/>
      <c r="AQU188" s="110"/>
      <c r="AQV188" s="110"/>
      <c r="AQW188" s="110"/>
      <c r="AQX188" s="110"/>
      <c r="AQY188" s="110"/>
      <c r="AQZ188" s="110"/>
      <c r="ARA188" s="110"/>
      <c r="ARB188" s="110"/>
      <c r="ARC188" s="110"/>
      <c r="ARD188" s="110"/>
      <c r="ARE188" s="110"/>
      <c r="ARF188" s="110"/>
      <c r="ARG188" s="110"/>
      <c r="ARH188" s="110"/>
      <c r="ARI188" s="110"/>
      <c r="ARJ188" s="110"/>
      <c r="ARK188" s="110"/>
      <c r="ARL188" s="110"/>
      <c r="ARM188" s="110"/>
      <c r="ARN188" s="110"/>
      <c r="ARO188" s="110"/>
      <c r="ARP188" s="110"/>
      <c r="ARQ188" s="110"/>
      <c r="ARR188" s="110"/>
      <c r="ARS188" s="110"/>
      <c r="ART188" s="110"/>
      <c r="ARU188" s="110"/>
      <c r="ARV188" s="110"/>
      <c r="ARW188" s="110"/>
      <c r="ARX188" s="110"/>
      <c r="ARY188" s="110"/>
      <c r="ARZ188" s="110"/>
      <c r="ASA188" s="110"/>
      <c r="ASB188" s="110"/>
      <c r="ASC188" s="110"/>
      <c r="ASD188" s="110"/>
      <c r="ASE188" s="110"/>
      <c r="ASF188" s="110"/>
      <c r="ASG188" s="110"/>
      <c r="ASH188" s="110"/>
      <c r="ASI188" s="110"/>
      <c r="ASJ188" s="110"/>
      <c r="ASK188" s="110"/>
      <c r="ASL188" s="110"/>
      <c r="ASM188" s="110"/>
      <c r="ASN188" s="110"/>
      <c r="ASO188" s="110"/>
      <c r="ASP188" s="110"/>
      <c r="ASQ188" s="110"/>
      <c r="ASR188" s="110"/>
      <c r="ASS188" s="110"/>
      <c r="AST188" s="110"/>
      <c r="ASU188" s="110"/>
      <c r="ASV188" s="110"/>
      <c r="ASW188" s="110"/>
      <c r="ASX188" s="110"/>
      <c r="ASY188" s="110"/>
      <c r="ASZ188" s="110"/>
      <c r="ATA188" s="110"/>
      <c r="ATB188" s="110"/>
      <c r="ATC188" s="110"/>
      <c r="ATD188" s="110"/>
      <c r="ATE188" s="110"/>
      <c r="ATF188" s="110"/>
      <c r="ATG188" s="110"/>
      <c r="ATH188" s="110"/>
      <c r="ATI188" s="110"/>
      <c r="ATJ188" s="110"/>
      <c r="ATK188" s="110"/>
      <c r="ATL188" s="110"/>
      <c r="ATM188" s="110"/>
      <c r="ATN188" s="110"/>
      <c r="ATO188" s="110"/>
      <c r="ATP188" s="110"/>
      <c r="ATQ188" s="110"/>
      <c r="ATR188" s="110"/>
      <c r="ATS188" s="110"/>
      <c r="ATT188" s="110"/>
      <c r="ATU188" s="110"/>
      <c r="ATV188" s="110"/>
      <c r="ATW188" s="110"/>
      <c r="ATX188" s="110"/>
      <c r="ATY188" s="110"/>
      <c r="ATZ188" s="110"/>
      <c r="AUA188" s="110"/>
      <c r="AUB188" s="110"/>
      <c r="AUC188" s="110"/>
      <c r="AUD188" s="110"/>
      <c r="AUE188" s="110"/>
      <c r="AUF188" s="110"/>
      <c r="AUG188" s="110"/>
      <c r="AUH188" s="110"/>
      <c r="AUI188" s="110"/>
      <c r="AUJ188" s="110"/>
      <c r="AUK188" s="110"/>
      <c r="AUL188" s="110"/>
      <c r="AUM188" s="110"/>
      <c r="AUN188" s="110"/>
      <c r="AUO188" s="110"/>
      <c r="AUP188" s="110"/>
      <c r="AUQ188" s="110"/>
      <c r="AUR188" s="110"/>
      <c r="AUS188" s="110"/>
      <c r="AUT188" s="110"/>
      <c r="AUU188" s="110"/>
      <c r="AUV188" s="110"/>
      <c r="AUW188" s="110"/>
      <c r="AUX188" s="110"/>
      <c r="AUY188" s="110"/>
      <c r="AUZ188" s="110"/>
      <c r="AVA188" s="110"/>
      <c r="AVB188" s="110"/>
      <c r="AVC188" s="110"/>
      <c r="AVD188" s="110"/>
      <c r="AVE188" s="110"/>
      <c r="AVF188" s="110"/>
      <c r="AVG188" s="110"/>
      <c r="AVH188" s="110"/>
      <c r="AVI188" s="110"/>
      <c r="AVJ188" s="110"/>
      <c r="AVK188" s="110"/>
      <c r="AVL188" s="110"/>
      <c r="AVM188" s="110"/>
      <c r="AVN188" s="110"/>
      <c r="AVO188" s="110"/>
      <c r="AVP188" s="110"/>
      <c r="AVQ188" s="110"/>
      <c r="AVR188" s="110"/>
      <c r="AVS188" s="110"/>
      <c r="AVT188" s="110"/>
      <c r="AVU188" s="110"/>
      <c r="AVV188" s="110"/>
      <c r="AVW188" s="110"/>
      <c r="AVX188" s="110"/>
      <c r="AVY188" s="110"/>
      <c r="AVZ188" s="110"/>
      <c r="AWA188" s="110"/>
      <c r="AWB188" s="110"/>
      <c r="AWC188" s="110"/>
      <c r="AWD188" s="110"/>
      <c r="AWE188" s="110"/>
      <c r="AWF188" s="110"/>
      <c r="AWG188" s="110"/>
      <c r="AWH188" s="110"/>
      <c r="AWI188" s="110"/>
      <c r="AWJ188" s="110"/>
      <c r="AWK188" s="110"/>
      <c r="AWL188" s="110"/>
      <c r="AWM188" s="110"/>
      <c r="AWN188" s="110"/>
      <c r="AWO188" s="110"/>
      <c r="AWP188" s="110"/>
      <c r="AWQ188" s="110"/>
      <c r="AWR188" s="110"/>
      <c r="AWS188" s="110"/>
      <c r="AWT188" s="110"/>
      <c r="AWU188" s="110"/>
      <c r="AWV188" s="110"/>
      <c r="AWW188" s="110"/>
      <c r="AWX188" s="110"/>
      <c r="AWY188" s="110"/>
      <c r="AWZ188" s="110"/>
      <c r="AXA188" s="110"/>
      <c r="AXB188" s="110"/>
      <c r="AXC188" s="110"/>
      <c r="AXD188" s="110"/>
      <c r="AXE188" s="110"/>
      <c r="AXF188" s="110"/>
      <c r="AXG188" s="110"/>
      <c r="AXH188" s="110"/>
      <c r="AXI188" s="110"/>
      <c r="AXJ188" s="110"/>
      <c r="AXK188" s="110"/>
      <c r="AXL188" s="110"/>
      <c r="AXM188" s="110"/>
      <c r="AXN188" s="110"/>
      <c r="AXO188" s="110"/>
      <c r="AXP188" s="110"/>
      <c r="AXQ188" s="110"/>
      <c r="AXR188" s="110"/>
      <c r="AXS188" s="110"/>
    </row>
    <row r="189" spans="1:1319" s="308" customFormat="1" ht="29.25" customHeight="1" thickTop="1" thickBot="1" x14ac:dyDescent="0.3">
      <c r="C189" s="424" t="s">
        <v>275</v>
      </c>
      <c r="D189" s="425"/>
      <c r="E189" s="425"/>
      <c r="F189" s="425"/>
      <c r="G189" s="426"/>
      <c r="H189" s="302"/>
      <c r="I189" s="316" t="s">
        <v>268</v>
      </c>
      <c r="J189" s="326">
        <f>SUM(C191:J192)</f>
        <v>0</v>
      </c>
      <c r="K189" s="110"/>
      <c r="L189" s="110"/>
      <c r="M189" s="110"/>
      <c r="N189" s="110"/>
      <c r="O189" s="110"/>
      <c r="P189" s="110"/>
      <c r="Q189" s="110"/>
      <c r="R189" s="110"/>
      <c r="S189" s="110"/>
      <c r="T189" s="110"/>
      <c r="U189" s="110"/>
      <c r="V189" s="110"/>
      <c r="W189" s="110"/>
      <c r="X189" s="110"/>
      <c r="Y189" s="110"/>
      <c r="Z189" s="110"/>
      <c r="AA189" s="110"/>
      <c r="AB189" s="110"/>
      <c r="AC189" s="110"/>
      <c r="AD189" s="110"/>
      <c r="AE189" s="110"/>
      <c r="AF189" s="110"/>
      <c r="AG189" s="110"/>
      <c r="AH189" s="110"/>
      <c r="AI189" s="110"/>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c r="BM189" s="110"/>
      <c r="BN189" s="110"/>
      <c r="BO189" s="110"/>
      <c r="BP189" s="110"/>
      <c r="BQ189" s="110"/>
      <c r="BR189" s="110"/>
      <c r="BS189" s="110"/>
      <c r="BT189" s="110"/>
      <c r="BU189" s="110"/>
      <c r="BV189" s="110"/>
      <c r="BW189" s="110"/>
      <c r="BX189" s="110"/>
      <c r="BY189" s="110"/>
      <c r="BZ189" s="110"/>
      <c r="CA189" s="110"/>
      <c r="CB189" s="110"/>
      <c r="CC189" s="110"/>
      <c r="CD189" s="110"/>
      <c r="CE189" s="110"/>
      <c r="CF189" s="110"/>
      <c r="CG189" s="110"/>
      <c r="CH189" s="110"/>
      <c r="CI189" s="110"/>
      <c r="CJ189" s="110"/>
      <c r="CK189" s="110"/>
      <c r="CL189" s="110"/>
      <c r="CM189" s="110"/>
      <c r="CN189" s="110"/>
      <c r="CO189" s="110"/>
      <c r="CP189" s="110"/>
      <c r="CQ189" s="110"/>
      <c r="CR189" s="110"/>
      <c r="CS189" s="110"/>
      <c r="CT189" s="110"/>
      <c r="CU189" s="110"/>
      <c r="CV189" s="110"/>
      <c r="CW189" s="110"/>
      <c r="CX189" s="110"/>
      <c r="CY189" s="110"/>
      <c r="CZ189" s="110"/>
      <c r="DA189" s="110"/>
      <c r="DB189" s="110"/>
      <c r="DC189" s="110"/>
      <c r="DD189" s="110"/>
      <c r="DE189" s="110"/>
      <c r="DF189" s="110"/>
      <c r="DG189" s="110"/>
      <c r="DH189" s="110"/>
      <c r="DI189" s="110"/>
      <c r="DJ189" s="110"/>
      <c r="DK189" s="110"/>
      <c r="DL189" s="110"/>
      <c r="DM189" s="110"/>
      <c r="DN189" s="110"/>
      <c r="DO189" s="110"/>
      <c r="DP189" s="110"/>
      <c r="DQ189" s="110"/>
      <c r="DR189" s="110"/>
      <c r="DS189" s="110"/>
      <c r="DT189" s="110"/>
      <c r="DU189" s="110"/>
      <c r="DV189" s="110"/>
      <c r="DW189" s="110"/>
      <c r="DX189" s="110"/>
      <c r="DY189" s="110"/>
      <c r="DZ189" s="110"/>
      <c r="EA189" s="110"/>
      <c r="EB189" s="110"/>
      <c r="EC189" s="110"/>
      <c r="ED189" s="110"/>
      <c r="EE189" s="110"/>
      <c r="EF189" s="110"/>
      <c r="EG189" s="110"/>
      <c r="EH189" s="110"/>
      <c r="EI189" s="110"/>
      <c r="EJ189" s="110"/>
      <c r="EK189" s="110"/>
      <c r="EL189" s="110"/>
      <c r="EM189" s="110"/>
      <c r="EN189" s="110"/>
      <c r="EO189" s="110"/>
      <c r="EP189" s="110"/>
      <c r="EQ189" s="110"/>
      <c r="ER189" s="110"/>
      <c r="ES189" s="110"/>
      <c r="ET189" s="110"/>
      <c r="EU189" s="110"/>
      <c r="EV189" s="110"/>
      <c r="EW189" s="110"/>
      <c r="EX189" s="110"/>
      <c r="EY189" s="110"/>
      <c r="EZ189" s="110"/>
      <c r="FA189" s="110"/>
      <c r="FB189" s="110"/>
      <c r="FC189" s="110"/>
      <c r="FD189" s="110"/>
      <c r="FE189" s="110"/>
      <c r="FF189" s="110"/>
      <c r="FG189" s="110"/>
      <c r="FH189" s="110"/>
      <c r="FI189" s="110"/>
      <c r="FJ189" s="110"/>
      <c r="FK189" s="110"/>
      <c r="FL189" s="110"/>
      <c r="FM189" s="110"/>
      <c r="FN189" s="110"/>
      <c r="FO189" s="110"/>
      <c r="FP189" s="110"/>
      <c r="FQ189" s="110"/>
      <c r="FR189" s="110"/>
      <c r="FS189" s="110"/>
      <c r="FT189" s="110"/>
      <c r="FU189" s="110"/>
      <c r="FV189" s="110"/>
      <c r="FW189" s="110"/>
      <c r="FX189" s="110"/>
      <c r="FY189" s="110"/>
      <c r="FZ189" s="110"/>
      <c r="GA189" s="110"/>
      <c r="GB189" s="110"/>
      <c r="GC189" s="110"/>
      <c r="GD189" s="110"/>
      <c r="GE189" s="110"/>
      <c r="GF189" s="110"/>
      <c r="GG189" s="110"/>
      <c r="GH189" s="110"/>
      <c r="GI189" s="110"/>
      <c r="GJ189" s="110"/>
      <c r="GK189" s="110"/>
      <c r="GL189" s="110"/>
      <c r="GM189" s="110"/>
      <c r="GN189" s="110"/>
      <c r="GO189" s="110"/>
      <c r="GP189" s="110"/>
      <c r="GQ189" s="110"/>
      <c r="GR189" s="110"/>
      <c r="GS189" s="110"/>
      <c r="GT189" s="110"/>
      <c r="GU189" s="110"/>
      <c r="GV189" s="110"/>
      <c r="GW189" s="110"/>
      <c r="GX189" s="110"/>
      <c r="GY189" s="110"/>
      <c r="GZ189" s="110"/>
      <c r="HA189" s="110"/>
      <c r="HB189" s="110"/>
      <c r="HC189" s="110"/>
      <c r="HD189" s="110"/>
      <c r="HE189" s="110"/>
      <c r="HF189" s="110"/>
      <c r="HG189" s="110"/>
      <c r="HH189" s="110"/>
      <c r="HI189" s="110"/>
      <c r="HJ189" s="110"/>
      <c r="HK189" s="110"/>
      <c r="HL189" s="110"/>
      <c r="HM189" s="110"/>
      <c r="HN189" s="110"/>
      <c r="HO189" s="110"/>
      <c r="HP189" s="110"/>
      <c r="HQ189" s="110"/>
      <c r="HR189" s="110"/>
      <c r="HS189" s="110"/>
      <c r="HT189" s="110"/>
      <c r="HU189" s="110"/>
      <c r="HV189" s="110"/>
      <c r="HW189" s="110"/>
      <c r="HX189" s="110"/>
      <c r="HY189" s="110"/>
      <c r="HZ189" s="110"/>
      <c r="IA189" s="110"/>
      <c r="IB189" s="110"/>
      <c r="IC189" s="110"/>
      <c r="ID189" s="110"/>
      <c r="IE189" s="110"/>
      <c r="IF189" s="110"/>
      <c r="IG189" s="110"/>
      <c r="IH189" s="110"/>
      <c r="II189" s="110"/>
      <c r="IJ189" s="110"/>
      <c r="IK189" s="110"/>
      <c r="IL189" s="110"/>
      <c r="IM189" s="110"/>
      <c r="IN189" s="110"/>
      <c r="IO189" s="110"/>
      <c r="IP189" s="110"/>
      <c r="IQ189" s="110"/>
      <c r="IR189" s="110"/>
      <c r="IS189" s="110"/>
      <c r="IT189" s="110"/>
      <c r="IU189" s="110"/>
      <c r="IV189" s="110"/>
      <c r="IW189" s="110"/>
      <c r="IX189" s="110"/>
      <c r="IY189" s="110"/>
      <c r="IZ189" s="110"/>
      <c r="JA189" s="110"/>
      <c r="JB189" s="110"/>
      <c r="JC189" s="110"/>
      <c r="JD189" s="110"/>
      <c r="JE189" s="110"/>
      <c r="JF189" s="110"/>
      <c r="JG189" s="110"/>
      <c r="JH189" s="110"/>
      <c r="JI189" s="110"/>
      <c r="JJ189" s="110"/>
      <c r="JK189" s="110"/>
      <c r="JL189" s="110"/>
      <c r="JM189" s="110"/>
      <c r="JN189" s="110"/>
      <c r="JO189" s="110"/>
      <c r="JP189" s="110"/>
      <c r="JQ189" s="110"/>
      <c r="JR189" s="110"/>
      <c r="JS189" s="110"/>
      <c r="JT189" s="110"/>
      <c r="JU189" s="110"/>
      <c r="JV189" s="110"/>
      <c r="JW189" s="110"/>
      <c r="JX189" s="110"/>
      <c r="JY189" s="110"/>
      <c r="JZ189" s="110"/>
      <c r="KA189" s="110"/>
      <c r="KB189" s="110"/>
      <c r="KC189" s="110"/>
      <c r="KD189" s="110"/>
      <c r="KE189" s="110"/>
      <c r="KF189" s="110"/>
      <c r="KG189" s="110"/>
      <c r="KH189" s="110"/>
      <c r="KI189" s="110"/>
      <c r="KJ189" s="110"/>
      <c r="KK189" s="110"/>
      <c r="KL189" s="110"/>
      <c r="KM189" s="110"/>
      <c r="KN189" s="110"/>
      <c r="KO189" s="110"/>
      <c r="KP189" s="110"/>
      <c r="KQ189" s="110"/>
      <c r="KR189" s="110"/>
      <c r="KS189" s="110"/>
      <c r="KT189" s="110"/>
      <c r="KU189" s="110"/>
      <c r="KV189" s="110"/>
      <c r="KW189" s="110"/>
      <c r="KX189" s="110"/>
      <c r="KY189" s="110"/>
      <c r="KZ189" s="110"/>
      <c r="LA189" s="110"/>
      <c r="LB189" s="110"/>
      <c r="LC189" s="110"/>
      <c r="LD189" s="110"/>
      <c r="LE189" s="110"/>
      <c r="LF189" s="110"/>
      <c r="LG189" s="110"/>
      <c r="LH189" s="110"/>
      <c r="LI189" s="110"/>
      <c r="LJ189" s="110"/>
      <c r="LK189" s="110"/>
      <c r="LL189" s="110"/>
      <c r="LM189" s="110"/>
      <c r="LN189" s="110"/>
      <c r="LO189" s="110"/>
      <c r="LP189" s="110"/>
      <c r="LQ189" s="110"/>
      <c r="LR189" s="110"/>
      <c r="LS189" s="110"/>
      <c r="LT189" s="110"/>
      <c r="LU189" s="110"/>
      <c r="LV189" s="110"/>
      <c r="LW189" s="110"/>
      <c r="LX189" s="110"/>
      <c r="LY189" s="110"/>
      <c r="LZ189" s="110"/>
      <c r="MA189" s="110"/>
      <c r="MB189" s="110"/>
      <c r="MC189" s="110"/>
      <c r="MD189" s="110"/>
      <c r="ME189" s="110"/>
      <c r="MF189" s="110"/>
      <c r="MG189" s="110"/>
      <c r="MH189" s="110"/>
      <c r="MI189" s="110"/>
      <c r="MJ189" s="110"/>
      <c r="MK189" s="110"/>
      <c r="ML189" s="110"/>
      <c r="MM189" s="110"/>
      <c r="MN189" s="110"/>
      <c r="MO189" s="110"/>
      <c r="MP189" s="110"/>
      <c r="MQ189" s="110"/>
      <c r="MR189" s="110"/>
      <c r="MS189" s="110"/>
      <c r="MT189" s="110"/>
      <c r="MU189" s="110"/>
      <c r="MV189" s="110"/>
      <c r="MW189" s="110"/>
      <c r="MX189" s="110"/>
      <c r="MY189" s="110"/>
      <c r="MZ189" s="110"/>
      <c r="NA189" s="110"/>
      <c r="NB189" s="110"/>
      <c r="NC189" s="110"/>
      <c r="ND189" s="110"/>
      <c r="NE189" s="110"/>
      <c r="NF189" s="110"/>
      <c r="NG189" s="110"/>
      <c r="NH189" s="110"/>
      <c r="NI189" s="110"/>
      <c r="NJ189" s="110"/>
      <c r="NK189" s="110"/>
      <c r="NL189" s="110"/>
      <c r="NM189" s="110"/>
      <c r="NN189" s="110"/>
      <c r="NO189" s="110"/>
      <c r="NP189" s="110"/>
      <c r="NQ189" s="110"/>
      <c r="NR189" s="110"/>
      <c r="NS189" s="110"/>
      <c r="NT189" s="110"/>
      <c r="NU189" s="110"/>
      <c r="NV189" s="110"/>
      <c r="NW189" s="110"/>
      <c r="NX189" s="110"/>
      <c r="NY189" s="110"/>
      <c r="NZ189" s="110"/>
      <c r="OA189" s="110"/>
      <c r="OB189" s="110"/>
      <c r="OC189" s="110"/>
      <c r="OD189" s="110"/>
      <c r="OE189" s="110"/>
      <c r="OF189" s="110"/>
      <c r="OG189" s="110"/>
      <c r="OH189" s="110"/>
      <c r="OI189" s="110"/>
      <c r="OJ189" s="110"/>
      <c r="OK189" s="110"/>
      <c r="OL189" s="110"/>
      <c r="OM189" s="110"/>
      <c r="ON189" s="110"/>
      <c r="OO189" s="110"/>
      <c r="OP189" s="110"/>
      <c r="OQ189" s="110"/>
      <c r="OR189" s="110"/>
      <c r="OS189" s="110"/>
      <c r="OT189" s="110"/>
      <c r="OU189" s="110"/>
      <c r="OV189" s="110"/>
      <c r="OW189" s="110"/>
      <c r="OX189" s="110"/>
      <c r="OY189" s="110"/>
      <c r="OZ189" s="110"/>
      <c r="PA189" s="110"/>
      <c r="PB189" s="110"/>
      <c r="PC189" s="110"/>
      <c r="PD189" s="110"/>
      <c r="PE189" s="110"/>
      <c r="PF189" s="110"/>
      <c r="PG189" s="110"/>
      <c r="PH189" s="110"/>
      <c r="PI189" s="110"/>
      <c r="PJ189" s="110"/>
      <c r="PK189" s="110"/>
      <c r="PL189" s="110"/>
      <c r="PM189" s="110"/>
      <c r="PN189" s="110"/>
      <c r="PO189" s="110"/>
      <c r="PP189" s="110"/>
      <c r="PQ189" s="110"/>
      <c r="PR189" s="110"/>
      <c r="PS189" s="110"/>
      <c r="PT189" s="110"/>
      <c r="PU189" s="110"/>
      <c r="PV189" s="110"/>
      <c r="PW189" s="110"/>
      <c r="PX189" s="110"/>
      <c r="PY189" s="110"/>
      <c r="PZ189" s="110"/>
      <c r="QA189" s="110"/>
      <c r="QB189" s="110"/>
      <c r="QC189" s="110"/>
      <c r="QD189" s="110"/>
      <c r="QE189" s="110"/>
      <c r="QF189" s="110"/>
      <c r="QG189" s="110"/>
      <c r="QH189" s="110"/>
      <c r="QI189" s="110"/>
      <c r="QJ189" s="110"/>
      <c r="QK189" s="110"/>
      <c r="QL189" s="110"/>
      <c r="QM189" s="110"/>
      <c r="QN189" s="110"/>
      <c r="QO189" s="110"/>
      <c r="QP189" s="110"/>
      <c r="QQ189" s="110"/>
      <c r="QR189" s="110"/>
      <c r="QS189" s="110"/>
      <c r="QT189" s="110"/>
      <c r="QU189" s="110"/>
      <c r="QV189" s="110"/>
      <c r="QW189" s="110"/>
      <c r="QX189" s="110"/>
      <c r="QY189" s="110"/>
      <c r="QZ189" s="110"/>
      <c r="RA189" s="110"/>
      <c r="RB189" s="110"/>
      <c r="RC189" s="110"/>
      <c r="RD189" s="110"/>
      <c r="RE189" s="110"/>
      <c r="RF189" s="110"/>
      <c r="RG189" s="110"/>
      <c r="RH189" s="110"/>
      <c r="RI189" s="110"/>
      <c r="RJ189" s="110"/>
      <c r="RK189" s="110"/>
      <c r="RL189" s="110"/>
      <c r="RM189" s="110"/>
      <c r="RN189" s="110"/>
      <c r="RO189" s="110"/>
      <c r="RP189" s="110"/>
      <c r="RQ189" s="110"/>
      <c r="RR189" s="110"/>
      <c r="RS189" s="110"/>
      <c r="RT189" s="110"/>
      <c r="RU189" s="110"/>
      <c r="RV189" s="110"/>
      <c r="RW189" s="110"/>
      <c r="RX189" s="110"/>
      <c r="RY189" s="110"/>
      <c r="RZ189" s="110"/>
      <c r="SA189" s="110"/>
      <c r="SB189" s="110"/>
      <c r="SC189" s="110"/>
      <c r="SD189" s="110"/>
      <c r="SE189" s="110"/>
      <c r="SF189" s="110"/>
      <c r="SG189" s="110"/>
      <c r="SH189" s="110"/>
      <c r="SI189" s="110"/>
      <c r="SJ189" s="110"/>
      <c r="SK189" s="110"/>
      <c r="SL189" s="110"/>
      <c r="SM189" s="110"/>
      <c r="SN189" s="110"/>
      <c r="SO189" s="110"/>
      <c r="SP189" s="110"/>
      <c r="SQ189" s="110"/>
      <c r="SR189" s="110"/>
      <c r="SS189" s="110"/>
      <c r="ST189" s="110"/>
      <c r="SU189" s="110"/>
      <c r="SV189" s="110"/>
      <c r="SW189" s="110"/>
      <c r="SX189" s="110"/>
      <c r="SY189" s="110"/>
      <c r="SZ189" s="110"/>
      <c r="TA189" s="110"/>
      <c r="TB189" s="110"/>
      <c r="TC189" s="110"/>
      <c r="TD189" s="110"/>
      <c r="TE189" s="110"/>
      <c r="TF189" s="110"/>
      <c r="TG189" s="110"/>
      <c r="TH189" s="110"/>
      <c r="TI189" s="110"/>
      <c r="TJ189" s="110"/>
      <c r="TK189" s="110"/>
      <c r="TL189" s="110"/>
      <c r="TM189" s="110"/>
      <c r="TN189" s="110"/>
      <c r="TO189" s="110"/>
      <c r="TP189" s="110"/>
      <c r="TQ189" s="110"/>
      <c r="TR189" s="110"/>
      <c r="TS189" s="110"/>
      <c r="TT189" s="110"/>
      <c r="TU189" s="110"/>
      <c r="TV189" s="110"/>
      <c r="TW189" s="110"/>
      <c r="TX189" s="110"/>
      <c r="TY189" s="110"/>
      <c r="TZ189" s="110"/>
      <c r="UA189" s="110"/>
      <c r="UB189" s="110"/>
      <c r="UC189" s="110"/>
      <c r="UD189" s="110"/>
      <c r="UE189" s="110"/>
      <c r="UF189" s="110"/>
      <c r="UG189" s="110"/>
      <c r="UH189" s="110"/>
      <c r="UI189" s="110"/>
      <c r="UJ189" s="110"/>
      <c r="UK189" s="110"/>
      <c r="UL189" s="110"/>
      <c r="UM189" s="110"/>
      <c r="UN189" s="110"/>
      <c r="UO189" s="110"/>
      <c r="UP189" s="110"/>
      <c r="UQ189" s="110"/>
      <c r="UR189" s="110"/>
      <c r="US189" s="110"/>
      <c r="UT189" s="110"/>
      <c r="UU189" s="110"/>
      <c r="UV189" s="110"/>
      <c r="UW189" s="110"/>
      <c r="UX189" s="110"/>
      <c r="UY189" s="110"/>
      <c r="UZ189" s="110"/>
      <c r="VA189" s="110"/>
      <c r="VB189" s="110"/>
      <c r="VC189" s="110"/>
      <c r="VD189" s="110"/>
      <c r="VE189" s="110"/>
      <c r="VF189" s="110"/>
      <c r="VG189" s="110"/>
      <c r="VH189" s="110"/>
      <c r="VI189" s="110"/>
      <c r="VJ189" s="110"/>
      <c r="VK189" s="110"/>
      <c r="VL189" s="110"/>
      <c r="VM189" s="110"/>
      <c r="VN189" s="110"/>
      <c r="VO189" s="110"/>
      <c r="VP189" s="110"/>
      <c r="VQ189" s="110"/>
      <c r="VR189" s="110"/>
      <c r="VS189" s="110"/>
      <c r="VT189" s="110"/>
      <c r="VU189" s="110"/>
      <c r="VV189" s="110"/>
      <c r="VW189" s="110"/>
      <c r="VX189" s="110"/>
      <c r="VY189" s="110"/>
      <c r="VZ189" s="110"/>
      <c r="WA189" s="110"/>
      <c r="WB189" s="110"/>
      <c r="WC189" s="110"/>
      <c r="WD189" s="110"/>
      <c r="WE189" s="110"/>
      <c r="WF189" s="110"/>
      <c r="WG189" s="110"/>
      <c r="WH189" s="110"/>
      <c r="WI189" s="110"/>
      <c r="WJ189" s="110"/>
      <c r="WK189" s="110"/>
      <c r="WL189" s="110"/>
      <c r="WM189" s="110"/>
      <c r="WN189" s="110"/>
      <c r="WO189" s="110"/>
      <c r="WP189" s="110"/>
      <c r="WQ189" s="110"/>
      <c r="WR189" s="110"/>
      <c r="WS189" s="110"/>
      <c r="WT189" s="110"/>
      <c r="WU189" s="110"/>
      <c r="WV189" s="110"/>
      <c r="WW189" s="110"/>
      <c r="WX189" s="110"/>
      <c r="WY189" s="110"/>
      <c r="WZ189" s="110"/>
      <c r="XA189" s="110"/>
      <c r="XB189" s="110"/>
      <c r="XC189" s="110"/>
      <c r="XD189" s="110"/>
      <c r="XE189" s="110"/>
      <c r="XF189" s="110"/>
      <c r="XG189" s="110"/>
      <c r="XH189" s="110"/>
      <c r="XI189" s="110"/>
      <c r="XJ189" s="110"/>
      <c r="XK189" s="110"/>
      <c r="XL189" s="110"/>
      <c r="XM189" s="110"/>
      <c r="XN189" s="110"/>
      <c r="XO189" s="110"/>
      <c r="XP189" s="110"/>
      <c r="XQ189" s="110"/>
      <c r="XR189" s="110"/>
      <c r="XS189" s="110"/>
      <c r="XT189" s="110"/>
      <c r="XU189" s="110"/>
      <c r="XV189" s="110"/>
      <c r="XW189" s="110"/>
      <c r="XX189" s="110"/>
      <c r="XY189" s="110"/>
      <c r="XZ189" s="110"/>
      <c r="YA189" s="110"/>
      <c r="YB189" s="110"/>
      <c r="YC189" s="110"/>
      <c r="YD189" s="110"/>
      <c r="YE189" s="110"/>
      <c r="YF189" s="110"/>
      <c r="YG189" s="110"/>
      <c r="YH189" s="110"/>
      <c r="YI189" s="110"/>
      <c r="YJ189" s="110"/>
      <c r="YK189" s="110"/>
      <c r="YL189" s="110"/>
      <c r="YM189" s="110"/>
      <c r="YN189" s="110"/>
      <c r="YO189" s="110"/>
      <c r="YP189" s="110"/>
      <c r="YQ189" s="110"/>
      <c r="YR189" s="110"/>
      <c r="YS189" s="110"/>
      <c r="YT189" s="110"/>
      <c r="YU189" s="110"/>
      <c r="YV189" s="110"/>
      <c r="YW189" s="110"/>
      <c r="YX189" s="110"/>
      <c r="YY189" s="110"/>
      <c r="YZ189" s="110"/>
      <c r="ZA189" s="110"/>
      <c r="ZB189" s="110"/>
      <c r="ZC189" s="110"/>
      <c r="ZD189" s="110"/>
      <c r="ZE189" s="110"/>
      <c r="ZF189" s="110"/>
      <c r="ZG189" s="110"/>
      <c r="ZH189" s="110"/>
      <c r="ZI189" s="110"/>
      <c r="ZJ189" s="110"/>
      <c r="ZK189" s="110"/>
      <c r="ZL189" s="110"/>
      <c r="ZM189" s="110"/>
      <c r="ZN189" s="110"/>
      <c r="ZO189" s="110"/>
      <c r="ZP189" s="110"/>
      <c r="ZQ189" s="110"/>
      <c r="ZR189" s="110"/>
      <c r="ZS189" s="110"/>
      <c r="ZT189" s="110"/>
      <c r="ZU189" s="110"/>
      <c r="ZV189" s="110"/>
      <c r="ZW189" s="110"/>
      <c r="ZX189" s="110"/>
      <c r="ZY189" s="110"/>
      <c r="ZZ189" s="110"/>
      <c r="AAA189" s="110"/>
      <c r="AAB189" s="110"/>
      <c r="AAC189" s="110"/>
      <c r="AAD189" s="110"/>
      <c r="AAE189" s="110"/>
      <c r="AAF189" s="110"/>
      <c r="AAG189" s="110"/>
      <c r="AAH189" s="110"/>
      <c r="AAI189" s="110"/>
      <c r="AAJ189" s="110"/>
      <c r="AAK189" s="110"/>
      <c r="AAL189" s="110"/>
      <c r="AAM189" s="110"/>
      <c r="AAN189" s="110"/>
      <c r="AAO189" s="110"/>
      <c r="AAP189" s="110"/>
      <c r="AAQ189" s="110"/>
      <c r="AAR189" s="110"/>
      <c r="AAS189" s="110"/>
      <c r="AAT189" s="110"/>
      <c r="AAU189" s="110"/>
      <c r="AAV189" s="110"/>
      <c r="AAW189" s="110"/>
      <c r="AAX189" s="110"/>
      <c r="AAY189" s="110"/>
      <c r="AAZ189" s="110"/>
      <c r="ABA189" s="110"/>
      <c r="ABB189" s="110"/>
      <c r="ABC189" s="110"/>
      <c r="ABD189" s="110"/>
      <c r="ABE189" s="110"/>
      <c r="ABF189" s="110"/>
      <c r="ABG189" s="110"/>
      <c r="ABH189" s="110"/>
      <c r="ABI189" s="110"/>
      <c r="ABJ189" s="110"/>
      <c r="ABK189" s="110"/>
      <c r="ABL189" s="110"/>
      <c r="ABM189" s="110"/>
      <c r="ABN189" s="110"/>
      <c r="ABO189" s="110"/>
      <c r="ABP189" s="110"/>
      <c r="ABQ189" s="110"/>
      <c r="ABR189" s="110"/>
      <c r="ABS189" s="110"/>
      <c r="ABT189" s="110"/>
      <c r="ABU189" s="110"/>
      <c r="ABV189" s="110"/>
      <c r="ABW189" s="110"/>
      <c r="ABX189" s="110"/>
      <c r="ABY189" s="110"/>
      <c r="ABZ189" s="110"/>
      <c r="ACA189" s="110"/>
      <c r="ACB189" s="110"/>
      <c r="ACC189" s="110"/>
      <c r="ACD189" s="110"/>
      <c r="ACE189" s="110"/>
      <c r="ACF189" s="110"/>
      <c r="ACG189" s="110"/>
      <c r="ACH189" s="110"/>
      <c r="ACI189" s="110"/>
      <c r="ACJ189" s="110"/>
      <c r="ACK189" s="110"/>
      <c r="ACL189" s="110"/>
      <c r="ACM189" s="110"/>
      <c r="ACN189" s="110"/>
      <c r="ACO189" s="110"/>
      <c r="ACP189" s="110"/>
      <c r="ACQ189" s="110"/>
      <c r="ACR189" s="110"/>
      <c r="ACS189" s="110"/>
      <c r="ACT189" s="110"/>
      <c r="ACU189" s="110"/>
      <c r="ACV189" s="110"/>
      <c r="ACW189" s="110"/>
      <c r="ACX189" s="110"/>
      <c r="ACY189" s="110"/>
      <c r="ACZ189" s="110"/>
      <c r="ADA189" s="110"/>
      <c r="ADB189" s="110"/>
      <c r="ADC189" s="110"/>
      <c r="ADD189" s="110"/>
      <c r="ADE189" s="110"/>
      <c r="ADF189" s="110"/>
      <c r="ADG189" s="110"/>
      <c r="ADH189" s="110"/>
      <c r="ADI189" s="110"/>
      <c r="ADJ189" s="110"/>
      <c r="ADK189" s="110"/>
      <c r="ADL189" s="110"/>
      <c r="ADM189" s="110"/>
      <c r="ADN189" s="110"/>
      <c r="ADO189" s="110"/>
      <c r="ADP189" s="110"/>
      <c r="ADQ189" s="110"/>
      <c r="ADR189" s="110"/>
      <c r="ADS189" s="110"/>
      <c r="ADT189" s="110"/>
      <c r="ADU189" s="110"/>
      <c r="ADV189" s="110"/>
      <c r="ADW189" s="110"/>
      <c r="ADX189" s="110"/>
      <c r="ADY189" s="110"/>
      <c r="ADZ189" s="110"/>
      <c r="AEA189" s="110"/>
      <c r="AEB189" s="110"/>
      <c r="AEC189" s="110"/>
      <c r="AED189" s="110"/>
      <c r="AEE189" s="110"/>
      <c r="AEF189" s="110"/>
      <c r="AEG189" s="110"/>
      <c r="AEH189" s="110"/>
      <c r="AEI189" s="110"/>
      <c r="AEJ189" s="110"/>
      <c r="AEK189" s="110"/>
      <c r="AEL189" s="110"/>
      <c r="AEM189" s="110"/>
      <c r="AEN189" s="110"/>
      <c r="AEO189" s="110"/>
      <c r="AEP189" s="110"/>
      <c r="AEQ189" s="110"/>
      <c r="AER189" s="110"/>
      <c r="AES189" s="110"/>
      <c r="AET189" s="110"/>
      <c r="AEU189" s="110"/>
      <c r="AEV189" s="110"/>
      <c r="AEW189" s="110"/>
      <c r="AEX189" s="110"/>
      <c r="AEY189" s="110"/>
      <c r="AEZ189" s="110"/>
      <c r="AFA189" s="110"/>
      <c r="AFB189" s="110"/>
      <c r="AFC189" s="110"/>
      <c r="AFD189" s="110"/>
      <c r="AFE189" s="110"/>
      <c r="AFF189" s="110"/>
      <c r="AFG189" s="110"/>
      <c r="AFH189" s="110"/>
      <c r="AFI189" s="110"/>
      <c r="AFJ189" s="110"/>
      <c r="AFK189" s="110"/>
      <c r="AFL189" s="110"/>
      <c r="AFM189" s="110"/>
      <c r="AFN189" s="110"/>
      <c r="AFO189" s="110"/>
      <c r="AFP189" s="110"/>
      <c r="AFQ189" s="110"/>
      <c r="AFR189" s="110"/>
      <c r="AFS189" s="110"/>
      <c r="AFT189" s="110"/>
      <c r="AFU189" s="110"/>
      <c r="AFV189" s="110"/>
      <c r="AFW189" s="110"/>
      <c r="AFX189" s="110"/>
      <c r="AFY189" s="110"/>
      <c r="AFZ189" s="110"/>
      <c r="AGA189" s="110"/>
      <c r="AGB189" s="110"/>
      <c r="AGC189" s="110"/>
      <c r="AGD189" s="110"/>
      <c r="AGE189" s="110"/>
      <c r="AGF189" s="110"/>
      <c r="AGG189" s="110"/>
      <c r="AGH189" s="110"/>
      <c r="AGI189" s="110"/>
      <c r="AGJ189" s="110"/>
      <c r="AGK189" s="110"/>
      <c r="AGL189" s="110"/>
      <c r="AGM189" s="110"/>
      <c r="AGN189" s="110"/>
      <c r="AGO189" s="110"/>
      <c r="AGP189" s="110"/>
      <c r="AGQ189" s="110"/>
      <c r="AGR189" s="110"/>
      <c r="AGS189" s="110"/>
      <c r="AGT189" s="110"/>
      <c r="AGU189" s="110"/>
      <c r="AGV189" s="110"/>
      <c r="AGW189" s="110"/>
      <c r="AGX189" s="110"/>
      <c r="AGY189" s="110"/>
      <c r="AGZ189" s="110"/>
      <c r="AHA189" s="110"/>
      <c r="AHB189" s="110"/>
      <c r="AHC189" s="110"/>
      <c r="AHD189" s="110"/>
      <c r="AHE189" s="110"/>
      <c r="AHF189" s="110"/>
      <c r="AHG189" s="110"/>
      <c r="AHH189" s="110"/>
      <c r="AHI189" s="110"/>
      <c r="AHJ189" s="110"/>
      <c r="AHK189" s="110"/>
      <c r="AHL189" s="110"/>
      <c r="AHM189" s="110"/>
      <c r="AHN189" s="110"/>
      <c r="AHO189" s="110"/>
      <c r="AHP189" s="110"/>
      <c r="AHQ189" s="110"/>
      <c r="AHR189" s="110"/>
      <c r="AHS189" s="110"/>
      <c r="AHT189" s="110"/>
      <c r="AHU189" s="110"/>
      <c r="AHV189" s="110"/>
      <c r="AHW189" s="110"/>
      <c r="AHX189" s="110"/>
      <c r="AHY189" s="110"/>
      <c r="AHZ189" s="110"/>
      <c r="AIA189" s="110"/>
      <c r="AIB189" s="110"/>
      <c r="AIC189" s="110"/>
      <c r="AID189" s="110"/>
      <c r="AIE189" s="110"/>
      <c r="AIF189" s="110"/>
      <c r="AIG189" s="110"/>
      <c r="AIH189" s="110"/>
      <c r="AII189" s="110"/>
      <c r="AIJ189" s="110"/>
      <c r="AIK189" s="110"/>
      <c r="AIL189" s="110"/>
      <c r="AIM189" s="110"/>
      <c r="AIN189" s="110"/>
      <c r="AIO189" s="110"/>
      <c r="AIP189" s="110"/>
      <c r="AIQ189" s="110"/>
      <c r="AIR189" s="110"/>
      <c r="AIS189" s="110"/>
      <c r="AIT189" s="110"/>
      <c r="AIU189" s="110"/>
      <c r="AIV189" s="110"/>
      <c r="AIW189" s="110"/>
      <c r="AIX189" s="110"/>
      <c r="AIY189" s="110"/>
      <c r="AIZ189" s="110"/>
      <c r="AJA189" s="110"/>
      <c r="AJB189" s="110"/>
      <c r="AJC189" s="110"/>
      <c r="AJD189" s="110"/>
      <c r="AJE189" s="110"/>
      <c r="AJF189" s="110"/>
      <c r="AJG189" s="110"/>
      <c r="AJH189" s="110"/>
      <c r="AJI189" s="110"/>
      <c r="AJJ189" s="110"/>
      <c r="AJK189" s="110"/>
      <c r="AJL189" s="110"/>
      <c r="AJM189" s="110"/>
      <c r="AJN189" s="110"/>
      <c r="AJO189" s="110"/>
      <c r="AJP189" s="110"/>
      <c r="AJQ189" s="110"/>
      <c r="AJR189" s="110"/>
      <c r="AJS189" s="110"/>
      <c r="AJT189" s="110"/>
      <c r="AJU189" s="110"/>
      <c r="AJV189" s="110"/>
      <c r="AJW189" s="110"/>
      <c r="AJX189" s="110"/>
      <c r="AJY189" s="110"/>
      <c r="AJZ189" s="110"/>
      <c r="AKA189" s="110"/>
      <c r="AKB189" s="110"/>
      <c r="AKC189" s="110"/>
      <c r="AKD189" s="110"/>
      <c r="AKE189" s="110"/>
      <c r="AKF189" s="110"/>
      <c r="AKG189" s="110"/>
      <c r="AKH189" s="110"/>
      <c r="AKI189" s="110"/>
      <c r="AKJ189" s="110"/>
      <c r="AKK189" s="110"/>
      <c r="AKL189" s="110"/>
      <c r="AKM189" s="110"/>
      <c r="AKN189" s="110"/>
      <c r="AKO189" s="110"/>
      <c r="AKP189" s="110"/>
      <c r="AKQ189" s="110"/>
      <c r="AKR189" s="110"/>
      <c r="AKS189" s="110"/>
      <c r="AKT189" s="110"/>
      <c r="AKU189" s="110"/>
      <c r="AKV189" s="110"/>
      <c r="AKW189" s="110"/>
      <c r="AKX189" s="110"/>
      <c r="AKY189" s="110"/>
      <c r="AKZ189" s="110"/>
      <c r="ALA189" s="110"/>
      <c r="ALB189" s="110"/>
      <c r="ALC189" s="110"/>
      <c r="ALD189" s="110"/>
      <c r="ALE189" s="110"/>
      <c r="ALF189" s="110"/>
      <c r="ALG189" s="110"/>
      <c r="ALH189" s="110"/>
      <c r="ALI189" s="110"/>
      <c r="ALJ189" s="110"/>
      <c r="ALK189" s="110"/>
      <c r="ALL189" s="110"/>
      <c r="ALM189" s="110"/>
      <c r="ALN189" s="110"/>
      <c r="ALO189" s="110"/>
      <c r="ALP189" s="110"/>
      <c r="ALQ189" s="110"/>
      <c r="ALR189" s="110"/>
      <c r="ALS189" s="110"/>
      <c r="ALT189" s="110"/>
      <c r="ALU189" s="110"/>
      <c r="ALV189" s="110"/>
      <c r="ALW189" s="110"/>
      <c r="ALX189" s="110"/>
      <c r="ALY189" s="110"/>
      <c r="ALZ189" s="110"/>
      <c r="AMA189" s="110"/>
      <c r="AMB189" s="110"/>
      <c r="AMC189" s="110"/>
      <c r="AMD189" s="110"/>
      <c r="AME189" s="110"/>
      <c r="AMF189" s="110"/>
      <c r="AMG189" s="110"/>
      <c r="AMH189" s="110"/>
      <c r="AMI189" s="110"/>
      <c r="AMJ189" s="110"/>
      <c r="AMK189" s="110"/>
      <c r="AML189" s="110"/>
      <c r="AMM189" s="110"/>
      <c r="AMN189" s="110"/>
      <c r="AMO189" s="110"/>
      <c r="AMP189" s="110"/>
      <c r="AMQ189" s="110"/>
      <c r="AMR189" s="110"/>
      <c r="AMS189" s="110"/>
      <c r="AMT189" s="110"/>
      <c r="AMU189" s="110"/>
      <c r="AMV189" s="110"/>
      <c r="AMW189" s="110"/>
      <c r="AMX189" s="110"/>
      <c r="AMY189" s="110"/>
      <c r="AMZ189" s="110"/>
      <c r="ANA189" s="110"/>
      <c r="ANB189" s="110"/>
      <c r="ANC189" s="110"/>
      <c r="AND189" s="110"/>
      <c r="ANE189" s="110"/>
      <c r="ANF189" s="110"/>
      <c r="ANG189" s="110"/>
      <c r="ANH189" s="110"/>
      <c r="ANI189" s="110"/>
      <c r="ANJ189" s="110"/>
      <c r="ANK189" s="110"/>
      <c r="ANL189" s="110"/>
      <c r="ANM189" s="110"/>
      <c r="ANN189" s="110"/>
      <c r="ANO189" s="110"/>
      <c r="ANP189" s="110"/>
      <c r="ANQ189" s="110"/>
      <c r="ANR189" s="110"/>
      <c r="ANS189" s="110"/>
      <c r="ANT189" s="110"/>
      <c r="ANU189" s="110"/>
      <c r="ANV189" s="110"/>
      <c r="ANW189" s="110"/>
      <c r="ANX189" s="110"/>
      <c r="ANY189" s="110"/>
      <c r="ANZ189" s="110"/>
      <c r="AOA189" s="110"/>
      <c r="AOB189" s="110"/>
      <c r="AOC189" s="110"/>
      <c r="AOD189" s="110"/>
      <c r="AOE189" s="110"/>
      <c r="AOF189" s="110"/>
      <c r="AOG189" s="110"/>
      <c r="AOH189" s="110"/>
      <c r="AOI189" s="110"/>
      <c r="AOJ189" s="110"/>
      <c r="AOK189" s="110"/>
      <c r="AOL189" s="110"/>
      <c r="AOM189" s="110"/>
      <c r="AON189" s="110"/>
      <c r="AOO189" s="110"/>
      <c r="AOP189" s="110"/>
      <c r="AOQ189" s="110"/>
      <c r="AOR189" s="110"/>
      <c r="AOS189" s="110"/>
      <c r="AOT189" s="110"/>
      <c r="AOU189" s="110"/>
      <c r="AOV189" s="110"/>
      <c r="AOW189" s="110"/>
      <c r="AOX189" s="110"/>
      <c r="AOY189" s="110"/>
      <c r="AOZ189" s="110"/>
      <c r="APA189" s="110"/>
      <c r="APB189" s="110"/>
      <c r="APC189" s="110"/>
      <c r="APD189" s="110"/>
      <c r="APE189" s="110"/>
      <c r="APF189" s="110"/>
      <c r="APG189" s="110"/>
      <c r="APH189" s="110"/>
      <c r="API189" s="110"/>
      <c r="APJ189" s="110"/>
      <c r="APK189" s="110"/>
      <c r="APL189" s="110"/>
      <c r="APM189" s="110"/>
      <c r="APN189" s="110"/>
      <c r="APO189" s="110"/>
      <c r="APP189" s="110"/>
      <c r="APQ189" s="110"/>
      <c r="APR189" s="110"/>
      <c r="APS189" s="110"/>
      <c r="APT189" s="110"/>
      <c r="APU189" s="110"/>
      <c r="APV189" s="110"/>
      <c r="APW189" s="110"/>
      <c r="APX189" s="110"/>
      <c r="APY189" s="110"/>
      <c r="APZ189" s="110"/>
      <c r="AQA189" s="110"/>
      <c r="AQB189" s="110"/>
      <c r="AQC189" s="110"/>
      <c r="AQD189" s="110"/>
      <c r="AQE189" s="110"/>
      <c r="AQF189" s="110"/>
      <c r="AQG189" s="110"/>
      <c r="AQH189" s="110"/>
      <c r="AQI189" s="110"/>
      <c r="AQJ189" s="110"/>
      <c r="AQK189" s="110"/>
      <c r="AQL189" s="110"/>
      <c r="AQM189" s="110"/>
      <c r="AQN189" s="110"/>
      <c r="AQO189" s="110"/>
      <c r="AQP189" s="110"/>
      <c r="AQQ189" s="110"/>
      <c r="AQR189" s="110"/>
      <c r="AQS189" s="110"/>
      <c r="AQT189" s="110"/>
      <c r="AQU189" s="110"/>
      <c r="AQV189" s="110"/>
      <c r="AQW189" s="110"/>
      <c r="AQX189" s="110"/>
      <c r="AQY189" s="110"/>
      <c r="AQZ189" s="110"/>
      <c r="ARA189" s="110"/>
      <c r="ARB189" s="110"/>
      <c r="ARC189" s="110"/>
      <c r="ARD189" s="110"/>
      <c r="ARE189" s="110"/>
      <c r="ARF189" s="110"/>
      <c r="ARG189" s="110"/>
      <c r="ARH189" s="110"/>
      <c r="ARI189" s="110"/>
      <c r="ARJ189" s="110"/>
      <c r="ARK189" s="110"/>
      <c r="ARL189" s="110"/>
      <c r="ARM189" s="110"/>
      <c r="ARN189" s="110"/>
      <c r="ARO189" s="110"/>
      <c r="ARP189" s="110"/>
      <c r="ARQ189" s="110"/>
      <c r="ARR189" s="110"/>
      <c r="ARS189" s="110"/>
      <c r="ART189" s="110"/>
      <c r="ARU189" s="110"/>
      <c r="ARV189" s="110"/>
      <c r="ARW189" s="110"/>
      <c r="ARX189" s="110"/>
      <c r="ARY189" s="110"/>
      <c r="ARZ189" s="110"/>
      <c r="ASA189" s="110"/>
      <c r="ASB189" s="110"/>
      <c r="ASC189" s="110"/>
      <c r="ASD189" s="110"/>
      <c r="ASE189" s="110"/>
      <c r="ASF189" s="110"/>
      <c r="ASG189" s="110"/>
      <c r="ASH189" s="110"/>
      <c r="ASI189" s="110"/>
      <c r="ASJ189" s="110"/>
      <c r="ASK189" s="110"/>
      <c r="ASL189" s="110"/>
      <c r="ASM189" s="110"/>
      <c r="ASN189" s="110"/>
      <c r="ASO189" s="110"/>
      <c r="ASP189" s="110"/>
      <c r="ASQ189" s="110"/>
      <c r="ASR189" s="110"/>
      <c r="ASS189" s="110"/>
      <c r="AST189" s="110"/>
      <c r="ASU189" s="110"/>
      <c r="ASV189" s="110"/>
      <c r="ASW189" s="110"/>
      <c r="ASX189" s="110"/>
      <c r="ASY189" s="110"/>
      <c r="ASZ189" s="110"/>
      <c r="ATA189" s="110"/>
      <c r="ATB189" s="110"/>
      <c r="ATC189" s="110"/>
      <c r="ATD189" s="110"/>
      <c r="ATE189" s="110"/>
      <c r="ATF189" s="110"/>
      <c r="ATG189" s="110"/>
      <c r="ATH189" s="110"/>
      <c r="ATI189" s="110"/>
      <c r="ATJ189" s="110"/>
      <c r="ATK189" s="110"/>
      <c r="ATL189" s="110"/>
      <c r="ATM189" s="110"/>
      <c r="ATN189" s="110"/>
      <c r="ATO189" s="110"/>
      <c r="ATP189" s="110"/>
      <c r="ATQ189" s="110"/>
      <c r="ATR189" s="110"/>
      <c r="ATS189" s="110"/>
      <c r="ATT189" s="110"/>
      <c r="ATU189" s="110"/>
      <c r="ATV189" s="110"/>
      <c r="ATW189" s="110"/>
      <c r="ATX189" s="110"/>
      <c r="ATY189" s="110"/>
      <c r="ATZ189" s="110"/>
      <c r="AUA189" s="110"/>
      <c r="AUB189" s="110"/>
      <c r="AUC189" s="110"/>
      <c r="AUD189" s="110"/>
      <c r="AUE189" s="110"/>
      <c r="AUF189" s="110"/>
      <c r="AUG189" s="110"/>
      <c r="AUH189" s="110"/>
      <c r="AUI189" s="110"/>
      <c r="AUJ189" s="110"/>
      <c r="AUK189" s="110"/>
      <c r="AUL189" s="110"/>
      <c r="AUM189" s="110"/>
      <c r="AUN189" s="110"/>
      <c r="AUO189" s="110"/>
      <c r="AUP189" s="110"/>
      <c r="AUQ189" s="110"/>
      <c r="AUR189" s="110"/>
      <c r="AUS189" s="110"/>
      <c r="AUT189" s="110"/>
      <c r="AUU189" s="110"/>
      <c r="AUV189" s="110"/>
      <c r="AUW189" s="110"/>
      <c r="AUX189" s="110"/>
      <c r="AUY189" s="110"/>
      <c r="AUZ189" s="110"/>
      <c r="AVA189" s="110"/>
      <c r="AVB189" s="110"/>
      <c r="AVC189" s="110"/>
      <c r="AVD189" s="110"/>
      <c r="AVE189" s="110"/>
      <c r="AVF189" s="110"/>
      <c r="AVG189" s="110"/>
      <c r="AVH189" s="110"/>
      <c r="AVI189" s="110"/>
      <c r="AVJ189" s="110"/>
      <c r="AVK189" s="110"/>
      <c r="AVL189" s="110"/>
      <c r="AVM189" s="110"/>
      <c r="AVN189" s="110"/>
      <c r="AVO189" s="110"/>
      <c r="AVP189" s="110"/>
      <c r="AVQ189" s="110"/>
      <c r="AVR189" s="110"/>
      <c r="AVS189" s="110"/>
      <c r="AVT189" s="110"/>
      <c r="AVU189" s="110"/>
      <c r="AVV189" s="110"/>
      <c r="AVW189" s="110"/>
      <c r="AVX189" s="110"/>
      <c r="AVY189" s="110"/>
      <c r="AVZ189" s="110"/>
      <c r="AWA189" s="110"/>
      <c r="AWB189" s="110"/>
      <c r="AWC189" s="110"/>
      <c r="AWD189" s="110"/>
      <c r="AWE189" s="110"/>
      <c r="AWF189" s="110"/>
      <c r="AWG189" s="110"/>
      <c r="AWH189" s="110"/>
      <c r="AWI189" s="110"/>
      <c r="AWJ189" s="110"/>
      <c r="AWK189" s="110"/>
      <c r="AWL189" s="110"/>
      <c r="AWM189" s="110"/>
      <c r="AWN189" s="110"/>
      <c r="AWO189" s="110"/>
      <c r="AWP189" s="110"/>
      <c r="AWQ189" s="110"/>
      <c r="AWR189" s="110"/>
      <c r="AWS189" s="110"/>
      <c r="AWT189" s="110"/>
      <c r="AWU189" s="110"/>
      <c r="AWV189" s="110"/>
      <c r="AWW189" s="110"/>
      <c r="AWX189" s="110"/>
      <c r="AWY189" s="110"/>
      <c r="AWZ189" s="110"/>
      <c r="AXA189" s="110"/>
      <c r="AXB189" s="110"/>
      <c r="AXC189" s="110"/>
      <c r="AXD189" s="110"/>
      <c r="AXE189" s="110"/>
      <c r="AXF189" s="110"/>
      <c r="AXG189" s="110"/>
      <c r="AXH189" s="110"/>
      <c r="AXI189" s="110"/>
      <c r="AXJ189" s="110"/>
      <c r="AXK189" s="110"/>
      <c r="AXL189" s="110"/>
      <c r="AXM189" s="110"/>
      <c r="AXN189" s="110"/>
      <c r="AXO189" s="110"/>
      <c r="AXP189" s="110"/>
      <c r="AXQ189" s="110"/>
      <c r="AXR189" s="110"/>
      <c r="AXS189" s="110"/>
    </row>
    <row r="190" spans="1:1319" s="308" customFormat="1" ht="25.35" customHeight="1" thickTop="1" x14ac:dyDescent="0.2">
      <c r="C190" s="319" t="s">
        <v>266</v>
      </c>
      <c r="D190" s="320" t="s">
        <v>267</v>
      </c>
      <c r="E190" s="321" t="s">
        <v>269</v>
      </c>
      <c r="F190" s="320" t="s">
        <v>270</v>
      </c>
      <c r="G190" s="320" t="s">
        <v>271</v>
      </c>
      <c r="H190" s="322" t="s">
        <v>272</v>
      </c>
      <c r="I190" s="320" t="s">
        <v>273</v>
      </c>
      <c r="J190" s="323" t="s">
        <v>274</v>
      </c>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c r="AH190" s="110"/>
      <c r="AI190" s="110"/>
      <c r="AJ190" s="110"/>
      <c r="AK190" s="110"/>
      <c r="AL190" s="110"/>
      <c r="AM190" s="110"/>
      <c r="AN190" s="110"/>
      <c r="AO190" s="110"/>
      <c r="AP190" s="110"/>
      <c r="AQ190" s="110"/>
      <c r="AR190" s="110"/>
      <c r="AS190" s="110"/>
      <c r="AT190" s="110"/>
      <c r="AU190" s="110"/>
      <c r="AV190" s="110"/>
      <c r="AW190" s="110"/>
      <c r="AX190" s="110"/>
      <c r="AY190" s="110"/>
      <c r="AZ190" s="110"/>
      <c r="BA190" s="110"/>
      <c r="BB190" s="110"/>
      <c r="BC190" s="110"/>
      <c r="BD190" s="110"/>
      <c r="BE190" s="110"/>
      <c r="BF190" s="110"/>
      <c r="BG190" s="110"/>
      <c r="BH190" s="110"/>
      <c r="BI190" s="110"/>
      <c r="BJ190" s="110"/>
      <c r="BK190" s="110"/>
      <c r="BL190" s="110"/>
      <c r="BM190" s="110"/>
      <c r="BN190" s="110"/>
      <c r="BO190" s="110"/>
      <c r="BP190" s="110"/>
      <c r="BQ190" s="110"/>
      <c r="BR190" s="110"/>
      <c r="BS190" s="110"/>
      <c r="BT190" s="110"/>
      <c r="BU190" s="110"/>
      <c r="BV190" s="110"/>
      <c r="BW190" s="110"/>
      <c r="BX190" s="110"/>
      <c r="BY190" s="110"/>
      <c r="BZ190" s="110"/>
      <c r="CA190" s="110"/>
      <c r="CB190" s="110"/>
      <c r="CC190" s="110"/>
      <c r="CD190" s="110"/>
      <c r="CE190" s="110"/>
      <c r="CF190" s="110"/>
      <c r="CG190" s="110"/>
      <c r="CH190" s="110"/>
      <c r="CI190" s="110"/>
      <c r="CJ190" s="110"/>
      <c r="CK190" s="110"/>
      <c r="CL190" s="110"/>
      <c r="CM190" s="110"/>
      <c r="CN190" s="110"/>
      <c r="CO190" s="110"/>
      <c r="CP190" s="110"/>
      <c r="CQ190" s="110"/>
      <c r="CR190" s="110"/>
      <c r="CS190" s="110"/>
      <c r="CT190" s="110"/>
      <c r="CU190" s="110"/>
      <c r="CV190" s="110"/>
      <c r="CW190" s="110"/>
      <c r="CX190" s="110"/>
      <c r="CY190" s="110"/>
      <c r="CZ190" s="110"/>
      <c r="DA190" s="110"/>
      <c r="DB190" s="110"/>
      <c r="DC190" s="110"/>
      <c r="DD190" s="110"/>
      <c r="DE190" s="110"/>
      <c r="DF190" s="110"/>
      <c r="DG190" s="110"/>
      <c r="DH190" s="110"/>
      <c r="DI190" s="110"/>
      <c r="DJ190" s="110"/>
      <c r="DK190" s="110"/>
      <c r="DL190" s="110"/>
      <c r="DM190" s="110"/>
      <c r="DN190" s="110"/>
      <c r="DO190" s="110"/>
      <c r="DP190" s="110"/>
      <c r="DQ190" s="110"/>
      <c r="DR190" s="110"/>
      <c r="DS190" s="110"/>
      <c r="DT190" s="110"/>
      <c r="DU190" s="110"/>
      <c r="DV190" s="110"/>
      <c r="DW190" s="110"/>
      <c r="DX190" s="110"/>
      <c r="DY190" s="110"/>
      <c r="DZ190" s="110"/>
      <c r="EA190" s="110"/>
      <c r="EB190" s="110"/>
      <c r="EC190" s="110"/>
      <c r="ED190" s="110"/>
      <c r="EE190" s="110"/>
      <c r="EF190" s="110"/>
      <c r="EG190" s="110"/>
      <c r="EH190" s="110"/>
      <c r="EI190" s="110"/>
      <c r="EJ190" s="110"/>
      <c r="EK190" s="110"/>
      <c r="EL190" s="110"/>
      <c r="EM190" s="110"/>
      <c r="EN190" s="110"/>
      <c r="EO190" s="110"/>
      <c r="EP190" s="110"/>
      <c r="EQ190" s="110"/>
      <c r="ER190" s="110"/>
      <c r="ES190" s="110"/>
      <c r="ET190" s="110"/>
      <c r="EU190" s="110"/>
      <c r="EV190" s="110"/>
      <c r="EW190" s="110"/>
      <c r="EX190" s="110"/>
      <c r="EY190" s="110"/>
      <c r="EZ190" s="110"/>
      <c r="FA190" s="110"/>
      <c r="FB190" s="110"/>
      <c r="FC190" s="110"/>
      <c r="FD190" s="110"/>
      <c r="FE190" s="110"/>
      <c r="FF190" s="110"/>
      <c r="FG190" s="110"/>
      <c r="FH190" s="110"/>
      <c r="FI190" s="110"/>
      <c r="FJ190" s="110"/>
      <c r="FK190" s="110"/>
      <c r="FL190" s="110"/>
      <c r="FM190" s="110"/>
      <c r="FN190" s="110"/>
      <c r="FO190" s="110"/>
      <c r="FP190" s="110"/>
      <c r="FQ190" s="110"/>
      <c r="FR190" s="110"/>
      <c r="FS190" s="110"/>
      <c r="FT190" s="110"/>
      <c r="FU190" s="110"/>
      <c r="FV190" s="110"/>
      <c r="FW190" s="110"/>
      <c r="FX190" s="110"/>
      <c r="FY190" s="110"/>
      <c r="FZ190" s="110"/>
      <c r="GA190" s="110"/>
      <c r="GB190" s="110"/>
      <c r="GC190" s="110"/>
      <c r="GD190" s="110"/>
      <c r="GE190" s="110"/>
      <c r="GF190" s="110"/>
      <c r="GG190" s="110"/>
      <c r="GH190" s="110"/>
      <c r="GI190" s="110"/>
      <c r="GJ190" s="110"/>
      <c r="GK190" s="110"/>
      <c r="GL190" s="110"/>
      <c r="GM190" s="110"/>
      <c r="GN190" s="110"/>
      <c r="GO190" s="110"/>
      <c r="GP190" s="110"/>
      <c r="GQ190" s="110"/>
      <c r="GR190" s="110"/>
      <c r="GS190" s="110"/>
      <c r="GT190" s="110"/>
      <c r="GU190" s="110"/>
      <c r="GV190" s="110"/>
      <c r="GW190" s="110"/>
      <c r="GX190" s="110"/>
      <c r="GY190" s="110"/>
      <c r="GZ190" s="110"/>
      <c r="HA190" s="110"/>
      <c r="HB190" s="110"/>
      <c r="HC190" s="110"/>
      <c r="HD190" s="110"/>
      <c r="HE190" s="110"/>
      <c r="HF190" s="110"/>
      <c r="HG190" s="110"/>
      <c r="HH190" s="110"/>
      <c r="HI190" s="110"/>
      <c r="HJ190" s="110"/>
      <c r="HK190" s="110"/>
      <c r="HL190" s="110"/>
      <c r="HM190" s="110"/>
      <c r="HN190" s="110"/>
      <c r="HO190" s="110"/>
      <c r="HP190" s="110"/>
      <c r="HQ190" s="110"/>
      <c r="HR190" s="110"/>
      <c r="HS190" s="110"/>
      <c r="HT190" s="110"/>
      <c r="HU190" s="110"/>
      <c r="HV190" s="110"/>
      <c r="HW190" s="110"/>
      <c r="HX190" s="110"/>
      <c r="HY190" s="110"/>
      <c r="HZ190" s="110"/>
      <c r="IA190" s="110"/>
      <c r="IB190" s="110"/>
      <c r="IC190" s="110"/>
      <c r="ID190" s="110"/>
      <c r="IE190" s="110"/>
      <c r="IF190" s="110"/>
      <c r="IG190" s="110"/>
      <c r="IH190" s="110"/>
      <c r="II190" s="110"/>
      <c r="IJ190" s="110"/>
      <c r="IK190" s="110"/>
      <c r="IL190" s="110"/>
      <c r="IM190" s="110"/>
      <c r="IN190" s="110"/>
      <c r="IO190" s="110"/>
      <c r="IP190" s="110"/>
      <c r="IQ190" s="110"/>
      <c r="IR190" s="110"/>
      <c r="IS190" s="110"/>
      <c r="IT190" s="110"/>
      <c r="IU190" s="110"/>
      <c r="IV190" s="110"/>
      <c r="IW190" s="110"/>
      <c r="IX190" s="110"/>
      <c r="IY190" s="110"/>
      <c r="IZ190" s="110"/>
      <c r="JA190" s="110"/>
      <c r="JB190" s="110"/>
      <c r="JC190" s="110"/>
      <c r="JD190" s="110"/>
      <c r="JE190" s="110"/>
      <c r="JF190" s="110"/>
      <c r="JG190" s="110"/>
      <c r="JH190" s="110"/>
      <c r="JI190" s="110"/>
      <c r="JJ190" s="110"/>
      <c r="JK190" s="110"/>
      <c r="JL190" s="110"/>
      <c r="JM190" s="110"/>
      <c r="JN190" s="110"/>
      <c r="JO190" s="110"/>
      <c r="JP190" s="110"/>
      <c r="JQ190" s="110"/>
      <c r="JR190" s="110"/>
      <c r="JS190" s="110"/>
      <c r="JT190" s="110"/>
      <c r="JU190" s="110"/>
      <c r="JV190" s="110"/>
      <c r="JW190" s="110"/>
      <c r="JX190" s="110"/>
      <c r="JY190" s="110"/>
      <c r="JZ190" s="110"/>
      <c r="KA190" s="110"/>
      <c r="KB190" s="110"/>
      <c r="KC190" s="110"/>
      <c r="KD190" s="110"/>
      <c r="KE190" s="110"/>
      <c r="KF190" s="110"/>
      <c r="KG190" s="110"/>
      <c r="KH190" s="110"/>
      <c r="KI190" s="110"/>
      <c r="KJ190" s="110"/>
      <c r="KK190" s="110"/>
      <c r="KL190" s="110"/>
      <c r="KM190" s="110"/>
      <c r="KN190" s="110"/>
      <c r="KO190" s="110"/>
      <c r="KP190" s="110"/>
      <c r="KQ190" s="110"/>
      <c r="KR190" s="110"/>
      <c r="KS190" s="110"/>
      <c r="KT190" s="110"/>
      <c r="KU190" s="110"/>
      <c r="KV190" s="110"/>
      <c r="KW190" s="110"/>
      <c r="KX190" s="110"/>
      <c r="KY190" s="110"/>
      <c r="KZ190" s="110"/>
      <c r="LA190" s="110"/>
      <c r="LB190" s="110"/>
      <c r="LC190" s="110"/>
      <c r="LD190" s="110"/>
      <c r="LE190" s="110"/>
      <c r="LF190" s="110"/>
      <c r="LG190" s="110"/>
      <c r="LH190" s="110"/>
      <c r="LI190" s="110"/>
      <c r="LJ190" s="110"/>
      <c r="LK190" s="110"/>
      <c r="LL190" s="110"/>
      <c r="LM190" s="110"/>
      <c r="LN190" s="110"/>
      <c r="LO190" s="110"/>
      <c r="LP190" s="110"/>
      <c r="LQ190" s="110"/>
      <c r="LR190" s="110"/>
      <c r="LS190" s="110"/>
      <c r="LT190" s="110"/>
      <c r="LU190" s="110"/>
      <c r="LV190" s="110"/>
      <c r="LW190" s="110"/>
      <c r="LX190" s="110"/>
      <c r="LY190" s="110"/>
      <c r="LZ190" s="110"/>
      <c r="MA190" s="110"/>
      <c r="MB190" s="110"/>
      <c r="MC190" s="110"/>
      <c r="MD190" s="110"/>
      <c r="ME190" s="110"/>
      <c r="MF190" s="110"/>
      <c r="MG190" s="110"/>
      <c r="MH190" s="110"/>
      <c r="MI190" s="110"/>
      <c r="MJ190" s="110"/>
      <c r="MK190" s="110"/>
      <c r="ML190" s="110"/>
      <c r="MM190" s="110"/>
      <c r="MN190" s="110"/>
      <c r="MO190" s="110"/>
      <c r="MP190" s="110"/>
      <c r="MQ190" s="110"/>
      <c r="MR190" s="110"/>
      <c r="MS190" s="110"/>
      <c r="MT190" s="110"/>
      <c r="MU190" s="110"/>
      <c r="MV190" s="110"/>
      <c r="MW190" s="110"/>
      <c r="MX190" s="110"/>
      <c r="MY190" s="110"/>
      <c r="MZ190" s="110"/>
      <c r="NA190" s="110"/>
      <c r="NB190" s="110"/>
      <c r="NC190" s="110"/>
      <c r="ND190" s="110"/>
      <c r="NE190" s="110"/>
      <c r="NF190" s="110"/>
      <c r="NG190" s="110"/>
      <c r="NH190" s="110"/>
      <c r="NI190" s="110"/>
      <c r="NJ190" s="110"/>
      <c r="NK190" s="110"/>
      <c r="NL190" s="110"/>
      <c r="NM190" s="110"/>
      <c r="NN190" s="110"/>
      <c r="NO190" s="110"/>
      <c r="NP190" s="110"/>
      <c r="NQ190" s="110"/>
      <c r="NR190" s="110"/>
      <c r="NS190" s="110"/>
      <c r="NT190" s="110"/>
      <c r="NU190" s="110"/>
      <c r="NV190" s="110"/>
      <c r="NW190" s="110"/>
      <c r="NX190" s="110"/>
      <c r="NY190" s="110"/>
      <c r="NZ190" s="110"/>
      <c r="OA190" s="110"/>
      <c r="OB190" s="110"/>
      <c r="OC190" s="110"/>
      <c r="OD190" s="110"/>
      <c r="OE190" s="110"/>
      <c r="OF190" s="110"/>
      <c r="OG190" s="110"/>
      <c r="OH190" s="110"/>
      <c r="OI190" s="110"/>
      <c r="OJ190" s="110"/>
      <c r="OK190" s="110"/>
      <c r="OL190" s="110"/>
      <c r="OM190" s="110"/>
      <c r="ON190" s="110"/>
      <c r="OO190" s="110"/>
      <c r="OP190" s="110"/>
      <c r="OQ190" s="110"/>
      <c r="OR190" s="110"/>
      <c r="OS190" s="110"/>
      <c r="OT190" s="110"/>
      <c r="OU190" s="110"/>
      <c r="OV190" s="110"/>
      <c r="OW190" s="110"/>
      <c r="OX190" s="110"/>
      <c r="OY190" s="110"/>
      <c r="OZ190" s="110"/>
      <c r="PA190" s="110"/>
      <c r="PB190" s="110"/>
      <c r="PC190" s="110"/>
      <c r="PD190" s="110"/>
      <c r="PE190" s="110"/>
      <c r="PF190" s="110"/>
      <c r="PG190" s="110"/>
      <c r="PH190" s="110"/>
      <c r="PI190" s="110"/>
      <c r="PJ190" s="110"/>
      <c r="PK190" s="110"/>
      <c r="PL190" s="110"/>
      <c r="PM190" s="110"/>
      <c r="PN190" s="110"/>
      <c r="PO190" s="110"/>
      <c r="PP190" s="110"/>
      <c r="PQ190" s="110"/>
      <c r="PR190" s="110"/>
      <c r="PS190" s="110"/>
      <c r="PT190" s="110"/>
      <c r="PU190" s="110"/>
      <c r="PV190" s="110"/>
      <c r="PW190" s="110"/>
      <c r="PX190" s="110"/>
      <c r="PY190" s="110"/>
      <c r="PZ190" s="110"/>
      <c r="QA190" s="110"/>
      <c r="QB190" s="110"/>
      <c r="QC190" s="110"/>
      <c r="QD190" s="110"/>
      <c r="QE190" s="110"/>
      <c r="QF190" s="110"/>
      <c r="QG190" s="110"/>
      <c r="QH190" s="110"/>
      <c r="QI190" s="110"/>
      <c r="QJ190" s="110"/>
      <c r="QK190" s="110"/>
      <c r="QL190" s="110"/>
      <c r="QM190" s="110"/>
      <c r="QN190" s="110"/>
      <c r="QO190" s="110"/>
      <c r="QP190" s="110"/>
      <c r="QQ190" s="110"/>
      <c r="QR190" s="110"/>
      <c r="QS190" s="110"/>
      <c r="QT190" s="110"/>
      <c r="QU190" s="110"/>
      <c r="QV190" s="110"/>
      <c r="QW190" s="110"/>
      <c r="QX190" s="110"/>
      <c r="QY190" s="110"/>
      <c r="QZ190" s="110"/>
      <c r="RA190" s="110"/>
      <c r="RB190" s="110"/>
      <c r="RC190" s="110"/>
      <c r="RD190" s="110"/>
      <c r="RE190" s="110"/>
      <c r="RF190" s="110"/>
      <c r="RG190" s="110"/>
      <c r="RH190" s="110"/>
      <c r="RI190" s="110"/>
      <c r="RJ190" s="110"/>
      <c r="RK190" s="110"/>
      <c r="RL190" s="110"/>
      <c r="RM190" s="110"/>
      <c r="RN190" s="110"/>
      <c r="RO190" s="110"/>
      <c r="RP190" s="110"/>
      <c r="RQ190" s="110"/>
      <c r="RR190" s="110"/>
      <c r="RS190" s="110"/>
      <c r="RT190" s="110"/>
      <c r="RU190" s="110"/>
      <c r="RV190" s="110"/>
      <c r="RW190" s="110"/>
      <c r="RX190" s="110"/>
      <c r="RY190" s="110"/>
      <c r="RZ190" s="110"/>
      <c r="SA190" s="110"/>
      <c r="SB190" s="110"/>
      <c r="SC190" s="110"/>
      <c r="SD190" s="110"/>
      <c r="SE190" s="110"/>
      <c r="SF190" s="110"/>
      <c r="SG190" s="110"/>
      <c r="SH190" s="110"/>
      <c r="SI190" s="110"/>
      <c r="SJ190" s="110"/>
      <c r="SK190" s="110"/>
      <c r="SL190" s="110"/>
      <c r="SM190" s="110"/>
      <c r="SN190" s="110"/>
      <c r="SO190" s="110"/>
      <c r="SP190" s="110"/>
      <c r="SQ190" s="110"/>
      <c r="SR190" s="110"/>
      <c r="SS190" s="110"/>
      <c r="ST190" s="110"/>
      <c r="SU190" s="110"/>
      <c r="SV190" s="110"/>
      <c r="SW190" s="110"/>
      <c r="SX190" s="110"/>
      <c r="SY190" s="110"/>
      <c r="SZ190" s="110"/>
      <c r="TA190" s="110"/>
      <c r="TB190" s="110"/>
      <c r="TC190" s="110"/>
      <c r="TD190" s="110"/>
      <c r="TE190" s="110"/>
      <c r="TF190" s="110"/>
      <c r="TG190" s="110"/>
      <c r="TH190" s="110"/>
      <c r="TI190" s="110"/>
      <c r="TJ190" s="110"/>
      <c r="TK190" s="110"/>
      <c r="TL190" s="110"/>
      <c r="TM190" s="110"/>
      <c r="TN190" s="110"/>
      <c r="TO190" s="110"/>
      <c r="TP190" s="110"/>
      <c r="TQ190" s="110"/>
      <c r="TR190" s="110"/>
      <c r="TS190" s="110"/>
      <c r="TT190" s="110"/>
      <c r="TU190" s="110"/>
      <c r="TV190" s="110"/>
      <c r="TW190" s="110"/>
      <c r="TX190" s="110"/>
      <c r="TY190" s="110"/>
      <c r="TZ190" s="110"/>
      <c r="UA190" s="110"/>
      <c r="UB190" s="110"/>
      <c r="UC190" s="110"/>
      <c r="UD190" s="110"/>
      <c r="UE190" s="110"/>
      <c r="UF190" s="110"/>
      <c r="UG190" s="110"/>
      <c r="UH190" s="110"/>
      <c r="UI190" s="110"/>
      <c r="UJ190" s="110"/>
      <c r="UK190" s="110"/>
      <c r="UL190" s="110"/>
      <c r="UM190" s="110"/>
      <c r="UN190" s="110"/>
      <c r="UO190" s="110"/>
      <c r="UP190" s="110"/>
      <c r="UQ190" s="110"/>
      <c r="UR190" s="110"/>
      <c r="US190" s="110"/>
      <c r="UT190" s="110"/>
      <c r="UU190" s="110"/>
      <c r="UV190" s="110"/>
      <c r="UW190" s="110"/>
      <c r="UX190" s="110"/>
      <c r="UY190" s="110"/>
      <c r="UZ190" s="110"/>
      <c r="VA190" s="110"/>
      <c r="VB190" s="110"/>
      <c r="VC190" s="110"/>
      <c r="VD190" s="110"/>
      <c r="VE190" s="110"/>
      <c r="VF190" s="110"/>
      <c r="VG190" s="110"/>
      <c r="VH190" s="110"/>
      <c r="VI190" s="110"/>
      <c r="VJ190" s="110"/>
      <c r="VK190" s="110"/>
      <c r="VL190" s="110"/>
      <c r="VM190" s="110"/>
      <c r="VN190" s="110"/>
      <c r="VO190" s="110"/>
      <c r="VP190" s="110"/>
      <c r="VQ190" s="110"/>
      <c r="VR190" s="110"/>
      <c r="VS190" s="110"/>
      <c r="VT190" s="110"/>
      <c r="VU190" s="110"/>
      <c r="VV190" s="110"/>
      <c r="VW190" s="110"/>
      <c r="VX190" s="110"/>
      <c r="VY190" s="110"/>
      <c r="VZ190" s="110"/>
      <c r="WA190" s="110"/>
      <c r="WB190" s="110"/>
      <c r="WC190" s="110"/>
      <c r="WD190" s="110"/>
      <c r="WE190" s="110"/>
      <c r="WF190" s="110"/>
      <c r="WG190" s="110"/>
      <c r="WH190" s="110"/>
      <c r="WI190" s="110"/>
      <c r="WJ190" s="110"/>
      <c r="WK190" s="110"/>
      <c r="WL190" s="110"/>
      <c r="WM190" s="110"/>
      <c r="WN190" s="110"/>
      <c r="WO190" s="110"/>
      <c r="WP190" s="110"/>
      <c r="WQ190" s="110"/>
      <c r="WR190" s="110"/>
      <c r="WS190" s="110"/>
      <c r="WT190" s="110"/>
      <c r="WU190" s="110"/>
      <c r="WV190" s="110"/>
      <c r="WW190" s="110"/>
      <c r="WX190" s="110"/>
      <c r="WY190" s="110"/>
      <c r="WZ190" s="110"/>
      <c r="XA190" s="110"/>
      <c r="XB190" s="110"/>
      <c r="XC190" s="110"/>
      <c r="XD190" s="110"/>
      <c r="XE190" s="110"/>
      <c r="XF190" s="110"/>
      <c r="XG190" s="110"/>
      <c r="XH190" s="110"/>
      <c r="XI190" s="110"/>
      <c r="XJ190" s="110"/>
      <c r="XK190" s="110"/>
      <c r="XL190" s="110"/>
      <c r="XM190" s="110"/>
      <c r="XN190" s="110"/>
      <c r="XO190" s="110"/>
      <c r="XP190" s="110"/>
      <c r="XQ190" s="110"/>
      <c r="XR190" s="110"/>
      <c r="XS190" s="110"/>
      <c r="XT190" s="110"/>
      <c r="XU190" s="110"/>
      <c r="XV190" s="110"/>
      <c r="XW190" s="110"/>
      <c r="XX190" s="110"/>
      <c r="XY190" s="110"/>
      <c r="XZ190" s="110"/>
      <c r="YA190" s="110"/>
      <c r="YB190" s="110"/>
      <c r="YC190" s="110"/>
      <c r="YD190" s="110"/>
      <c r="YE190" s="110"/>
      <c r="YF190" s="110"/>
      <c r="YG190" s="110"/>
      <c r="YH190" s="110"/>
      <c r="YI190" s="110"/>
      <c r="YJ190" s="110"/>
      <c r="YK190" s="110"/>
      <c r="YL190" s="110"/>
      <c r="YM190" s="110"/>
      <c r="YN190" s="110"/>
      <c r="YO190" s="110"/>
      <c r="YP190" s="110"/>
      <c r="YQ190" s="110"/>
      <c r="YR190" s="110"/>
      <c r="YS190" s="110"/>
      <c r="YT190" s="110"/>
      <c r="YU190" s="110"/>
      <c r="YV190" s="110"/>
      <c r="YW190" s="110"/>
      <c r="YX190" s="110"/>
      <c r="YY190" s="110"/>
      <c r="YZ190" s="110"/>
      <c r="ZA190" s="110"/>
      <c r="ZB190" s="110"/>
      <c r="ZC190" s="110"/>
      <c r="ZD190" s="110"/>
      <c r="ZE190" s="110"/>
      <c r="ZF190" s="110"/>
      <c r="ZG190" s="110"/>
      <c r="ZH190" s="110"/>
      <c r="ZI190" s="110"/>
      <c r="ZJ190" s="110"/>
      <c r="ZK190" s="110"/>
      <c r="ZL190" s="110"/>
      <c r="ZM190" s="110"/>
      <c r="ZN190" s="110"/>
      <c r="ZO190" s="110"/>
      <c r="ZP190" s="110"/>
      <c r="ZQ190" s="110"/>
      <c r="ZR190" s="110"/>
      <c r="ZS190" s="110"/>
      <c r="ZT190" s="110"/>
      <c r="ZU190" s="110"/>
      <c r="ZV190" s="110"/>
      <c r="ZW190" s="110"/>
      <c r="ZX190" s="110"/>
      <c r="ZY190" s="110"/>
      <c r="ZZ190" s="110"/>
      <c r="AAA190" s="110"/>
      <c r="AAB190" s="110"/>
      <c r="AAC190" s="110"/>
      <c r="AAD190" s="110"/>
      <c r="AAE190" s="110"/>
      <c r="AAF190" s="110"/>
      <c r="AAG190" s="110"/>
      <c r="AAH190" s="110"/>
      <c r="AAI190" s="110"/>
      <c r="AAJ190" s="110"/>
      <c r="AAK190" s="110"/>
      <c r="AAL190" s="110"/>
      <c r="AAM190" s="110"/>
      <c r="AAN190" s="110"/>
      <c r="AAO190" s="110"/>
      <c r="AAP190" s="110"/>
      <c r="AAQ190" s="110"/>
      <c r="AAR190" s="110"/>
      <c r="AAS190" s="110"/>
      <c r="AAT190" s="110"/>
      <c r="AAU190" s="110"/>
      <c r="AAV190" s="110"/>
      <c r="AAW190" s="110"/>
      <c r="AAX190" s="110"/>
      <c r="AAY190" s="110"/>
      <c r="AAZ190" s="110"/>
      <c r="ABA190" s="110"/>
      <c r="ABB190" s="110"/>
      <c r="ABC190" s="110"/>
      <c r="ABD190" s="110"/>
      <c r="ABE190" s="110"/>
      <c r="ABF190" s="110"/>
      <c r="ABG190" s="110"/>
      <c r="ABH190" s="110"/>
      <c r="ABI190" s="110"/>
      <c r="ABJ190" s="110"/>
      <c r="ABK190" s="110"/>
      <c r="ABL190" s="110"/>
      <c r="ABM190" s="110"/>
      <c r="ABN190" s="110"/>
      <c r="ABO190" s="110"/>
      <c r="ABP190" s="110"/>
      <c r="ABQ190" s="110"/>
      <c r="ABR190" s="110"/>
      <c r="ABS190" s="110"/>
      <c r="ABT190" s="110"/>
      <c r="ABU190" s="110"/>
      <c r="ABV190" s="110"/>
      <c r="ABW190" s="110"/>
      <c r="ABX190" s="110"/>
      <c r="ABY190" s="110"/>
      <c r="ABZ190" s="110"/>
      <c r="ACA190" s="110"/>
      <c r="ACB190" s="110"/>
      <c r="ACC190" s="110"/>
      <c r="ACD190" s="110"/>
      <c r="ACE190" s="110"/>
      <c r="ACF190" s="110"/>
      <c r="ACG190" s="110"/>
      <c r="ACH190" s="110"/>
      <c r="ACI190" s="110"/>
      <c r="ACJ190" s="110"/>
      <c r="ACK190" s="110"/>
      <c r="ACL190" s="110"/>
      <c r="ACM190" s="110"/>
      <c r="ACN190" s="110"/>
      <c r="ACO190" s="110"/>
      <c r="ACP190" s="110"/>
      <c r="ACQ190" s="110"/>
      <c r="ACR190" s="110"/>
      <c r="ACS190" s="110"/>
      <c r="ACT190" s="110"/>
      <c r="ACU190" s="110"/>
      <c r="ACV190" s="110"/>
      <c r="ACW190" s="110"/>
      <c r="ACX190" s="110"/>
      <c r="ACY190" s="110"/>
      <c r="ACZ190" s="110"/>
      <c r="ADA190" s="110"/>
      <c r="ADB190" s="110"/>
      <c r="ADC190" s="110"/>
      <c r="ADD190" s="110"/>
      <c r="ADE190" s="110"/>
      <c r="ADF190" s="110"/>
      <c r="ADG190" s="110"/>
      <c r="ADH190" s="110"/>
      <c r="ADI190" s="110"/>
      <c r="ADJ190" s="110"/>
      <c r="ADK190" s="110"/>
      <c r="ADL190" s="110"/>
      <c r="ADM190" s="110"/>
      <c r="ADN190" s="110"/>
      <c r="ADO190" s="110"/>
      <c r="ADP190" s="110"/>
      <c r="ADQ190" s="110"/>
      <c r="ADR190" s="110"/>
      <c r="ADS190" s="110"/>
      <c r="ADT190" s="110"/>
      <c r="ADU190" s="110"/>
      <c r="ADV190" s="110"/>
      <c r="ADW190" s="110"/>
      <c r="ADX190" s="110"/>
      <c r="ADY190" s="110"/>
      <c r="ADZ190" s="110"/>
      <c r="AEA190" s="110"/>
      <c r="AEB190" s="110"/>
      <c r="AEC190" s="110"/>
      <c r="AED190" s="110"/>
      <c r="AEE190" s="110"/>
      <c r="AEF190" s="110"/>
      <c r="AEG190" s="110"/>
      <c r="AEH190" s="110"/>
      <c r="AEI190" s="110"/>
      <c r="AEJ190" s="110"/>
      <c r="AEK190" s="110"/>
      <c r="AEL190" s="110"/>
      <c r="AEM190" s="110"/>
      <c r="AEN190" s="110"/>
      <c r="AEO190" s="110"/>
      <c r="AEP190" s="110"/>
      <c r="AEQ190" s="110"/>
      <c r="AER190" s="110"/>
      <c r="AES190" s="110"/>
      <c r="AET190" s="110"/>
      <c r="AEU190" s="110"/>
      <c r="AEV190" s="110"/>
      <c r="AEW190" s="110"/>
      <c r="AEX190" s="110"/>
      <c r="AEY190" s="110"/>
      <c r="AEZ190" s="110"/>
      <c r="AFA190" s="110"/>
      <c r="AFB190" s="110"/>
      <c r="AFC190" s="110"/>
      <c r="AFD190" s="110"/>
      <c r="AFE190" s="110"/>
      <c r="AFF190" s="110"/>
      <c r="AFG190" s="110"/>
      <c r="AFH190" s="110"/>
      <c r="AFI190" s="110"/>
      <c r="AFJ190" s="110"/>
      <c r="AFK190" s="110"/>
      <c r="AFL190" s="110"/>
      <c r="AFM190" s="110"/>
      <c r="AFN190" s="110"/>
      <c r="AFO190" s="110"/>
      <c r="AFP190" s="110"/>
      <c r="AFQ190" s="110"/>
      <c r="AFR190" s="110"/>
      <c r="AFS190" s="110"/>
      <c r="AFT190" s="110"/>
      <c r="AFU190" s="110"/>
      <c r="AFV190" s="110"/>
      <c r="AFW190" s="110"/>
      <c r="AFX190" s="110"/>
      <c r="AFY190" s="110"/>
      <c r="AFZ190" s="110"/>
      <c r="AGA190" s="110"/>
      <c r="AGB190" s="110"/>
      <c r="AGC190" s="110"/>
      <c r="AGD190" s="110"/>
      <c r="AGE190" s="110"/>
      <c r="AGF190" s="110"/>
      <c r="AGG190" s="110"/>
      <c r="AGH190" s="110"/>
      <c r="AGI190" s="110"/>
      <c r="AGJ190" s="110"/>
      <c r="AGK190" s="110"/>
      <c r="AGL190" s="110"/>
      <c r="AGM190" s="110"/>
      <c r="AGN190" s="110"/>
      <c r="AGO190" s="110"/>
      <c r="AGP190" s="110"/>
      <c r="AGQ190" s="110"/>
      <c r="AGR190" s="110"/>
      <c r="AGS190" s="110"/>
      <c r="AGT190" s="110"/>
      <c r="AGU190" s="110"/>
      <c r="AGV190" s="110"/>
      <c r="AGW190" s="110"/>
      <c r="AGX190" s="110"/>
      <c r="AGY190" s="110"/>
      <c r="AGZ190" s="110"/>
      <c r="AHA190" s="110"/>
      <c r="AHB190" s="110"/>
      <c r="AHC190" s="110"/>
      <c r="AHD190" s="110"/>
      <c r="AHE190" s="110"/>
      <c r="AHF190" s="110"/>
      <c r="AHG190" s="110"/>
      <c r="AHH190" s="110"/>
      <c r="AHI190" s="110"/>
      <c r="AHJ190" s="110"/>
      <c r="AHK190" s="110"/>
      <c r="AHL190" s="110"/>
      <c r="AHM190" s="110"/>
      <c r="AHN190" s="110"/>
      <c r="AHO190" s="110"/>
      <c r="AHP190" s="110"/>
      <c r="AHQ190" s="110"/>
      <c r="AHR190" s="110"/>
      <c r="AHS190" s="110"/>
      <c r="AHT190" s="110"/>
      <c r="AHU190" s="110"/>
      <c r="AHV190" s="110"/>
      <c r="AHW190" s="110"/>
      <c r="AHX190" s="110"/>
      <c r="AHY190" s="110"/>
      <c r="AHZ190" s="110"/>
      <c r="AIA190" s="110"/>
      <c r="AIB190" s="110"/>
      <c r="AIC190" s="110"/>
      <c r="AID190" s="110"/>
      <c r="AIE190" s="110"/>
      <c r="AIF190" s="110"/>
      <c r="AIG190" s="110"/>
      <c r="AIH190" s="110"/>
      <c r="AII190" s="110"/>
      <c r="AIJ190" s="110"/>
      <c r="AIK190" s="110"/>
      <c r="AIL190" s="110"/>
      <c r="AIM190" s="110"/>
      <c r="AIN190" s="110"/>
      <c r="AIO190" s="110"/>
      <c r="AIP190" s="110"/>
      <c r="AIQ190" s="110"/>
      <c r="AIR190" s="110"/>
      <c r="AIS190" s="110"/>
      <c r="AIT190" s="110"/>
      <c r="AIU190" s="110"/>
      <c r="AIV190" s="110"/>
      <c r="AIW190" s="110"/>
      <c r="AIX190" s="110"/>
      <c r="AIY190" s="110"/>
      <c r="AIZ190" s="110"/>
      <c r="AJA190" s="110"/>
      <c r="AJB190" s="110"/>
      <c r="AJC190" s="110"/>
      <c r="AJD190" s="110"/>
      <c r="AJE190" s="110"/>
      <c r="AJF190" s="110"/>
      <c r="AJG190" s="110"/>
      <c r="AJH190" s="110"/>
      <c r="AJI190" s="110"/>
      <c r="AJJ190" s="110"/>
      <c r="AJK190" s="110"/>
      <c r="AJL190" s="110"/>
      <c r="AJM190" s="110"/>
      <c r="AJN190" s="110"/>
      <c r="AJO190" s="110"/>
      <c r="AJP190" s="110"/>
      <c r="AJQ190" s="110"/>
      <c r="AJR190" s="110"/>
      <c r="AJS190" s="110"/>
      <c r="AJT190" s="110"/>
      <c r="AJU190" s="110"/>
      <c r="AJV190" s="110"/>
      <c r="AJW190" s="110"/>
      <c r="AJX190" s="110"/>
      <c r="AJY190" s="110"/>
      <c r="AJZ190" s="110"/>
      <c r="AKA190" s="110"/>
      <c r="AKB190" s="110"/>
      <c r="AKC190" s="110"/>
      <c r="AKD190" s="110"/>
      <c r="AKE190" s="110"/>
      <c r="AKF190" s="110"/>
      <c r="AKG190" s="110"/>
      <c r="AKH190" s="110"/>
      <c r="AKI190" s="110"/>
      <c r="AKJ190" s="110"/>
      <c r="AKK190" s="110"/>
      <c r="AKL190" s="110"/>
      <c r="AKM190" s="110"/>
      <c r="AKN190" s="110"/>
      <c r="AKO190" s="110"/>
      <c r="AKP190" s="110"/>
      <c r="AKQ190" s="110"/>
      <c r="AKR190" s="110"/>
      <c r="AKS190" s="110"/>
      <c r="AKT190" s="110"/>
      <c r="AKU190" s="110"/>
      <c r="AKV190" s="110"/>
      <c r="AKW190" s="110"/>
      <c r="AKX190" s="110"/>
      <c r="AKY190" s="110"/>
      <c r="AKZ190" s="110"/>
      <c r="ALA190" s="110"/>
      <c r="ALB190" s="110"/>
      <c r="ALC190" s="110"/>
      <c r="ALD190" s="110"/>
      <c r="ALE190" s="110"/>
      <c r="ALF190" s="110"/>
      <c r="ALG190" s="110"/>
      <c r="ALH190" s="110"/>
      <c r="ALI190" s="110"/>
      <c r="ALJ190" s="110"/>
      <c r="ALK190" s="110"/>
      <c r="ALL190" s="110"/>
      <c r="ALM190" s="110"/>
      <c r="ALN190" s="110"/>
      <c r="ALO190" s="110"/>
      <c r="ALP190" s="110"/>
      <c r="ALQ190" s="110"/>
      <c r="ALR190" s="110"/>
      <c r="ALS190" s="110"/>
      <c r="ALT190" s="110"/>
      <c r="ALU190" s="110"/>
      <c r="ALV190" s="110"/>
      <c r="ALW190" s="110"/>
      <c r="ALX190" s="110"/>
      <c r="ALY190" s="110"/>
      <c r="ALZ190" s="110"/>
      <c r="AMA190" s="110"/>
      <c r="AMB190" s="110"/>
      <c r="AMC190" s="110"/>
      <c r="AMD190" s="110"/>
      <c r="AME190" s="110"/>
      <c r="AMF190" s="110"/>
      <c r="AMG190" s="110"/>
      <c r="AMH190" s="110"/>
      <c r="AMI190" s="110"/>
      <c r="AMJ190" s="110"/>
      <c r="AMK190" s="110"/>
      <c r="AML190" s="110"/>
      <c r="AMM190" s="110"/>
      <c r="AMN190" s="110"/>
      <c r="AMO190" s="110"/>
      <c r="AMP190" s="110"/>
      <c r="AMQ190" s="110"/>
      <c r="AMR190" s="110"/>
      <c r="AMS190" s="110"/>
      <c r="AMT190" s="110"/>
      <c r="AMU190" s="110"/>
      <c r="AMV190" s="110"/>
      <c r="AMW190" s="110"/>
      <c r="AMX190" s="110"/>
      <c r="AMY190" s="110"/>
      <c r="AMZ190" s="110"/>
      <c r="ANA190" s="110"/>
      <c r="ANB190" s="110"/>
      <c r="ANC190" s="110"/>
      <c r="AND190" s="110"/>
      <c r="ANE190" s="110"/>
      <c r="ANF190" s="110"/>
      <c r="ANG190" s="110"/>
      <c r="ANH190" s="110"/>
      <c r="ANI190" s="110"/>
      <c r="ANJ190" s="110"/>
      <c r="ANK190" s="110"/>
      <c r="ANL190" s="110"/>
      <c r="ANM190" s="110"/>
      <c r="ANN190" s="110"/>
      <c r="ANO190" s="110"/>
      <c r="ANP190" s="110"/>
      <c r="ANQ190" s="110"/>
      <c r="ANR190" s="110"/>
      <c r="ANS190" s="110"/>
      <c r="ANT190" s="110"/>
      <c r="ANU190" s="110"/>
      <c r="ANV190" s="110"/>
      <c r="ANW190" s="110"/>
      <c r="ANX190" s="110"/>
      <c r="ANY190" s="110"/>
      <c r="ANZ190" s="110"/>
      <c r="AOA190" s="110"/>
      <c r="AOB190" s="110"/>
      <c r="AOC190" s="110"/>
      <c r="AOD190" s="110"/>
      <c r="AOE190" s="110"/>
      <c r="AOF190" s="110"/>
      <c r="AOG190" s="110"/>
      <c r="AOH190" s="110"/>
      <c r="AOI190" s="110"/>
      <c r="AOJ190" s="110"/>
      <c r="AOK190" s="110"/>
      <c r="AOL190" s="110"/>
      <c r="AOM190" s="110"/>
      <c r="AON190" s="110"/>
      <c r="AOO190" s="110"/>
      <c r="AOP190" s="110"/>
      <c r="AOQ190" s="110"/>
      <c r="AOR190" s="110"/>
      <c r="AOS190" s="110"/>
      <c r="AOT190" s="110"/>
      <c r="AOU190" s="110"/>
      <c r="AOV190" s="110"/>
      <c r="AOW190" s="110"/>
      <c r="AOX190" s="110"/>
      <c r="AOY190" s="110"/>
      <c r="AOZ190" s="110"/>
      <c r="APA190" s="110"/>
      <c r="APB190" s="110"/>
      <c r="APC190" s="110"/>
      <c r="APD190" s="110"/>
      <c r="APE190" s="110"/>
      <c r="APF190" s="110"/>
      <c r="APG190" s="110"/>
      <c r="APH190" s="110"/>
      <c r="API190" s="110"/>
      <c r="APJ190" s="110"/>
      <c r="APK190" s="110"/>
      <c r="APL190" s="110"/>
      <c r="APM190" s="110"/>
      <c r="APN190" s="110"/>
      <c r="APO190" s="110"/>
      <c r="APP190" s="110"/>
      <c r="APQ190" s="110"/>
      <c r="APR190" s="110"/>
      <c r="APS190" s="110"/>
      <c r="APT190" s="110"/>
      <c r="APU190" s="110"/>
      <c r="APV190" s="110"/>
      <c r="APW190" s="110"/>
      <c r="APX190" s="110"/>
      <c r="APY190" s="110"/>
      <c r="APZ190" s="110"/>
      <c r="AQA190" s="110"/>
      <c r="AQB190" s="110"/>
      <c r="AQC190" s="110"/>
      <c r="AQD190" s="110"/>
      <c r="AQE190" s="110"/>
      <c r="AQF190" s="110"/>
      <c r="AQG190" s="110"/>
      <c r="AQH190" s="110"/>
      <c r="AQI190" s="110"/>
      <c r="AQJ190" s="110"/>
      <c r="AQK190" s="110"/>
      <c r="AQL190" s="110"/>
      <c r="AQM190" s="110"/>
      <c r="AQN190" s="110"/>
      <c r="AQO190" s="110"/>
      <c r="AQP190" s="110"/>
      <c r="AQQ190" s="110"/>
      <c r="AQR190" s="110"/>
      <c r="AQS190" s="110"/>
      <c r="AQT190" s="110"/>
      <c r="AQU190" s="110"/>
      <c r="AQV190" s="110"/>
      <c r="AQW190" s="110"/>
      <c r="AQX190" s="110"/>
      <c r="AQY190" s="110"/>
      <c r="AQZ190" s="110"/>
      <c r="ARA190" s="110"/>
      <c r="ARB190" s="110"/>
      <c r="ARC190" s="110"/>
      <c r="ARD190" s="110"/>
      <c r="ARE190" s="110"/>
      <c r="ARF190" s="110"/>
      <c r="ARG190" s="110"/>
      <c r="ARH190" s="110"/>
      <c r="ARI190" s="110"/>
      <c r="ARJ190" s="110"/>
      <c r="ARK190" s="110"/>
      <c r="ARL190" s="110"/>
      <c r="ARM190" s="110"/>
      <c r="ARN190" s="110"/>
      <c r="ARO190" s="110"/>
      <c r="ARP190" s="110"/>
      <c r="ARQ190" s="110"/>
      <c r="ARR190" s="110"/>
      <c r="ARS190" s="110"/>
      <c r="ART190" s="110"/>
      <c r="ARU190" s="110"/>
      <c r="ARV190" s="110"/>
      <c r="ARW190" s="110"/>
      <c r="ARX190" s="110"/>
      <c r="ARY190" s="110"/>
      <c r="ARZ190" s="110"/>
      <c r="ASA190" s="110"/>
      <c r="ASB190" s="110"/>
      <c r="ASC190" s="110"/>
      <c r="ASD190" s="110"/>
      <c r="ASE190" s="110"/>
      <c r="ASF190" s="110"/>
      <c r="ASG190" s="110"/>
      <c r="ASH190" s="110"/>
      <c r="ASI190" s="110"/>
      <c r="ASJ190" s="110"/>
      <c r="ASK190" s="110"/>
      <c r="ASL190" s="110"/>
      <c r="ASM190" s="110"/>
      <c r="ASN190" s="110"/>
      <c r="ASO190" s="110"/>
      <c r="ASP190" s="110"/>
      <c r="ASQ190" s="110"/>
      <c r="ASR190" s="110"/>
      <c r="ASS190" s="110"/>
      <c r="AST190" s="110"/>
      <c r="ASU190" s="110"/>
      <c r="ASV190" s="110"/>
      <c r="ASW190" s="110"/>
      <c r="ASX190" s="110"/>
      <c r="ASY190" s="110"/>
      <c r="ASZ190" s="110"/>
      <c r="ATA190" s="110"/>
      <c r="ATB190" s="110"/>
      <c r="ATC190" s="110"/>
      <c r="ATD190" s="110"/>
      <c r="ATE190" s="110"/>
      <c r="ATF190" s="110"/>
      <c r="ATG190" s="110"/>
      <c r="ATH190" s="110"/>
      <c r="ATI190" s="110"/>
      <c r="ATJ190" s="110"/>
      <c r="ATK190" s="110"/>
      <c r="ATL190" s="110"/>
      <c r="ATM190" s="110"/>
      <c r="ATN190" s="110"/>
      <c r="ATO190" s="110"/>
      <c r="ATP190" s="110"/>
      <c r="ATQ190" s="110"/>
      <c r="ATR190" s="110"/>
      <c r="ATS190" s="110"/>
      <c r="ATT190" s="110"/>
      <c r="ATU190" s="110"/>
      <c r="ATV190" s="110"/>
      <c r="ATW190" s="110"/>
      <c r="ATX190" s="110"/>
      <c r="ATY190" s="110"/>
      <c r="ATZ190" s="110"/>
      <c r="AUA190" s="110"/>
      <c r="AUB190" s="110"/>
      <c r="AUC190" s="110"/>
      <c r="AUD190" s="110"/>
      <c r="AUE190" s="110"/>
      <c r="AUF190" s="110"/>
      <c r="AUG190" s="110"/>
      <c r="AUH190" s="110"/>
      <c r="AUI190" s="110"/>
      <c r="AUJ190" s="110"/>
      <c r="AUK190" s="110"/>
      <c r="AUL190" s="110"/>
      <c r="AUM190" s="110"/>
      <c r="AUN190" s="110"/>
      <c r="AUO190" s="110"/>
      <c r="AUP190" s="110"/>
      <c r="AUQ190" s="110"/>
      <c r="AUR190" s="110"/>
      <c r="AUS190" s="110"/>
      <c r="AUT190" s="110"/>
      <c r="AUU190" s="110"/>
      <c r="AUV190" s="110"/>
      <c r="AUW190" s="110"/>
      <c r="AUX190" s="110"/>
      <c r="AUY190" s="110"/>
      <c r="AUZ190" s="110"/>
      <c r="AVA190" s="110"/>
      <c r="AVB190" s="110"/>
      <c r="AVC190" s="110"/>
      <c r="AVD190" s="110"/>
      <c r="AVE190" s="110"/>
      <c r="AVF190" s="110"/>
      <c r="AVG190" s="110"/>
      <c r="AVH190" s="110"/>
      <c r="AVI190" s="110"/>
      <c r="AVJ190" s="110"/>
      <c r="AVK190" s="110"/>
      <c r="AVL190" s="110"/>
      <c r="AVM190" s="110"/>
      <c r="AVN190" s="110"/>
      <c r="AVO190" s="110"/>
      <c r="AVP190" s="110"/>
      <c r="AVQ190" s="110"/>
      <c r="AVR190" s="110"/>
      <c r="AVS190" s="110"/>
      <c r="AVT190" s="110"/>
      <c r="AVU190" s="110"/>
      <c r="AVV190" s="110"/>
      <c r="AVW190" s="110"/>
      <c r="AVX190" s="110"/>
      <c r="AVY190" s="110"/>
      <c r="AVZ190" s="110"/>
      <c r="AWA190" s="110"/>
      <c r="AWB190" s="110"/>
      <c r="AWC190" s="110"/>
      <c r="AWD190" s="110"/>
      <c r="AWE190" s="110"/>
      <c r="AWF190" s="110"/>
      <c r="AWG190" s="110"/>
      <c r="AWH190" s="110"/>
      <c r="AWI190" s="110"/>
      <c r="AWJ190" s="110"/>
      <c r="AWK190" s="110"/>
      <c r="AWL190" s="110"/>
      <c r="AWM190" s="110"/>
      <c r="AWN190" s="110"/>
      <c r="AWO190" s="110"/>
      <c r="AWP190" s="110"/>
      <c r="AWQ190" s="110"/>
      <c r="AWR190" s="110"/>
      <c r="AWS190" s="110"/>
      <c r="AWT190" s="110"/>
      <c r="AWU190" s="110"/>
      <c r="AWV190" s="110"/>
      <c r="AWW190" s="110"/>
      <c r="AWX190" s="110"/>
      <c r="AWY190" s="110"/>
      <c r="AWZ190" s="110"/>
      <c r="AXA190" s="110"/>
      <c r="AXB190" s="110"/>
      <c r="AXC190" s="110"/>
      <c r="AXD190" s="110"/>
      <c r="AXE190" s="110"/>
      <c r="AXF190" s="110"/>
      <c r="AXG190" s="110"/>
      <c r="AXH190" s="110"/>
      <c r="AXI190" s="110"/>
      <c r="AXJ190" s="110"/>
      <c r="AXK190" s="110"/>
      <c r="AXL190" s="110"/>
      <c r="AXM190" s="110"/>
      <c r="AXN190" s="110"/>
      <c r="AXO190" s="110"/>
      <c r="AXP190" s="110"/>
      <c r="AXQ190" s="110"/>
      <c r="AXR190" s="110"/>
      <c r="AXS190" s="110"/>
    </row>
    <row r="191" spans="1:1319" s="308" customFormat="1" ht="25.35" customHeight="1" x14ac:dyDescent="0.2">
      <c r="C191" s="338"/>
      <c r="D191" s="339"/>
      <c r="E191" s="340"/>
      <c r="F191" s="340"/>
      <c r="G191" s="340"/>
      <c r="H191" s="341"/>
      <c r="I191" s="342"/>
      <c r="J191" s="343"/>
      <c r="K191" s="110"/>
      <c r="L191" s="110"/>
      <c r="M191" s="110"/>
      <c r="N191" s="110"/>
      <c r="O191" s="110"/>
      <c r="P191" s="110"/>
      <c r="Q191" s="110"/>
      <c r="R191" s="110"/>
      <c r="S191" s="110"/>
      <c r="T191" s="110"/>
      <c r="U191" s="110"/>
      <c r="V191" s="110"/>
      <c r="W191" s="110"/>
      <c r="X191" s="110"/>
      <c r="Y191" s="110"/>
      <c r="Z191" s="110"/>
      <c r="AA191" s="110"/>
      <c r="AB191" s="110"/>
      <c r="AC191" s="110"/>
      <c r="AD191" s="110"/>
      <c r="AE191" s="110"/>
      <c r="AF191" s="110"/>
      <c r="AG191" s="110"/>
      <c r="AH191" s="110"/>
      <c r="AI191" s="110"/>
      <c r="AJ191" s="110"/>
      <c r="AK191" s="110"/>
      <c r="AL191" s="110"/>
      <c r="AM191" s="110"/>
      <c r="AN191" s="110"/>
      <c r="AO191" s="110"/>
      <c r="AP191" s="110"/>
      <c r="AQ191" s="110"/>
      <c r="AR191" s="110"/>
      <c r="AS191" s="110"/>
      <c r="AT191" s="110"/>
      <c r="AU191" s="110"/>
      <c r="AV191" s="110"/>
      <c r="AW191" s="110"/>
      <c r="AX191" s="110"/>
      <c r="AY191" s="110"/>
      <c r="AZ191" s="110"/>
      <c r="BA191" s="110"/>
      <c r="BB191" s="110"/>
      <c r="BC191" s="110"/>
      <c r="BD191" s="110"/>
      <c r="BE191" s="110"/>
      <c r="BF191" s="110"/>
      <c r="BG191" s="110"/>
      <c r="BH191" s="110"/>
      <c r="BI191" s="110"/>
      <c r="BJ191" s="110"/>
      <c r="BK191" s="110"/>
      <c r="BL191" s="110"/>
      <c r="BM191" s="110"/>
      <c r="BN191" s="110"/>
      <c r="BO191" s="110"/>
      <c r="BP191" s="110"/>
      <c r="BQ191" s="110"/>
      <c r="BR191" s="110"/>
      <c r="BS191" s="110"/>
      <c r="BT191" s="110"/>
      <c r="BU191" s="110"/>
      <c r="BV191" s="110"/>
      <c r="BW191" s="110"/>
      <c r="BX191" s="110"/>
      <c r="BY191" s="110"/>
      <c r="BZ191" s="110"/>
      <c r="CA191" s="110"/>
      <c r="CB191" s="110"/>
      <c r="CC191" s="110"/>
      <c r="CD191" s="110"/>
      <c r="CE191" s="110"/>
      <c r="CF191" s="110"/>
      <c r="CG191" s="110"/>
      <c r="CH191" s="110"/>
      <c r="CI191" s="110"/>
      <c r="CJ191" s="110"/>
      <c r="CK191" s="110"/>
      <c r="CL191" s="110"/>
      <c r="CM191" s="110"/>
      <c r="CN191" s="110"/>
      <c r="CO191" s="110"/>
      <c r="CP191" s="110"/>
      <c r="CQ191" s="110"/>
      <c r="CR191" s="110"/>
      <c r="CS191" s="110"/>
      <c r="CT191" s="110"/>
      <c r="CU191" s="110"/>
      <c r="CV191" s="110"/>
      <c r="CW191" s="110"/>
      <c r="CX191" s="110"/>
      <c r="CY191" s="110"/>
      <c r="CZ191" s="110"/>
      <c r="DA191" s="110"/>
      <c r="DB191" s="110"/>
      <c r="DC191" s="110"/>
      <c r="DD191" s="110"/>
      <c r="DE191" s="110"/>
      <c r="DF191" s="110"/>
      <c r="DG191" s="110"/>
      <c r="DH191" s="110"/>
      <c r="DI191" s="110"/>
      <c r="DJ191" s="110"/>
      <c r="DK191" s="110"/>
      <c r="DL191" s="110"/>
      <c r="DM191" s="110"/>
      <c r="DN191" s="110"/>
      <c r="DO191" s="110"/>
      <c r="DP191" s="110"/>
      <c r="DQ191" s="110"/>
      <c r="DR191" s="110"/>
      <c r="DS191" s="110"/>
      <c r="DT191" s="110"/>
      <c r="DU191" s="110"/>
      <c r="DV191" s="110"/>
      <c r="DW191" s="110"/>
      <c r="DX191" s="110"/>
      <c r="DY191" s="110"/>
      <c r="DZ191" s="110"/>
      <c r="EA191" s="110"/>
      <c r="EB191" s="110"/>
      <c r="EC191" s="110"/>
      <c r="ED191" s="110"/>
      <c r="EE191" s="110"/>
      <c r="EF191" s="110"/>
      <c r="EG191" s="110"/>
      <c r="EH191" s="110"/>
      <c r="EI191" s="110"/>
      <c r="EJ191" s="110"/>
      <c r="EK191" s="110"/>
      <c r="EL191" s="110"/>
      <c r="EM191" s="110"/>
      <c r="EN191" s="110"/>
      <c r="EO191" s="110"/>
      <c r="EP191" s="110"/>
      <c r="EQ191" s="110"/>
      <c r="ER191" s="110"/>
      <c r="ES191" s="110"/>
      <c r="ET191" s="110"/>
      <c r="EU191" s="110"/>
      <c r="EV191" s="110"/>
      <c r="EW191" s="110"/>
      <c r="EX191" s="110"/>
      <c r="EY191" s="110"/>
      <c r="EZ191" s="110"/>
      <c r="FA191" s="110"/>
      <c r="FB191" s="110"/>
      <c r="FC191" s="110"/>
      <c r="FD191" s="110"/>
      <c r="FE191" s="110"/>
      <c r="FF191" s="110"/>
      <c r="FG191" s="110"/>
      <c r="FH191" s="110"/>
      <c r="FI191" s="110"/>
      <c r="FJ191" s="110"/>
      <c r="FK191" s="110"/>
      <c r="FL191" s="110"/>
      <c r="FM191" s="110"/>
      <c r="FN191" s="110"/>
      <c r="FO191" s="110"/>
      <c r="FP191" s="110"/>
      <c r="FQ191" s="110"/>
      <c r="FR191" s="110"/>
      <c r="FS191" s="110"/>
      <c r="FT191" s="110"/>
      <c r="FU191" s="110"/>
      <c r="FV191" s="110"/>
      <c r="FW191" s="110"/>
      <c r="FX191" s="110"/>
      <c r="FY191" s="110"/>
      <c r="FZ191" s="110"/>
      <c r="GA191" s="110"/>
      <c r="GB191" s="110"/>
      <c r="GC191" s="110"/>
      <c r="GD191" s="110"/>
      <c r="GE191" s="110"/>
      <c r="GF191" s="110"/>
      <c r="GG191" s="110"/>
      <c r="GH191" s="110"/>
      <c r="GI191" s="110"/>
      <c r="GJ191" s="110"/>
      <c r="GK191" s="110"/>
      <c r="GL191" s="110"/>
      <c r="GM191" s="110"/>
      <c r="GN191" s="110"/>
      <c r="GO191" s="110"/>
      <c r="GP191" s="110"/>
      <c r="GQ191" s="110"/>
      <c r="GR191" s="110"/>
      <c r="GS191" s="110"/>
      <c r="GT191" s="110"/>
      <c r="GU191" s="110"/>
      <c r="GV191" s="110"/>
      <c r="GW191" s="110"/>
      <c r="GX191" s="110"/>
      <c r="GY191" s="110"/>
      <c r="GZ191" s="110"/>
      <c r="HA191" s="110"/>
      <c r="HB191" s="110"/>
      <c r="HC191" s="110"/>
      <c r="HD191" s="110"/>
      <c r="HE191" s="110"/>
      <c r="HF191" s="110"/>
      <c r="HG191" s="110"/>
      <c r="HH191" s="110"/>
      <c r="HI191" s="110"/>
      <c r="HJ191" s="110"/>
      <c r="HK191" s="110"/>
      <c r="HL191" s="110"/>
      <c r="HM191" s="110"/>
      <c r="HN191" s="110"/>
      <c r="HO191" s="110"/>
      <c r="HP191" s="110"/>
      <c r="HQ191" s="110"/>
      <c r="HR191" s="110"/>
      <c r="HS191" s="110"/>
      <c r="HT191" s="110"/>
      <c r="HU191" s="110"/>
      <c r="HV191" s="110"/>
      <c r="HW191" s="110"/>
      <c r="HX191" s="110"/>
      <c r="HY191" s="110"/>
      <c r="HZ191" s="110"/>
      <c r="IA191" s="110"/>
      <c r="IB191" s="110"/>
      <c r="IC191" s="110"/>
      <c r="ID191" s="110"/>
      <c r="IE191" s="110"/>
      <c r="IF191" s="110"/>
      <c r="IG191" s="110"/>
      <c r="IH191" s="110"/>
      <c r="II191" s="110"/>
      <c r="IJ191" s="110"/>
      <c r="IK191" s="110"/>
      <c r="IL191" s="110"/>
      <c r="IM191" s="110"/>
      <c r="IN191" s="110"/>
      <c r="IO191" s="110"/>
      <c r="IP191" s="110"/>
      <c r="IQ191" s="110"/>
      <c r="IR191" s="110"/>
      <c r="IS191" s="110"/>
      <c r="IT191" s="110"/>
      <c r="IU191" s="110"/>
      <c r="IV191" s="110"/>
      <c r="IW191" s="110"/>
      <c r="IX191" s="110"/>
      <c r="IY191" s="110"/>
      <c r="IZ191" s="110"/>
      <c r="JA191" s="110"/>
      <c r="JB191" s="110"/>
      <c r="JC191" s="110"/>
      <c r="JD191" s="110"/>
      <c r="JE191" s="110"/>
      <c r="JF191" s="110"/>
      <c r="JG191" s="110"/>
      <c r="JH191" s="110"/>
      <c r="JI191" s="110"/>
      <c r="JJ191" s="110"/>
      <c r="JK191" s="110"/>
      <c r="JL191" s="110"/>
      <c r="JM191" s="110"/>
      <c r="JN191" s="110"/>
      <c r="JO191" s="110"/>
      <c r="JP191" s="110"/>
      <c r="JQ191" s="110"/>
      <c r="JR191" s="110"/>
      <c r="JS191" s="110"/>
      <c r="JT191" s="110"/>
      <c r="JU191" s="110"/>
      <c r="JV191" s="110"/>
      <c r="JW191" s="110"/>
      <c r="JX191" s="110"/>
      <c r="JY191" s="110"/>
      <c r="JZ191" s="110"/>
      <c r="KA191" s="110"/>
      <c r="KB191" s="110"/>
      <c r="KC191" s="110"/>
      <c r="KD191" s="110"/>
      <c r="KE191" s="110"/>
      <c r="KF191" s="110"/>
      <c r="KG191" s="110"/>
      <c r="KH191" s="110"/>
      <c r="KI191" s="110"/>
      <c r="KJ191" s="110"/>
      <c r="KK191" s="110"/>
      <c r="KL191" s="110"/>
      <c r="KM191" s="110"/>
      <c r="KN191" s="110"/>
      <c r="KO191" s="110"/>
      <c r="KP191" s="110"/>
      <c r="KQ191" s="110"/>
      <c r="KR191" s="110"/>
      <c r="KS191" s="110"/>
      <c r="KT191" s="110"/>
      <c r="KU191" s="110"/>
      <c r="KV191" s="110"/>
      <c r="KW191" s="110"/>
      <c r="KX191" s="110"/>
      <c r="KY191" s="110"/>
      <c r="KZ191" s="110"/>
      <c r="LA191" s="110"/>
      <c r="LB191" s="110"/>
      <c r="LC191" s="110"/>
      <c r="LD191" s="110"/>
      <c r="LE191" s="110"/>
      <c r="LF191" s="110"/>
      <c r="LG191" s="110"/>
      <c r="LH191" s="110"/>
      <c r="LI191" s="110"/>
      <c r="LJ191" s="110"/>
      <c r="LK191" s="110"/>
      <c r="LL191" s="110"/>
      <c r="LM191" s="110"/>
      <c r="LN191" s="110"/>
      <c r="LO191" s="110"/>
      <c r="LP191" s="110"/>
      <c r="LQ191" s="110"/>
      <c r="LR191" s="110"/>
      <c r="LS191" s="110"/>
      <c r="LT191" s="110"/>
      <c r="LU191" s="110"/>
      <c r="LV191" s="110"/>
      <c r="LW191" s="110"/>
      <c r="LX191" s="110"/>
      <c r="LY191" s="110"/>
      <c r="LZ191" s="110"/>
      <c r="MA191" s="110"/>
      <c r="MB191" s="110"/>
      <c r="MC191" s="110"/>
      <c r="MD191" s="110"/>
      <c r="ME191" s="110"/>
      <c r="MF191" s="110"/>
      <c r="MG191" s="110"/>
      <c r="MH191" s="110"/>
      <c r="MI191" s="110"/>
      <c r="MJ191" s="110"/>
      <c r="MK191" s="110"/>
      <c r="ML191" s="110"/>
      <c r="MM191" s="110"/>
      <c r="MN191" s="110"/>
      <c r="MO191" s="110"/>
      <c r="MP191" s="110"/>
      <c r="MQ191" s="110"/>
      <c r="MR191" s="110"/>
      <c r="MS191" s="110"/>
      <c r="MT191" s="110"/>
      <c r="MU191" s="110"/>
      <c r="MV191" s="110"/>
      <c r="MW191" s="110"/>
      <c r="MX191" s="110"/>
      <c r="MY191" s="110"/>
      <c r="MZ191" s="110"/>
      <c r="NA191" s="110"/>
      <c r="NB191" s="110"/>
      <c r="NC191" s="110"/>
      <c r="ND191" s="110"/>
      <c r="NE191" s="110"/>
      <c r="NF191" s="110"/>
      <c r="NG191" s="110"/>
      <c r="NH191" s="110"/>
      <c r="NI191" s="110"/>
      <c r="NJ191" s="110"/>
      <c r="NK191" s="110"/>
      <c r="NL191" s="110"/>
      <c r="NM191" s="110"/>
      <c r="NN191" s="110"/>
      <c r="NO191" s="110"/>
      <c r="NP191" s="110"/>
      <c r="NQ191" s="110"/>
      <c r="NR191" s="110"/>
      <c r="NS191" s="110"/>
      <c r="NT191" s="110"/>
      <c r="NU191" s="110"/>
      <c r="NV191" s="110"/>
      <c r="NW191" s="110"/>
      <c r="NX191" s="110"/>
      <c r="NY191" s="110"/>
      <c r="NZ191" s="110"/>
      <c r="OA191" s="110"/>
      <c r="OB191" s="110"/>
      <c r="OC191" s="110"/>
      <c r="OD191" s="110"/>
      <c r="OE191" s="110"/>
      <c r="OF191" s="110"/>
      <c r="OG191" s="110"/>
      <c r="OH191" s="110"/>
      <c r="OI191" s="110"/>
      <c r="OJ191" s="110"/>
      <c r="OK191" s="110"/>
      <c r="OL191" s="110"/>
      <c r="OM191" s="110"/>
      <c r="ON191" s="110"/>
      <c r="OO191" s="110"/>
      <c r="OP191" s="110"/>
      <c r="OQ191" s="110"/>
      <c r="OR191" s="110"/>
      <c r="OS191" s="110"/>
      <c r="OT191" s="110"/>
      <c r="OU191" s="110"/>
      <c r="OV191" s="110"/>
      <c r="OW191" s="110"/>
      <c r="OX191" s="110"/>
      <c r="OY191" s="110"/>
      <c r="OZ191" s="110"/>
      <c r="PA191" s="110"/>
      <c r="PB191" s="110"/>
      <c r="PC191" s="110"/>
      <c r="PD191" s="110"/>
      <c r="PE191" s="110"/>
      <c r="PF191" s="110"/>
      <c r="PG191" s="110"/>
      <c r="PH191" s="110"/>
      <c r="PI191" s="110"/>
      <c r="PJ191" s="110"/>
      <c r="PK191" s="110"/>
      <c r="PL191" s="110"/>
      <c r="PM191" s="110"/>
      <c r="PN191" s="110"/>
      <c r="PO191" s="110"/>
      <c r="PP191" s="110"/>
      <c r="PQ191" s="110"/>
      <c r="PR191" s="110"/>
      <c r="PS191" s="110"/>
      <c r="PT191" s="110"/>
      <c r="PU191" s="110"/>
      <c r="PV191" s="110"/>
      <c r="PW191" s="110"/>
      <c r="PX191" s="110"/>
      <c r="PY191" s="110"/>
      <c r="PZ191" s="110"/>
      <c r="QA191" s="110"/>
      <c r="QB191" s="110"/>
      <c r="QC191" s="110"/>
      <c r="QD191" s="110"/>
      <c r="QE191" s="110"/>
      <c r="QF191" s="110"/>
      <c r="QG191" s="110"/>
      <c r="QH191" s="110"/>
      <c r="QI191" s="110"/>
      <c r="QJ191" s="110"/>
      <c r="QK191" s="110"/>
      <c r="QL191" s="110"/>
      <c r="QM191" s="110"/>
      <c r="QN191" s="110"/>
      <c r="QO191" s="110"/>
      <c r="QP191" s="110"/>
      <c r="QQ191" s="110"/>
      <c r="QR191" s="110"/>
      <c r="QS191" s="110"/>
      <c r="QT191" s="110"/>
      <c r="QU191" s="110"/>
      <c r="QV191" s="110"/>
      <c r="QW191" s="110"/>
      <c r="QX191" s="110"/>
      <c r="QY191" s="110"/>
      <c r="QZ191" s="110"/>
      <c r="RA191" s="110"/>
      <c r="RB191" s="110"/>
      <c r="RC191" s="110"/>
      <c r="RD191" s="110"/>
      <c r="RE191" s="110"/>
      <c r="RF191" s="110"/>
      <c r="RG191" s="110"/>
      <c r="RH191" s="110"/>
      <c r="RI191" s="110"/>
      <c r="RJ191" s="110"/>
      <c r="RK191" s="110"/>
      <c r="RL191" s="110"/>
      <c r="RM191" s="110"/>
      <c r="RN191" s="110"/>
      <c r="RO191" s="110"/>
      <c r="RP191" s="110"/>
      <c r="RQ191" s="110"/>
      <c r="RR191" s="110"/>
      <c r="RS191" s="110"/>
      <c r="RT191" s="110"/>
      <c r="RU191" s="110"/>
      <c r="RV191" s="110"/>
      <c r="RW191" s="110"/>
      <c r="RX191" s="110"/>
      <c r="RY191" s="110"/>
      <c r="RZ191" s="110"/>
      <c r="SA191" s="110"/>
      <c r="SB191" s="110"/>
      <c r="SC191" s="110"/>
      <c r="SD191" s="110"/>
      <c r="SE191" s="110"/>
      <c r="SF191" s="110"/>
      <c r="SG191" s="110"/>
      <c r="SH191" s="110"/>
      <c r="SI191" s="110"/>
      <c r="SJ191" s="110"/>
      <c r="SK191" s="110"/>
      <c r="SL191" s="110"/>
      <c r="SM191" s="110"/>
      <c r="SN191" s="110"/>
      <c r="SO191" s="110"/>
      <c r="SP191" s="110"/>
      <c r="SQ191" s="110"/>
      <c r="SR191" s="110"/>
      <c r="SS191" s="110"/>
      <c r="ST191" s="110"/>
      <c r="SU191" s="110"/>
      <c r="SV191" s="110"/>
      <c r="SW191" s="110"/>
      <c r="SX191" s="110"/>
      <c r="SY191" s="110"/>
      <c r="SZ191" s="110"/>
      <c r="TA191" s="110"/>
      <c r="TB191" s="110"/>
      <c r="TC191" s="110"/>
      <c r="TD191" s="110"/>
      <c r="TE191" s="110"/>
      <c r="TF191" s="110"/>
      <c r="TG191" s="110"/>
      <c r="TH191" s="110"/>
      <c r="TI191" s="110"/>
      <c r="TJ191" s="110"/>
      <c r="TK191" s="110"/>
      <c r="TL191" s="110"/>
      <c r="TM191" s="110"/>
      <c r="TN191" s="110"/>
      <c r="TO191" s="110"/>
      <c r="TP191" s="110"/>
      <c r="TQ191" s="110"/>
      <c r="TR191" s="110"/>
      <c r="TS191" s="110"/>
      <c r="TT191" s="110"/>
      <c r="TU191" s="110"/>
      <c r="TV191" s="110"/>
      <c r="TW191" s="110"/>
      <c r="TX191" s="110"/>
      <c r="TY191" s="110"/>
      <c r="TZ191" s="110"/>
      <c r="UA191" s="110"/>
      <c r="UB191" s="110"/>
      <c r="UC191" s="110"/>
      <c r="UD191" s="110"/>
      <c r="UE191" s="110"/>
      <c r="UF191" s="110"/>
      <c r="UG191" s="110"/>
      <c r="UH191" s="110"/>
      <c r="UI191" s="110"/>
      <c r="UJ191" s="110"/>
      <c r="UK191" s="110"/>
      <c r="UL191" s="110"/>
      <c r="UM191" s="110"/>
      <c r="UN191" s="110"/>
      <c r="UO191" s="110"/>
      <c r="UP191" s="110"/>
      <c r="UQ191" s="110"/>
      <c r="UR191" s="110"/>
      <c r="US191" s="110"/>
      <c r="UT191" s="110"/>
      <c r="UU191" s="110"/>
      <c r="UV191" s="110"/>
      <c r="UW191" s="110"/>
      <c r="UX191" s="110"/>
      <c r="UY191" s="110"/>
      <c r="UZ191" s="110"/>
      <c r="VA191" s="110"/>
      <c r="VB191" s="110"/>
      <c r="VC191" s="110"/>
      <c r="VD191" s="110"/>
      <c r="VE191" s="110"/>
      <c r="VF191" s="110"/>
      <c r="VG191" s="110"/>
      <c r="VH191" s="110"/>
      <c r="VI191" s="110"/>
      <c r="VJ191" s="110"/>
      <c r="VK191" s="110"/>
      <c r="VL191" s="110"/>
      <c r="VM191" s="110"/>
      <c r="VN191" s="110"/>
      <c r="VO191" s="110"/>
      <c r="VP191" s="110"/>
      <c r="VQ191" s="110"/>
      <c r="VR191" s="110"/>
      <c r="VS191" s="110"/>
      <c r="VT191" s="110"/>
      <c r="VU191" s="110"/>
      <c r="VV191" s="110"/>
      <c r="VW191" s="110"/>
      <c r="VX191" s="110"/>
      <c r="VY191" s="110"/>
      <c r="VZ191" s="110"/>
      <c r="WA191" s="110"/>
      <c r="WB191" s="110"/>
      <c r="WC191" s="110"/>
      <c r="WD191" s="110"/>
      <c r="WE191" s="110"/>
      <c r="WF191" s="110"/>
      <c r="WG191" s="110"/>
      <c r="WH191" s="110"/>
      <c r="WI191" s="110"/>
      <c r="WJ191" s="110"/>
      <c r="WK191" s="110"/>
      <c r="WL191" s="110"/>
      <c r="WM191" s="110"/>
      <c r="WN191" s="110"/>
      <c r="WO191" s="110"/>
      <c r="WP191" s="110"/>
      <c r="WQ191" s="110"/>
      <c r="WR191" s="110"/>
      <c r="WS191" s="110"/>
      <c r="WT191" s="110"/>
      <c r="WU191" s="110"/>
      <c r="WV191" s="110"/>
      <c r="WW191" s="110"/>
      <c r="WX191" s="110"/>
      <c r="WY191" s="110"/>
      <c r="WZ191" s="110"/>
      <c r="XA191" s="110"/>
      <c r="XB191" s="110"/>
      <c r="XC191" s="110"/>
      <c r="XD191" s="110"/>
      <c r="XE191" s="110"/>
      <c r="XF191" s="110"/>
      <c r="XG191" s="110"/>
      <c r="XH191" s="110"/>
      <c r="XI191" s="110"/>
      <c r="XJ191" s="110"/>
      <c r="XK191" s="110"/>
      <c r="XL191" s="110"/>
      <c r="XM191" s="110"/>
      <c r="XN191" s="110"/>
      <c r="XO191" s="110"/>
      <c r="XP191" s="110"/>
      <c r="XQ191" s="110"/>
      <c r="XR191" s="110"/>
      <c r="XS191" s="110"/>
      <c r="XT191" s="110"/>
      <c r="XU191" s="110"/>
      <c r="XV191" s="110"/>
      <c r="XW191" s="110"/>
      <c r="XX191" s="110"/>
      <c r="XY191" s="110"/>
      <c r="XZ191" s="110"/>
      <c r="YA191" s="110"/>
      <c r="YB191" s="110"/>
      <c r="YC191" s="110"/>
      <c r="YD191" s="110"/>
      <c r="YE191" s="110"/>
      <c r="YF191" s="110"/>
      <c r="YG191" s="110"/>
      <c r="YH191" s="110"/>
      <c r="YI191" s="110"/>
      <c r="YJ191" s="110"/>
      <c r="YK191" s="110"/>
      <c r="YL191" s="110"/>
      <c r="YM191" s="110"/>
      <c r="YN191" s="110"/>
      <c r="YO191" s="110"/>
      <c r="YP191" s="110"/>
      <c r="YQ191" s="110"/>
      <c r="YR191" s="110"/>
      <c r="YS191" s="110"/>
      <c r="YT191" s="110"/>
      <c r="YU191" s="110"/>
      <c r="YV191" s="110"/>
      <c r="YW191" s="110"/>
      <c r="YX191" s="110"/>
      <c r="YY191" s="110"/>
      <c r="YZ191" s="110"/>
      <c r="ZA191" s="110"/>
      <c r="ZB191" s="110"/>
      <c r="ZC191" s="110"/>
      <c r="ZD191" s="110"/>
      <c r="ZE191" s="110"/>
      <c r="ZF191" s="110"/>
      <c r="ZG191" s="110"/>
      <c r="ZH191" s="110"/>
      <c r="ZI191" s="110"/>
      <c r="ZJ191" s="110"/>
      <c r="ZK191" s="110"/>
      <c r="ZL191" s="110"/>
      <c r="ZM191" s="110"/>
      <c r="ZN191" s="110"/>
      <c r="ZO191" s="110"/>
      <c r="ZP191" s="110"/>
      <c r="ZQ191" s="110"/>
      <c r="ZR191" s="110"/>
      <c r="ZS191" s="110"/>
      <c r="ZT191" s="110"/>
      <c r="ZU191" s="110"/>
      <c r="ZV191" s="110"/>
      <c r="ZW191" s="110"/>
      <c r="ZX191" s="110"/>
      <c r="ZY191" s="110"/>
      <c r="ZZ191" s="110"/>
      <c r="AAA191" s="110"/>
      <c r="AAB191" s="110"/>
      <c r="AAC191" s="110"/>
      <c r="AAD191" s="110"/>
      <c r="AAE191" s="110"/>
      <c r="AAF191" s="110"/>
      <c r="AAG191" s="110"/>
      <c r="AAH191" s="110"/>
      <c r="AAI191" s="110"/>
      <c r="AAJ191" s="110"/>
      <c r="AAK191" s="110"/>
      <c r="AAL191" s="110"/>
      <c r="AAM191" s="110"/>
      <c r="AAN191" s="110"/>
      <c r="AAO191" s="110"/>
      <c r="AAP191" s="110"/>
      <c r="AAQ191" s="110"/>
      <c r="AAR191" s="110"/>
      <c r="AAS191" s="110"/>
      <c r="AAT191" s="110"/>
      <c r="AAU191" s="110"/>
      <c r="AAV191" s="110"/>
      <c r="AAW191" s="110"/>
      <c r="AAX191" s="110"/>
      <c r="AAY191" s="110"/>
      <c r="AAZ191" s="110"/>
      <c r="ABA191" s="110"/>
      <c r="ABB191" s="110"/>
      <c r="ABC191" s="110"/>
      <c r="ABD191" s="110"/>
      <c r="ABE191" s="110"/>
      <c r="ABF191" s="110"/>
      <c r="ABG191" s="110"/>
      <c r="ABH191" s="110"/>
      <c r="ABI191" s="110"/>
      <c r="ABJ191" s="110"/>
      <c r="ABK191" s="110"/>
      <c r="ABL191" s="110"/>
      <c r="ABM191" s="110"/>
      <c r="ABN191" s="110"/>
      <c r="ABO191" s="110"/>
      <c r="ABP191" s="110"/>
      <c r="ABQ191" s="110"/>
      <c r="ABR191" s="110"/>
      <c r="ABS191" s="110"/>
      <c r="ABT191" s="110"/>
      <c r="ABU191" s="110"/>
      <c r="ABV191" s="110"/>
      <c r="ABW191" s="110"/>
      <c r="ABX191" s="110"/>
      <c r="ABY191" s="110"/>
      <c r="ABZ191" s="110"/>
      <c r="ACA191" s="110"/>
      <c r="ACB191" s="110"/>
      <c r="ACC191" s="110"/>
      <c r="ACD191" s="110"/>
      <c r="ACE191" s="110"/>
      <c r="ACF191" s="110"/>
      <c r="ACG191" s="110"/>
      <c r="ACH191" s="110"/>
      <c r="ACI191" s="110"/>
      <c r="ACJ191" s="110"/>
      <c r="ACK191" s="110"/>
      <c r="ACL191" s="110"/>
      <c r="ACM191" s="110"/>
      <c r="ACN191" s="110"/>
      <c r="ACO191" s="110"/>
      <c r="ACP191" s="110"/>
      <c r="ACQ191" s="110"/>
      <c r="ACR191" s="110"/>
      <c r="ACS191" s="110"/>
      <c r="ACT191" s="110"/>
      <c r="ACU191" s="110"/>
      <c r="ACV191" s="110"/>
      <c r="ACW191" s="110"/>
      <c r="ACX191" s="110"/>
      <c r="ACY191" s="110"/>
      <c r="ACZ191" s="110"/>
      <c r="ADA191" s="110"/>
      <c r="ADB191" s="110"/>
      <c r="ADC191" s="110"/>
      <c r="ADD191" s="110"/>
      <c r="ADE191" s="110"/>
      <c r="ADF191" s="110"/>
      <c r="ADG191" s="110"/>
      <c r="ADH191" s="110"/>
      <c r="ADI191" s="110"/>
      <c r="ADJ191" s="110"/>
      <c r="ADK191" s="110"/>
      <c r="ADL191" s="110"/>
      <c r="ADM191" s="110"/>
      <c r="ADN191" s="110"/>
      <c r="ADO191" s="110"/>
      <c r="ADP191" s="110"/>
      <c r="ADQ191" s="110"/>
      <c r="ADR191" s="110"/>
      <c r="ADS191" s="110"/>
      <c r="ADT191" s="110"/>
      <c r="ADU191" s="110"/>
      <c r="ADV191" s="110"/>
      <c r="ADW191" s="110"/>
      <c r="ADX191" s="110"/>
      <c r="ADY191" s="110"/>
      <c r="ADZ191" s="110"/>
      <c r="AEA191" s="110"/>
      <c r="AEB191" s="110"/>
      <c r="AEC191" s="110"/>
      <c r="AED191" s="110"/>
      <c r="AEE191" s="110"/>
      <c r="AEF191" s="110"/>
      <c r="AEG191" s="110"/>
      <c r="AEH191" s="110"/>
      <c r="AEI191" s="110"/>
      <c r="AEJ191" s="110"/>
      <c r="AEK191" s="110"/>
      <c r="AEL191" s="110"/>
      <c r="AEM191" s="110"/>
      <c r="AEN191" s="110"/>
      <c r="AEO191" s="110"/>
      <c r="AEP191" s="110"/>
      <c r="AEQ191" s="110"/>
      <c r="AER191" s="110"/>
      <c r="AES191" s="110"/>
      <c r="AET191" s="110"/>
      <c r="AEU191" s="110"/>
      <c r="AEV191" s="110"/>
      <c r="AEW191" s="110"/>
      <c r="AEX191" s="110"/>
      <c r="AEY191" s="110"/>
      <c r="AEZ191" s="110"/>
      <c r="AFA191" s="110"/>
      <c r="AFB191" s="110"/>
      <c r="AFC191" s="110"/>
      <c r="AFD191" s="110"/>
      <c r="AFE191" s="110"/>
      <c r="AFF191" s="110"/>
      <c r="AFG191" s="110"/>
      <c r="AFH191" s="110"/>
      <c r="AFI191" s="110"/>
      <c r="AFJ191" s="110"/>
      <c r="AFK191" s="110"/>
      <c r="AFL191" s="110"/>
      <c r="AFM191" s="110"/>
      <c r="AFN191" s="110"/>
      <c r="AFO191" s="110"/>
      <c r="AFP191" s="110"/>
      <c r="AFQ191" s="110"/>
      <c r="AFR191" s="110"/>
      <c r="AFS191" s="110"/>
      <c r="AFT191" s="110"/>
      <c r="AFU191" s="110"/>
      <c r="AFV191" s="110"/>
      <c r="AFW191" s="110"/>
      <c r="AFX191" s="110"/>
      <c r="AFY191" s="110"/>
      <c r="AFZ191" s="110"/>
      <c r="AGA191" s="110"/>
      <c r="AGB191" s="110"/>
      <c r="AGC191" s="110"/>
      <c r="AGD191" s="110"/>
      <c r="AGE191" s="110"/>
      <c r="AGF191" s="110"/>
      <c r="AGG191" s="110"/>
      <c r="AGH191" s="110"/>
      <c r="AGI191" s="110"/>
      <c r="AGJ191" s="110"/>
      <c r="AGK191" s="110"/>
      <c r="AGL191" s="110"/>
      <c r="AGM191" s="110"/>
      <c r="AGN191" s="110"/>
      <c r="AGO191" s="110"/>
      <c r="AGP191" s="110"/>
      <c r="AGQ191" s="110"/>
      <c r="AGR191" s="110"/>
      <c r="AGS191" s="110"/>
      <c r="AGT191" s="110"/>
      <c r="AGU191" s="110"/>
      <c r="AGV191" s="110"/>
      <c r="AGW191" s="110"/>
      <c r="AGX191" s="110"/>
      <c r="AGY191" s="110"/>
      <c r="AGZ191" s="110"/>
      <c r="AHA191" s="110"/>
      <c r="AHB191" s="110"/>
      <c r="AHC191" s="110"/>
      <c r="AHD191" s="110"/>
      <c r="AHE191" s="110"/>
      <c r="AHF191" s="110"/>
      <c r="AHG191" s="110"/>
      <c r="AHH191" s="110"/>
      <c r="AHI191" s="110"/>
      <c r="AHJ191" s="110"/>
      <c r="AHK191" s="110"/>
      <c r="AHL191" s="110"/>
      <c r="AHM191" s="110"/>
      <c r="AHN191" s="110"/>
      <c r="AHO191" s="110"/>
      <c r="AHP191" s="110"/>
      <c r="AHQ191" s="110"/>
      <c r="AHR191" s="110"/>
      <c r="AHS191" s="110"/>
      <c r="AHT191" s="110"/>
      <c r="AHU191" s="110"/>
      <c r="AHV191" s="110"/>
      <c r="AHW191" s="110"/>
      <c r="AHX191" s="110"/>
      <c r="AHY191" s="110"/>
      <c r="AHZ191" s="110"/>
      <c r="AIA191" s="110"/>
      <c r="AIB191" s="110"/>
      <c r="AIC191" s="110"/>
      <c r="AID191" s="110"/>
      <c r="AIE191" s="110"/>
      <c r="AIF191" s="110"/>
      <c r="AIG191" s="110"/>
      <c r="AIH191" s="110"/>
      <c r="AII191" s="110"/>
      <c r="AIJ191" s="110"/>
      <c r="AIK191" s="110"/>
      <c r="AIL191" s="110"/>
      <c r="AIM191" s="110"/>
      <c r="AIN191" s="110"/>
      <c r="AIO191" s="110"/>
      <c r="AIP191" s="110"/>
      <c r="AIQ191" s="110"/>
      <c r="AIR191" s="110"/>
      <c r="AIS191" s="110"/>
      <c r="AIT191" s="110"/>
      <c r="AIU191" s="110"/>
      <c r="AIV191" s="110"/>
      <c r="AIW191" s="110"/>
      <c r="AIX191" s="110"/>
      <c r="AIY191" s="110"/>
      <c r="AIZ191" s="110"/>
      <c r="AJA191" s="110"/>
      <c r="AJB191" s="110"/>
      <c r="AJC191" s="110"/>
      <c r="AJD191" s="110"/>
      <c r="AJE191" s="110"/>
      <c r="AJF191" s="110"/>
      <c r="AJG191" s="110"/>
      <c r="AJH191" s="110"/>
      <c r="AJI191" s="110"/>
      <c r="AJJ191" s="110"/>
      <c r="AJK191" s="110"/>
      <c r="AJL191" s="110"/>
      <c r="AJM191" s="110"/>
      <c r="AJN191" s="110"/>
      <c r="AJO191" s="110"/>
      <c r="AJP191" s="110"/>
      <c r="AJQ191" s="110"/>
      <c r="AJR191" s="110"/>
      <c r="AJS191" s="110"/>
      <c r="AJT191" s="110"/>
      <c r="AJU191" s="110"/>
      <c r="AJV191" s="110"/>
      <c r="AJW191" s="110"/>
      <c r="AJX191" s="110"/>
      <c r="AJY191" s="110"/>
      <c r="AJZ191" s="110"/>
      <c r="AKA191" s="110"/>
      <c r="AKB191" s="110"/>
      <c r="AKC191" s="110"/>
      <c r="AKD191" s="110"/>
      <c r="AKE191" s="110"/>
      <c r="AKF191" s="110"/>
      <c r="AKG191" s="110"/>
      <c r="AKH191" s="110"/>
      <c r="AKI191" s="110"/>
      <c r="AKJ191" s="110"/>
      <c r="AKK191" s="110"/>
      <c r="AKL191" s="110"/>
      <c r="AKM191" s="110"/>
      <c r="AKN191" s="110"/>
      <c r="AKO191" s="110"/>
      <c r="AKP191" s="110"/>
      <c r="AKQ191" s="110"/>
      <c r="AKR191" s="110"/>
      <c r="AKS191" s="110"/>
      <c r="AKT191" s="110"/>
      <c r="AKU191" s="110"/>
      <c r="AKV191" s="110"/>
      <c r="AKW191" s="110"/>
      <c r="AKX191" s="110"/>
      <c r="AKY191" s="110"/>
      <c r="AKZ191" s="110"/>
      <c r="ALA191" s="110"/>
      <c r="ALB191" s="110"/>
      <c r="ALC191" s="110"/>
      <c r="ALD191" s="110"/>
      <c r="ALE191" s="110"/>
      <c r="ALF191" s="110"/>
      <c r="ALG191" s="110"/>
      <c r="ALH191" s="110"/>
      <c r="ALI191" s="110"/>
      <c r="ALJ191" s="110"/>
      <c r="ALK191" s="110"/>
      <c r="ALL191" s="110"/>
      <c r="ALM191" s="110"/>
      <c r="ALN191" s="110"/>
      <c r="ALO191" s="110"/>
      <c r="ALP191" s="110"/>
      <c r="ALQ191" s="110"/>
      <c r="ALR191" s="110"/>
      <c r="ALS191" s="110"/>
      <c r="ALT191" s="110"/>
      <c r="ALU191" s="110"/>
      <c r="ALV191" s="110"/>
      <c r="ALW191" s="110"/>
      <c r="ALX191" s="110"/>
      <c r="ALY191" s="110"/>
      <c r="ALZ191" s="110"/>
      <c r="AMA191" s="110"/>
      <c r="AMB191" s="110"/>
      <c r="AMC191" s="110"/>
      <c r="AMD191" s="110"/>
      <c r="AME191" s="110"/>
      <c r="AMF191" s="110"/>
      <c r="AMG191" s="110"/>
      <c r="AMH191" s="110"/>
      <c r="AMI191" s="110"/>
      <c r="AMJ191" s="110"/>
      <c r="AMK191" s="110"/>
      <c r="AML191" s="110"/>
      <c r="AMM191" s="110"/>
      <c r="AMN191" s="110"/>
      <c r="AMO191" s="110"/>
      <c r="AMP191" s="110"/>
      <c r="AMQ191" s="110"/>
      <c r="AMR191" s="110"/>
      <c r="AMS191" s="110"/>
      <c r="AMT191" s="110"/>
      <c r="AMU191" s="110"/>
      <c r="AMV191" s="110"/>
      <c r="AMW191" s="110"/>
      <c r="AMX191" s="110"/>
      <c r="AMY191" s="110"/>
      <c r="AMZ191" s="110"/>
      <c r="ANA191" s="110"/>
      <c r="ANB191" s="110"/>
      <c r="ANC191" s="110"/>
      <c r="AND191" s="110"/>
      <c r="ANE191" s="110"/>
      <c r="ANF191" s="110"/>
      <c r="ANG191" s="110"/>
      <c r="ANH191" s="110"/>
      <c r="ANI191" s="110"/>
      <c r="ANJ191" s="110"/>
      <c r="ANK191" s="110"/>
      <c r="ANL191" s="110"/>
      <c r="ANM191" s="110"/>
      <c r="ANN191" s="110"/>
      <c r="ANO191" s="110"/>
      <c r="ANP191" s="110"/>
      <c r="ANQ191" s="110"/>
      <c r="ANR191" s="110"/>
      <c r="ANS191" s="110"/>
      <c r="ANT191" s="110"/>
      <c r="ANU191" s="110"/>
      <c r="ANV191" s="110"/>
      <c r="ANW191" s="110"/>
      <c r="ANX191" s="110"/>
      <c r="ANY191" s="110"/>
      <c r="ANZ191" s="110"/>
      <c r="AOA191" s="110"/>
      <c r="AOB191" s="110"/>
      <c r="AOC191" s="110"/>
      <c r="AOD191" s="110"/>
      <c r="AOE191" s="110"/>
      <c r="AOF191" s="110"/>
      <c r="AOG191" s="110"/>
      <c r="AOH191" s="110"/>
      <c r="AOI191" s="110"/>
      <c r="AOJ191" s="110"/>
      <c r="AOK191" s="110"/>
      <c r="AOL191" s="110"/>
      <c r="AOM191" s="110"/>
      <c r="AON191" s="110"/>
      <c r="AOO191" s="110"/>
      <c r="AOP191" s="110"/>
      <c r="AOQ191" s="110"/>
      <c r="AOR191" s="110"/>
      <c r="AOS191" s="110"/>
      <c r="AOT191" s="110"/>
      <c r="AOU191" s="110"/>
      <c r="AOV191" s="110"/>
      <c r="AOW191" s="110"/>
      <c r="AOX191" s="110"/>
      <c r="AOY191" s="110"/>
      <c r="AOZ191" s="110"/>
      <c r="APA191" s="110"/>
      <c r="APB191" s="110"/>
      <c r="APC191" s="110"/>
      <c r="APD191" s="110"/>
      <c r="APE191" s="110"/>
      <c r="APF191" s="110"/>
      <c r="APG191" s="110"/>
      <c r="APH191" s="110"/>
      <c r="API191" s="110"/>
      <c r="APJ191" s="110"/>
      <c r="APK191" s="110"/>
      <c r="APL191" s="110"/>
      <c r="APM191" s="110"/>
      <c r="APN191" s="110"/>
      <c r="APO191" s="110"/>
      <c r="APP191" s="110"/>
      <c r="APQ191" s="110"/>
      <c r="APR191" s="110"/>
      <c r="APS191" s="110"/>
      <c r="APT191" s="110"/>
      <c r="APU191" s="110"/>
      <c r="APV191" s="110"/>
      <c r="APW191" s="110"/>
      <c r="APX191" s="110"/>
      <c r="APY191" s="110"/>
      <c r="APZ191" s="110"/>
      <c r="AQA191" s="110"/>
      <c r="AQB191" s="110"/>
      <c r="AQC191" s="110"/>
      <c r="AQD191" s="110"/>
      <c r="AQE191" s="110"/>
      <c r="AQF191" s="110"/>
      <c r="AQG191" s="110"/>
      <c r="AQH191" s="110"/>
      <c r="AQI191" s="110"/>
      <c r="AQJ191" s="110"/>
      <c r="AQK191" s="110"/>
      <c r="AQL191" s="110"/>
      <c r="AQM191" s="110"/>
      <c r="AQN191" s="110"/>
      <c r="AQO191" s="110"/>
      <c r="AQP191" s="110"/>
      <c r="AQQ191" s="110"/>
      <c r="AQR191" s="110"/>
      <c r="AQS191" s="110"/>
      <c r="AQT191" s="110"/>
      <c r="AQU191" s="110"/>
      <c r="AQV191" s="110"/>
      <c r="AQW191" s="110"/>
      <c r="AQX191" s="110"/>
      <c r="AQY191" s="110"/>
      <c r="AQZ191" s="110"/>
      <c r="ARA191" s="110"/>
      <c r="ARB191" s="110"/>
      <c r="ARC191" s="110"/>
      <c r="ARD191" s="110"/>
      <c r="ARE191" s="110"/>
      <c r="ARF191" s="110"/>
      <c r="ARG191" s="110"/>
      <c r="ARH191" s="110"/>
      <c r="ARI191" s="110"/>
      <c r="ARJ191" s="110"/>
      <c r="ARK191" s="110"/>
      <c r="ARL191" s="110"/>
      <c r="ARM191" s="110"/>
      <c r="ARN191" s="110"/>
      <c r="ARO191" s="110"/>
      <c r="ARP191" s="110"/>
      <c r="ARQ191" s="110"/>
      <c r="ARR191" s="110"/>
      <c r="ARS191" s="110"/>
      <c r="ART191" s="110"/>
      <c r="ARU191" s="110"/>
      <c r="ARV191" s="110"/>
      <c r="ARW191" s="110"/>
      <c r="ARX191" s="110"/>
      <c r="ARY191" s="110"/>
      <c r="ARZ191" s="110"/>
      <c r="ASA191" s="110"/>
      <c r="ASB191" s="110"/>
      <c r="ASC191" s="110"/>
      <c r="ASD191" s="110"/>
      <c r="ASE191" s="110"/>
      <c r="ASF191" s="110"/>
      <c r="ASG191" s="110"/>
      <c r="ASH191" s="110"/>
      <c r="ASI191" s="110"/>
      <c r="ASJ191" s="110"/>
      <c r="ASK191" s="110"/>
      <c r="ASL191" s="110"/>
      <c r="ASM191" s="110"/>
      <c r="ASN191" s="110"/>
      <c r="ASO191" s="110"/>
      <c r="ASP191" s="110"/>
      <c r="ASQ191" s="110"/>
      <c r="ASR191" s="110"/>
      <c r="ASS191" s="110"/>
      <c r="AST191" s="110"/>
      <c r="ASU191" s="110"/>
      <c r="ASV191" s="110"/>
      <c r="ASW191" s="110"/>
      <c r="ASX191" s="110"/>
      <c r="ASY191" s="110"/>
      <c r="ASZ191" s="110"/>
      <c r="ATA191" s="110"/>
      <c r="ATB191" s="110"/>
      <c r="ATC191" s="110"/>
      <c r="ATD191" s="110"/>
      <c r="ATE191" s="110"/>
      <c r="ATF191" s="110"/>
      <c r="ATG191" s="110"/>
      <c r="ATH191" s="110"/>
      <c r="ATI191" s="110"/>
      <c r="ATJ191" s="110"/>
      <c r="ATK191" s="110"/>
      <c r="ATL191" s="110"/>
      <c r="ATM191" s="110"/>
      <c r="ATN191" s="110"/>
      <c r="ATO191" s="110"/>
      <c r="ATP191" s="110"/>
      <c r="ATQ191" s="110"/>
      <c r="ATR191" s="110"/>
      <c r="ATS191" s="110"/>
      <c r="ATT191" s="110"/>
      <c r="ATU191" s="110"/>
      <c r="ATV191" s="110"/>
      <c r="ATW191" s="110"/>
      <c r="ATX191" s="110"/>
      <c r="ATY191" s="110"/>
      <c r="ATZ191" s="110"/>
      <c r="AUA191" s="110"/>
      <c r="AUB191" s="110"/>
      <c r="AUC191" s="110"/>
      <c r="AUD191" s="110"/>
      <c r="AUE191" s="110"/>
      <c r="AUF191" s="110"/>
      <c r="AUG191" s="110"/>
      <c r="AUH191" s="110"/>
      <c r="AUI191" s="110"/>
      <c r="AUJ191" s="110"/>
      <c r="AUK191" s="110"/>
      <c r="AUL191" s="110"/>
      <c r="AUM191" s="110"/>
      <c r="AUN191" s="110"/>
      <c r="AUO191" s="110"/>
      <c r="AUP191" s="110"/>
      <c r="AUQ191" s="110"/>
      <c r="AUR191" s="110"/>
      <c r="AUS191" s="110"/>
      <c r="AUT191" s="110"/>
      <c r="AUU191" s="110"/>
      <c r="AUV191" s="110"/>
      <c r="AUW191" s="110"/>
      <c r="AUX191" s="110"/>
      <c r="AUY191" s="110"/>
      <c r="AUZ191" s="110"/>
      <c r="AVA191" s="110"/>
      <c r="AVB191" s="110"/>
      <c r="AVC191" s="110"/>
      <c r="AVD191" s="110"/>
      <c r="AVE191" s="110"/>
      <c r="AVF191" s="110"/>
      <c r="AVG191" s="110"/>
      <c r="AVH191" s="110"/>
      <c r="AVI191" s="110"/>
      <c r="AVJ191" s="110"/>
      <c r="AVK191" s="110"/>
      <c r="AVL191" s="110"/>
      <c r="AVM191" s="110"/>
      <c r="AVN191" s="110"/>
      <c r="AVO191" s="110"/>
      <c r="AVP191" s="110"/>
      <c r="AVQ191" s="110"/>
      <c r="AVR191" s="110"/>
      <c r="AVS191" s="110"/>
      <c r="AVT191" s="110"/>
      <c r="AVU191" s="110"/>
      <c r="AVV191" s="110"/>
      <c r="AVW191" s="110"/>
      <c r="AVX191" s="110"/>
      <c r="AVY191" s="110"/>
      <c r="AVZ191" s="110"/>
      <c r="AWA191" s="110"/>
      <c r="AWB191" s="110"/>
      <c r="AWC191" s="110"/>
      <c r="AWD191" s="110"/>
      <c r="AWE191" s="110"/>
      <c r="AWF191" s="110"/>
      <c r="AWG191" s="110"/>
      <c r="AWH191" s="110"/>
      <c r="AWI191" s="110"/>
      <c r="AWJ191" s="110"/>
      <c r="AWK191" s="110"/>
      <c r="AWL191" s="110"/>
      <c r="AWM191" s="110"/>
      <c r="AWN191" s="110"/>
      <c r="AWO191" s="110"/>
      <c r="AWP191" s="110"/>
      <c r="AWQ191" s="110"/>
      <c r="AWR191" s="110"/>
      <c r="AWS191" s="110"/>
      <c r="AWT191" s="110"/>
      <c r="AWU191" s="110"/>
      <c r="AWV191" s="110"/>
      <c r="AWW191" s="110"/>
      <c r="AWX191" s="110"/>
      <c r="AWY191" s="110"/>
      <c r="AWZ191" s="110"/>
      <c r="AXA191" s="110"/>
      <c r="AXB191" s="110"/>
      <c r="AXC191" s="110"/>
      <c r="AXD191" s="110"/>
      <c r="AXE191" s="110"/>
      <c r="AXF191" s="110"/>
      <c r="AXG191" s="110"/>
      <c r="AXH191" s="110"/>
      <c r="AXI191" s="110"/>
      <c r="AXJ191" s="110"/>
      <c r="AXK191" s="110"/>
      <c r="AXL191" s="110"/>
      <c r="AXM191" s="110"/>
      <c r="AXN191" s="110"/>
      <c r="AXO191" s="110"/>
      <c r="AXP191" s="110"/>
      <c r="AXQ191" s="110"/>
      <c r="AXR191" s="110"/>
      <c r="AXS191" s="110"/>
    </row>
    <row r="192" spans="1:1319" s="13" customFormat="1" ht="26.25" customHeight="1" x14ac:dyDescent="0.2">
      <c r="B192" s="11"/>
      <c r="C192" s="344"/>
      <c r="D192" s="317"/>
      <c r="E192" s="318"/>
      <c r="F192" s="318"/>
      <c r="G192" s="318"/>
      <c r="H192" s="324"/>
      <c r="I192" s="325"/>
      <c r="J192" s="345"/>
    </row>
    <row r="193" spans="1:1319" s="13" customFormat="1" ht="36.75" customHeight="1" x14ac:dyDescent="0.2">
      <c r="B193" s="11"/>
      <c r="C193" s="489"/>
      <c r="D193" s="489"/>
      <c r="E193" s="489"/>
      <c r="F193" s="489"/>
      <c r="G193" s="489"/>
      <c r="H193" s="489"/>
      <c r="I193" s="489"/>
      <c r="J193" s="489"/>
    </row>
    <row r="194" spans="1:1319" s="13" customFormat="1" x14ac:dyDescent="0.25">
      <c r="B194" s="308"/>
      <c r="C194" s="437" t="s">
        <v>19</v>
      </c>
      <c r="D194" s="438"/>
      <c r="E194" s="438"/>
      <c r="F194" s="438"/>
      <c r="G194" s="438"/>
      <c r="H194" s="438"/>
      <c r="I194" s="438"/>
      <c r="J194" s="439"/>
    </row>
    <row r="195" spans="1:1319" s="13" customFormat="1" ht="18.75" customHeight="1" x14ac:dyDescent="0.25">
      <c r="B195" s="308"/>
      <c r="C195" s="82" t="s">
        <v>169</v>
      </c>
      <c r="D195" s="445"/>
      <c r="E195" s="446"/>
      <c r="F195" s="446"/>
      <c r="G195" s="446"/>
      <c r="H195" s="447"/>
      <c r="I195" s="447"/>
      <c r="J195" s="448"/>
    </row>
    <row r="196" spans="1:1319" s="13" customFormat="1" ht="24.75" customHeight="1" x14ac:dyDescent="0.25">
      <c r="B196" s="308"/>
      <c r="C196" s="82" t="s">
        <v>17</v>
      </c>
      <c r="D196" s="405"/>
      <c r="E196" s="406"/>
      <c r="F196" s="406"/>
      <c r="G196" s="406"/>
      <c r="H196" s="406"/>
      <c r="I196" s="406"/>
      <c r="J196" s="406"/>
    </row>
    <row r="197" spans="1:1319" s="308" customFormat="1" ht="102" customHeight="1" thickBot="1" x14ac:dyDescent="0.25">
      <c r="C197" s="432" t="s">
        <v>185</v>
      </c>
      <c r="D197" s="407"/>
      <c r="E197" s="408"/>
      <c r="F197" s="408"/>
      <c r="G197" s="408"/>
      <c r="H197" s="408"/>
      <c r="I197" s="408"/>
      <c r="J197" s="409"/>
    </row>
    <row r="198" spans="1:1319" s="84" customFormat="1" ht="13.5" customHeight="1" thickTop="1" thickBot="1" x14ac:dyDescent="0.3">
      <c r="A198" s="250"/>
      <c r="B198" s="308"/>
      <c r="C198" s="433"/>
      <c r="D198" s="434"/>
      <c r="E198" s="430"/>
      <c r="F198" s="430"/>
      <c r="G198" s="431"/>
      <c r="H198" s="427" t="s">
        <v>168</v>
      </c>
      <c r="I198" s="428"/>
      <c r="J198" s="94" t="str">
        <f>IF(ISBLANK(D197),"",LEN(D197))</f>
        <v/>
      </c>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c r="AH198" s="110"/>
      <c r="AI198" s="110"/>
      <c r="AJ198" s="110"/>
      <c r="AK198" s="110"/>
      <c r="AL198" s="110"/>
      <c r="AM198" s="110"/>
      <c r="AN198" s="110"/>
      <c r="AO198" s="110"/>
      <c r="AP198" s="110"/>
      <c r="AQ198" s="110"/>
      <c r="AR198" s="110"/>
      <c r="AS198" s="110"/>
      <c r="AT198" s="110"/>
      <c r="AU198" s="110"/>
      <c r="AV198" s="110"/>
      <c r="AW198" s="110"/>
      <c r="AX198" s="110"/>
      <c r="AY198" s="110"/>
      <c r="AZ198" s="110"/>
      <c r="BA198" s="110"/>
      <c r="BB198" s="110"/>
      <c r="BC198" s="110"/>
      <c r="BD198" s="110"/>
      <c r="BE198" s="110"/>
      <c r="BF198" s="110"/>
      <c r="BG198" s="110"/>
      <c r="BH198" s="110"/>
      <c r="BI198" s="110"/>
      <c r="BJ198" s="110"/>
      <c r="BK198" s="110"/>
      <c r="BL198" s="110"/>
      <c r="BM198" s="110"/>
      <c r="BN198" s="110"/>
      <c r="BO198" s="110"/>
      <c r="BP198" s="110"/>
      <c r="BQ198" s="110"/>
      <c r="BR198" s="110"/>
      <c r="BS198" s="110"/>
      <c r="BT198" s="110"/>
      <c r="BU198" s="110"/>
      <c r="BV198" s="110"/>
      <c r="BW198" s="110"/>
      <c r="BX198" s="110"/>
      <c r="BY198" s="110"/>
      <c r="BZ198" s="110"/>
      <c r="CA198" s="110"/>
      <c r="CB198" s="110"/>
      <c r="CC198" s="110"/>
      <c r="CD198" s="110"/>
      <c r="CE198" s="110"/>
      <c r="CF198" s="110"/>
      <c r="CG198" s="110"/>
      <c r="CH198" s="110"/>
      <c r="CI198" s="110"/>
      <c r="CJ198" s="110"/>
      <c r="CK198" s="110"/>
      <c r="CL198" s="110"/>
      <c r="CM198" s="110"/>
      <c r="CN198" s="110"/>
      <c r="CO198" s="110"/>
      <c r="CP198" s="110"/>
      <c r="CQ198" s="110"/>
      <c r="CR198" s="110"/>
      <c r="CS198" s="110"/>
      <c r="CT198" s="110"/>
      <c r="CU198" s="110"/>
      <c r="CV198" s="110"/>
      <c r="CW198" s="110"/>
      <c r="CX198" s="110"/>
      <c r="CY198" s="110"/>
      <c r="CZ198" s="110"/>
      <c r="DA198" s="110"/>
      <c r="DB198" s="110"/>
      <c r="DC198" s="110"/>
      <c r="DD198" s="110"/>
      <c r="DE198" s="110"/>
      <c r="DF198" s="110"/>
      <c r="DG198" s="110"/>
      <c r="DH198" s="110"/>
      <c r="DI198" s="110"/>
      <c r="DJ198" s="110"/>
      <c r="DK198" s="110"/>
      <c r="DL198" s="110"/>
      <c r="DM198" s="110"/>
      <c r="DN198" s="110"/>
      <c r="DO198" s="110"/>
      <c r="DP198" s="110"/>
      <c r="DQ198" s="110"/>
      <c r="DR198" s="110"/>
      <c r="DS198" s="110"/>
      <c r="DT198" s="110"/>
      <c r="DU198" s="110"/>
      <c r="DV198" s="110"/>
      <c r="DW198" s="110"/>
      <c r="DX198" s="110"/>
      <c r="DY198" s="110"/>
      <c r="DZ198" s="110"/>
      <c r="EA198" s="110"/>
      <c r="EB198" s="110"/>
      <c r="EC198" s="110"/>
      <c r="ED198" s="110"/>
      <c r="EE198" s="110"/>
      <c r="EF198" s="110"/>
      <c r="EG198" s="110"/>
      <c r="EH198" s="110"/>
      <c r="EI198" s="110"/>
      <c r="EJ198" s="110"/>
      <c r="EK198" s="110"/>
      <c r="EL198" s="110"/>
      <c r="EM198" s="110"/>
      <c r="EN198" s="110"/>
      <c r="EO198" s="110"/>
      <c r="EP198" s="110"/>
      <c r="EQ198" s="110"/>
      <c r="ER198" s="110"/>
      <c r="ES198" s="110"/>
      <c r="ET198" s="110"/>
      <c r="EU198" s="110"/>
      <c r="EV198" s="110"/>
      <c r="EW198" s="110"/>
      <c r="EX198" s="110"/>
      <c r="EY198" s="110"/>
      <c r="EZ198" s="110"/>
      <c r="FA198" s="110"/>
      <c r="FB198" s="110"/>
      <c r="FC198" s="110"/>
      <c r="FD198" s="110"/>
      <c r="FE198" s="110"/>
      <c r="FF198" s="110"/>
      <c r="FG198" s="110"/>
      <c r="FH198" s="110"/>
      <c r="FI198" s="110"/>
      <c r="FJ198" s="110"/>
      <c r="FK198" s="110"/>
      <c r="FL198" s="110"/>
      <c r="FM198" s="110"/>
      <c r="FN198" s="110"/>
      <c r="FO198" s="110"/>
      <c r="FP198" s="110"/>
      <c r="FQ198" s="110"/>
      <c r="FR198" s="110"/>
      <c r="FS198" s="110"/>
      <c r="FT198" s="110"/>
      <c r="FU198" s="110"/>
      <c r="FV198" s="110"/>
      <c r="FW198" s="110"/>
      <c r="FX198" s="110"/>
      <c r="FY198" s="110"/>
      <c r="FZ198" s="110"/>
      <c r="GA198" s="110"/>
      <c r="GB198" s="110"/>
      <c r="GC198" s="110"/>
      <c r="GD198" s="110"/>
      <c r="GE198" s="110"/>
      <c r="GF198" s="110"/>
      <c r="GG198" s="110"/>
      <c r="GH198" s="110"/>
      <c r="GI198" s="110"/>
      <c r="GJ198" s="110"/>
      <c r="GK198" s="110"/>
      <c r="GL198" s="110"/>
      <c r="GM198" s="110"/>
      <c r="GN198" s="110"/>
      <c r="GO198" s="110"/>
      <c r="GP198" s="110"/>
      <c r="GQ198" s="110"/>
      <c r="GR198" s="110"/>
      <c r="GS198" s="110"/>
      <c r="GT198" s="110"/>
      <c r="GU198" s="110"/>
      <c r="GV198" s="110"/>
      <c r="GW198" s="110"/>
      <c r="GX198" s="110"/>
      <c r="GY198" s="110"/>
      <c r="GZ198" s="110"/>
      <c r="HA198" s="110"/>
      <c r="HB198" s="110"/>
      <c r="HC198" s="110"/>
      <c r="HD198" s="110"/>
      <c r="HE198" s="110"/>
      <c r="HF198" s="110"/>
      <c r="HG198" s="110"/>
      <c r="HH198" s="110"/>
      <c r="HI198" s="110"/>
      <c r="HJ198" s="110"/>
      <c r="HK198" s="110"/>
      <c r="HL198" s="110"/>
      <c r="HM198" s="110"/>
      <c r="HN198" s="110"/>
      <c r="HO198" s="110"/>
      <c r="HP198" s="110"/>
      <c r="HQ198" s="110"/>
      <c r="HR198" s="110"/>
      <c r="HS198" s="110"/>
      <c r="HT198" s="110"/>
      <c r="HU198" s="110"/>
      <c r="HV198" s="110"/>
      <c r="HW198" s="110"/>
      <c r="HX198" s="110"/>
      <c r="HY198" s="110"/>
      <c r="HZ198" s="110"/>
      <c r="IA198" s="110"/>
      <c r="IB198" s="110"/>
      <c r="IC198" s="110"/>
      <c r="ID198" s="110"/>
      <c r="IE198" s="110"/>
      <c r="IF198" s="110"/>
      <c r="IG198" s="110"/>
      <c r="IH198" s="110"/>
      <c r="II198" s="110"/>
      <c r="IJ198" s="110"/>
      <c r="IK198" s="110"/>
      <c r="IL198" s="110"/>
      <c r="IM198" s="110"/>
      <c r="IN198" s="110"/>
      <c r="IO198" s="110"/>
      <c r="IP198" s="110"/>
      <c r="IQ198" s="110"/>
      <c r="IR198" s="110"/>
      <c r="IS198" s="110"/>
      <c r="IT198" s="110"/>
      <c r="IU198" s="110"/>
      <c r="IV198" s="110"/>
      <c r="IW198" s="110"/>
      <c r="IX198" s="110"/>
      <c r="IY198" s="110"/>
      <c r="IZ198" s="110"/>
      <c r="JA198" s="110"/>
      <c r="JB198" s="110"/>
      <c r="JC198" s="110"/>
      <c r="JD198" s="110"/>
      <c r="JE198" s="110"/>
      <c r="JF198" s="110"/>
      <c r="JG198" s="110"/>
      <c r="JH198" s="110"/>
      <c r="JI198" s="110"/>
      <c r="JJ198" s="110"/>
      <c r="JK198" s="110"/>
      <c r="JL198" s="110"/>
      <c r="JM198" s="110"/>
      <c r="JN198" s="110"/>
      <c r="JO198" s="110"/>
      <c r="JP198" s="110"/>
      <c r="JQ198" s="110"/>
      <c r="JR198" s="110"/>
      <c r="JS198" s="110"/>
      <c r="JT198" s="110"/>
      <c r="JU198" s="110"/>
      <c r="JV198" s="110"/>
      <c r="JW198" s="110"/>
      <c r="JX198" s="110"/>
      <c r="JY198" s="110"/>
      <c r="JZ198" s="110"/>
      <c r="KA198" s="110"/>
      <c r="KB198" s="110"/>
      <c r="KC198" s="110"/>
      <c r="KD198" s="110"/>
      <c r="KE198" s="110"/>
      <c r="KF198" s="110"/>
      <c r="KG198" s="110"/>
      <c r="KH198" s="110"/>
      <c r="KI198" s="110"/>
      <c r="KJ198" s="110"/>
      <c r="KK198" s="110"/>
      <c r="KL198" s="110"/>
      <c r="KM198" s="110"/>
      <c r="KN198" s="110"/>
      <c r="KO198" s="110"/>
      <c r="KP198" s="110"/>
      <c r="KQ198" s="110"/>
      <c r="KR198" s="110"/>
      <c r="KS198" s="110"/>
      <c r="KT198" s="110"/>
      <c r="KU198" s="110"/>
      <c r="KV198" s="110"/>
      <c r="KW198" s="110"/>
      <c r="KX198" s="110"/>
      <c r="KY198" s="110"/>
      <c r="KZ198" s="110"/>
      <c r="LA198" s="110"/>
      <c r="LB198" s="110"/>
      <c r="LC198" s="110"/>
      <c r="LD198" s="110"/>
      <c r="LE198" s="110"/>
      <c r="LF198" s="110"/>
      <c r="LG198" s="110"/>
      <c r="LH198" s="110"/>
      <c r="LI198" s="110"/>
      <c r="LJ198" s="110"/>
      <c r="LK198" s="110"/>
      <c r="LL198" s="110"/>
      <c r="LM198" s="110"/>
      <c r="LN198" s="110"/>
      <c r="LO198" s="110"/>
      <c r="LP198" s="110"/>
      <c r="LQ198" s="110"/>
      <c r="LR198" s="110"/>
      <c r="LS198" s="110"/>
      <c r="LT198" s="110"/>
      <c r="LU198" s="110"/>
      <c r="LV198" s="110"/>
      <c r="LW198" s="110"/>
      <c r="LX198" s="110"/>
      <c r="LY198" s="110"/>
      <c r="LZ198" s="110"/>
      <c r="MA198" s="110"/>
      <c r="MB198" s="110"/>
      <c r="MC198" s="110"/>
      <c r="MD198" s="110"/>
      <c r="ME198" s="110"/>
      <c r="MF198" s="110"/>
      <c r="MG198" s="110"/>
      <c r="MH198" s="110"/>
      <c r="MI198" s="110"/>
      <c r="MJ198" s="110"/>
      <c r="MK198" s="110"/>
      <c r="ML198" s="110"/>
      <c r="MM198" s="110"/>
      <c r="MN198" s="110"/>
      <c r="MO198" s="110"/>
      <c r="MP198" s="110"/>
      <c r="MQ198" s="110"/>
      <c r="MR198" s="110"/>
      <c r="MS198" s="110"/>
      <c r="MT198" s="110"/>
      <c r="MU198" s="110"/>
      <c r="MV198" s="110"/>
      <c r="MW198" s="110"/>
      <c r="MX198" s="110"/>
      <c r="MY198" s="110"/>
      <c r="MZ198" s="110"/>
      <c r="NA198" s="110"/>
      <c r="NB198" s="110"/>
      <c r="NC198" s="110"/>
      <c r="ND198" s="110"/>
      <c r="NE198" s="110"/>
      <c r="NF198" s="110"/>
      <c r="NG198" s="110"/>
      <c r="NH198" s="110"/>
      <c r="NI198" s="110"/>
      <c r="NJ198" s="110"/>
      <c r="NK198" s="110"/>
      <c r="NL198" s="110"/>
      <c r="NM198" s="110"/>
      <c r="NN198" s="110"/>
      <c r="NO198" s="110"/>
      <c r="NP198" s="110"/>
      <c r="NQ198" s="110"/>
      <c r="NR198" s="110"/>
      <c r="NS198" s="110"/>
      <c r="NT198" s="110"/>
      <c r="NU198" s="110"/>
      <c r="NV198" s="110"/>
      <c r="NW198" s="110"/>
      <c r="NX198" s="110"/>
      <c r="NY198" s="110"/>
      <c r="NZ198" s="110"/>
      <c r="OA198" s="110"/>
      <c r="OB198" s="110"/>
      <c r="OC198" s="110"/>
      <c r="OD198" s="110"/>
      <c r="OE198" s="110"/>
      <c r="OF198" s="110"/>
      <c r="OG198" s="110"/>
      <c r="OH198" s="110"/>
      <c r="OI198" s="110"/>
      <c r="OJ198" s="110"/>
      <c r="OK198" s="110"/>
      <c r="OL198" s="110"/>
      <c r="OM198" s="110"/>
      <c r="ON198" s="110"/>
      <c r="OO198" s="110"/>
      <c r="OP198" s="110"/>
      <c r="OQ198" s="110"/>
      <c r="OR198" s="110"/>
      <c r="OS198" s="110"/>
      <c r="OT198" s="110"/>
      <c r="OU198" s="110"/>
      <c r="OV198" s="110"/>
      <c r="OW198" s="110"/>
      <c r="OX198" s="110"/>
      <c r="OY198" s="110"/>
      <c r="OZ198" s="110"/>
      <c r="PA198" s="110"/>
      <c r="PB198" s="110"/>
      <c r="PC198" s="110"/>
      <c r="PD198" s="110"/>
      <c r="PE198" s="110"/>
      <c r="PF198" s="110"/>
      <c r="PG198" s="110"/>
      <c r="PH198" s="110"/>
      <c r="PI198" s="110"/>
      <c r="PJ198" s="110"/>
      <c r="PK198" s="110"/>
      <c r="PL198" s="110"/>
      <c r="PM198" s="110"/>
      <c r="PN198" s="110"/>
      <c r="PO198" s="110"/>
      <c r="PP198" s="110"/>
      <c r="PQ198" s="110"/>
      <c r="PR198" s="110"/>
      <c r="PS198" s="110"/>
      <c r="PT198" s="110"/>
      <c r="PU198" s="110"/>
      <c r="PV198" s="110"/>
      <c r="PW198" s="110"/>
      <c r="PX198" s="110"/>
      <c r="PY198" s="110"/>
      <c r="PZ198" s="110"/>
      <c r="QA198" s="110"/>
      <c r="QB198" s="110"/>
      <c r="QC198" s="110"/>
      <c r="QD198" s="110"/>
      <c r="QE198" s="110"/>
      <c r="QF198" s="110"/>
      <c r="QG198" s="110"/>
      <c r="QH198" s="110"/>
      <c r="QI198" s="110"/>
      <c r="QJ198" s="110"/>
      <c r="QK198" s="110"/>
      <c r="QL198" s="110"/>
      <c r="QM198" s="110"/>
      <c r="QN198" s="110"/>
      <c r="QO198" s="110"/>
      <c r="QP198" s="110"/>
      <c r="QQ198" s="110"/>
      <c r="QR198" s="110"/>
      <c r="QS198" s="110"/>
      <c r="QT198" s="110"/>
      <c r="QU198" s="110"/>
      <c r="QV198" s="110"/>
      <c r="QW198" s="110"/>
      <c r="QX198" s="110"/>
      <c r="QY198" s="110"/>
      <c r="QZ198" s="110"/>
      <c r="RA198" s="110"/>
      <c r="RB198" s="110"/>
      <c r="RC198" s="110"/>
      <c r="RD198" s="110"/>
      <c r="RE198" s="110"/>
      <c r="RF198" s="110"/>
      <c r="RG198" s="110"/>
      <c r="RH198" s="110"/>
      <c r="RI198" s="110"/>
      <c r="RJ198" s="110"/>
      <c r="RK198" s="110"/>
      <c r="RL198" s="110"/>
      <c r="RM198" s="110"/>
      <c r="RN198" s="110"/>
      <c r="RO198" s="110"/>
      <c r="RP198" s="110"/>
      <c r="RQ198" s="110"/>
      <c r="RR198" s="110"/>
      <c r="RS198" s="110"/>
      <c r="RT198" s="110"/>
      <c r="RU198" s="110"/>
      <c r="RV198" s="110"/>
      <c r="RW198" s="110"/>
      <c r="RX198" s="110"/>
      <c r="RY198" s="110"/>
      <c r="RZ198" s="110"/>
      <c r="SA198" s="110"/>
      <c r="SB198" s="110"/>
      <c r="SC198" s="110"/>
      <c r="SD198" s="110"/>
      <c r="SE198" s="110"/>
      <c r="SF198" s="110"/>
      <c r="SG198" s="110"/>
      <c r="SH198" s="110"/>
      <c r="SI198" s="110"/>
      <c r="SJ198" s="110"/>
      <c r="SK198" s="110"/>
      <c r="SL198" s="110"/>
      <c r="SM198" s="110"/>
      <c r="SN198" s="110"/>
      <c r="SO198" s="110"/>
      <c r="SP198" s="110"/>
      <c r="SQ198" s="110"/>
      <c r="SR198" s="110"/>
      <c r="SS198" s="110"/>
      <c r="ST198" s="110"/>
      <c r="SU198" s="110"/>
      <c r="SV198" s="110"/>
      <c r="SW198" s="110"/>
      <c r="SX198" s="110"/>
      <c r="SY198" s="110"/>
      <c r="SZ198" s="110"/>
      <c r="TA198" s="110"/>
      <c r="TB198" s="110"/>
      <c r="TC198" s="110"/>
      <c r="TD198" s="110"/>
      <c r="TE198" s="110"/>
      <c r="TF198" s="110"/>
      <c r="TG198" s="110"/>
      <c r="TH198" s="110"/>
      <c r="TI198" s="110"/>
      <c r="TJ198" s="110"/>
      <c r="TK198" s="110"/>
      <c r="TL198" s="110"/>
      <c r="TM198" s="110"/>
      <c r="TN198" s="110"/>
      <c r="TO198" s="110"/>
      <c r="TP198" s="110"/>
      <c r="TQ198" s="110"/>
      <c r="TR198" s="110"/>
      <c r="TS198" s="110"/>
      <c r="TT198" s="110"/>
      <c r="TU198" s="110"/>
      <c r="TV198" s="110"/>
      <c r="TW198" s="110"/>
      <c r="TX198" s="110"/>
      <c r="TY198" s="110"/>
      <c r="TZ198" s="110"/>
      <c r="UA198" s="110"/>
      <c r="UB198" s="110"/>
      <c r="UC198" s="110"/>
      <c r="UD198" s="110"/>
      <c r="UE198" s="110"/>
      <c r="UF198" s="110"/>
      <c r="UG198" s="110"/>
      <c r="UH198" s="110"/>
      <c r="UI198" s="110"/>
      <c r="UJ198" s="110"/>
      <c r="UK198" s="110"/>
      <c r="UL198" s="110"/>
      <c r="UM198" s="110"/>
      <c r="UN198" s="110"/>
      <c r="UO198" s="110"/>
      <c r="UP198" s="110"/>
      <c r="UQ198" s="110"/>
      <c r="UR198" s="110"/>
      <c r="US198" s="110"/>
      <c r="UT198" s="110"/>
      <c r="UU198" s="110"/>
      <c r="UV198" s="110"/>
      <c r="UW198" s="110"/>
      <c r="UX198" s="110"/>
      <c r="UY198" s="110"/>
      <c r="UZ198" s="110"/>
      <c r="VA198" s="110"/>
      <c r="VB198" s="110"/>
      <c r="VC198" s="110"/>
      <c r="VD198" s="110"/>
      <c r="VE198" s="110"/>
      <c r="VF198" s="110"/>
      <c r="VG198" s="110"/>
      <c r="VH198" s="110"/>
      <c r="VI198" s="110"/>
      <c r="VJ198" s="110"/>
      <c r="VK198" s="110"/>
      <c r="VL198" s="110"/>
      <c r="VM198" s="110"/>
      <c r="VN198" s="110"/>
      <c r="VO198" s="110"/>
      <c r="VP198" s="110"/>
      <c r="VQ198" s="110"/>
      <c r="VR198" s="110"/>
      <c r="VS198" s="110"/>
      <c r="VT198" s="110"/>
      <c r="VU198" s="110"/>
      <c r="VV198" s="110"/>
      <c r="VW198" s="110"/>
      <c r="VX198" s="110"/>
      <c r="VY198" s="110"/>
      <c r="VZ198" s="110"/>
      <c r="WA198" s="110"/>
      <c r="WB198" s="110"/>
      <c r="WC198" s="110"/>
      <c r="WD198" s="110"/>
      <c r="WE198" s="110"/>
      <c r="WF198" s="110"/>
      <c r="WG198" s="110"/>
      <c r="WH198" s="110"/>
      <c r="WI198" s="110"/>
      <c r="WJ198" s="110"/>
      <c r="WK198" s="110"/>
      <c r="WL198" s="110"/>
      <c r="WM198" s="110"/>
      <c r="WN198" s="110"/>
      <c r="WO198" s="110"/>
      <c r="WP198" s="110"/>
      <c r="WQ198" s="110"/>
      <c r="WR198" s="110"/>
      <c r="WS198" s="110"/>
      <c r="WT198" s="110"/>
      <c r="WU198" s="110"/>
      <c r="WV198" s="110"/>
      <c r="WW198" s="110"/>
      <c r="WX198" s="110"/>
      <c r="WY198" s="110"/>
      <c r="WZ198" s="110"/>
      <c r="XA198" s="110"/>
      <c r="XB198" s="110"/>
      <c r="XC198" s="110"/>
      <c r="XD198" s="110"/>
      <c r="XE198" s="110"/>
      <c r="XF198" s="110"/>
      <c r="XG198" s="110"/>
      <c r="XH198" s="110"/>
      <c r="XI198" s="110"/>
      <c r="XJ198" s="110"/>
      <c r="XK198" s="110"/>
      <c r="XL198" s="110"/>
      <c r="XM198" s="110"/>
      <c r="XN198" s="110"/>
      <c r="XO198" s="110"/>
      <c r="XP198" s="110"/>
      <c r="XQ198" s="110"/>
      <c r="XR198" s="110"/>
      <c r="XS198" s="110"/>
      <c r="XT198" s="110"/>
      <c r="XU198" s="110"/>
      <c r="XV198" s="110"/>
      <c r="XW198" s="110"/>
      <c r="XX198" s="110"/>
      <c r="XY198" s="110"/>
      <c r="XZ198" s="110"/>
      <c r="YA198" s="110"/>
      <c r="YB198" s="110"/>
      <c r="YC198" s="110"/>
      <c r="YD198" s="110"/>
      <c r="YE198" s="110"/>
      <c r="YF198" s="110"/>
      <c r="YG198" s="110"/>
      <c r="YH198" s="110"/>
      <c r="YI198" s="110"/>
      <c r="YJ198" s="110"/>
      <c r="YK198" s="110"/>
      <c r="YL198" s="110"/>
      <c r="YM198" s="110"/>
      <c r="YN198" s="110"/>
      <c r="YO198" s="110"/>
      <c r="YP198" s="110"/>
      <c r="YQ198" s="110"/>
      <c r="YR198" s="110"/>
      <c r="YS198" s="110"/>
      <c r="YT198" s="110"/>
      <c r="YU198" s="110"/>
      <c r="YV198" s="110"/>
      <c r="YW198" s="110"/>
      <c r="YX198" s="110"/>
      <c r="YY198" s="110"/>
      <c r="YZ198" s="110"/>
      <c r="ZA198" s="110"/>
      <c r="ZB198" s="110"/>
      <c r="ZC198" s="110"/>
      <c r="ZD198" s="110"/>
      <c r="ZE198" s="110"/>
      <c r="ZF198" s="110"/>
      <c r="ZG198" s="110"/>
      <c r="ZH198" s="110"/>
      <c r="ZI198" s="110"/>
      <c r="ZJ198" s="110"/>
      <c r="ZK198" s="110"/>
      <c r="ZL198" s="110"/>
      <c r="ZM198" s="110"/>
      <c r="ZN198" s="110"/>
      <c r="ZO198" s="110"/>
      <c r="ZP198" s="110"/>
      <c r="ZQ198" s="110"/>
      <c r="ZR198" s="110"/>
      <c r="ZS198" s="110"/>
      <c r="ZT198" s="110"/>
      <c r="ZU198" s="110"/>
      <c r="ZV198" s="110"/>
      <c r="ZW198" s="110"/>
      <c r="ZX198" s="110"/>
      <c r="ZY198" s="110"/>
      <c r="ZZ198" s="110"/>
      <c r="AAA198" s="110"/>
      <c r="AAB198" s="110"/>
      <c r="AAC198" s="110"/>
      <c r="AAD198" s="110"/>
      <c r="AAE198" s="110"/>
      <c r="AAF198" s="110"/>
      <c r="AAG198" s="110"/>
      <c r="AAH198" s="110"/>
      <c r="AAI198" s="110"/>
      <c r="AAJ198" s="110"/>
      <c r="AAK198" s="110"/>
      <c r="AAL198" s="110"/>
      <c r="AAM198" s="110"/>
      <c r="AAN198" s="110"/>
      <c r="AAO198" s="110"/>
      <c r="AAP198" s="110"/>
      <c r="AAQ198" s="110"/>
      <c r="AAR198" s="110"/>
      <c r="AAS198" s="110"/>
      <c r="AAT198" s="110"/>
      <c r="AAU198" s="110"/>
      <c r="AAV198" s="110"/>
      <c r="AAW198" s="110"/>
      <c r="AAX198" s="110"/>
      <c r="AAY198" s="110"/>
      <c r="AAZ198" s="110"/>
      <c r="ABA198" s="110"/>
      <c r="ABB198" s="110"/>
      <c r="ABC198" s="110"/>
      <c r="ABD198" s="110"/>
      <c r="ABE198" s="110"/>
      <c r="ABF198" s="110"/>
      <c r="ABG198" s="110"/>
      <c r="ABH198" s="110"/>
      <c r="ABI198" s="110"/>
      <c r="ABJ198" s="110"/>
      <c r="ABK198" s="110"/>
      <c r="ABL198" s="110"/>
      <c r="ABM198" s="110"/>
      <c r="ABN198" s="110"/>
      <c r="ABO198" s="110"/>
      <c r="ABP198" s="110"/>
      <c r="ABQ198" s="110"/>
      <c r="ABR198" s="110"/>
      <c r="ABS198" s="110"/>
      <c r="ABT198" s="110"/>
      <c r="ABU198" s="110"/>
      <c r="ABV198" s="110"/>
      <c r="ABW198" s="110"/>
      <c r="ABX198" s="110"/>
      <c r="ABY198" s="110"/>
      <c r="ABZ198" s="110"/>
      <c r="ACA198" s="110"/>
      <c r="ACB198" s="110"/>
      <c r="ACC198" s="110"/>
      <c r="ACD198" s="110"/>
      <c r="ACE198" s="110"/>
      <c r="ACF198" s="110"/>
      <c r="ACG198" s="110"/>
      <c r="ACH198" s="110"/>
      <c r="ACI198" s="110"/>
      <c r="ACJ198" s="110"/>
      <c r="ACK198" s="110"/>
      <c r="ACL198" s="110"/>
      <c r="ACM198" s="110"/>
      <c r="ACN198" s="110"/>
      <c r="ACO198" s="110"/>
      <c r="ACP198" s="110"/>
      <c r="ACQ198" s="110"/>
      <c r="ACR198" s="110"/>
      <c r="ACS198" s="110"/>
      <c r="ACT198" s="110"/>
      <c r="ACU198" s="110"/>
      <c r="ACV198" s="110"/>
      <c r="ACW198" s="110"/>
      <c r="ACX198" s="110"/>
      <c r="ACY198" s="110"/>
      <c r="ACZ198" s="110"/>
      <c r="ADA198" s="110"/>
      <c r="ADB198" s="110"/>
      <c r="ADC198" s="110"/>
      <c r="ADD198" s="110"/>
      <c r="ADE198" s="110"/>
      <c r="ADF198" s="110"/>
      <c r="ADG198" s="110"/>
      <c r="ADH198" s="110"/>
      <c r="ADI198" s="110"/>
      <c r="ADJ198" s="110"/>
      <c r="ADK198" s="110"/>
      <c r="ADL198" s="110"/>
      <c r="ADM198" s="110"/>
      <c r="ADN198" s="110"/>
      <c r="ADO198" s="110"/>
      <c r="ADP198" s="110"/>
      <c r="ADQ198" s="110"/>
      <c r="ADR198" s="110"/>
      <c r="ADS198" s="110"/>
      <c r="ADT198" s="110"/>
      <c r="ADU198" s="110"/>
      <c r="ADV198" s="110"/>
      <c r="ADW198" s="110"/>
      <c r="ADX198" s="110"/>
      <c r="ADY198" s="110"/>
      <c r="ADZ198" s="110"/>
      <c r="AEA198" s="110"/>
      <c r="AEB198" s="110"/>
      <c r="AEC198" s="110"/>
      <c r="AED198" s="110"/>
      <c r="AEE198" s="110"/>
      <c r="AEF198" s="110"/>
      <c r="AEG198" s="110"/>
      <c r="AEH198" s="110"/>
      <c r="AEI198" s="110"/>
      <c r="AEJ198" s="110"/>
      <c r="AEK198" s="110"/>
      <c r="AEL198" s="110"/>
      <c r="AEM198" s="110"/>
      <c r="AEN198" s="110"/>
      <c r="AEO198" s="110"/>
      <c r="AEP198" s="110"/>
      <c r="AEQ198" s="110"/>
      <c r="AER198" s="110"/>
      <c r="AES198" s="110"/>
      <c r="AET198" s="110"/>
      <c r="AEU198" s="110"/>
      <c r="AEV198" s="110"/>
      <c r="AEW198" s="110"/>
      <c r="AEX198" s="110"/>
      <c r="AEY198" s="110"/>
      <c r="AEZ198" s="110"/>
      <c r="AFA198" s="110"/>
      <c r="AFB198" s="110"/>
      <c r="AFC198" s="110"/>
      <c r="AFD198" s="110"/>
      <c r="AFE198" s="110"/>
      <c r="AFF198" s="110"/>
      <c r="AFG198" s="110"/>
      <c r="AFH198" s="110"/>
      <c r="AFI198" s="110"/>
      <c r="AFJ198" s="110"/>
      <c r="AFK198" s="110"/>
      <c r="AFL198" s="110"/>
      <c r="AFM198" s="110"/>
      <c r="AFN198" s="110"/>
      <c r="AFO198" s="110"/>
      <c r="AFP198" s="110"/>
      <c r="AFQ198" s="110"/>
      <c r="AFR198" s="110"/>
      <c r="AFS198" s="110"/>
      <c r="AFT198" s="110"/>
      <c r="AFU198" s="110"/>
      <c r="AFV198" s="110"/>
      <c r="AFW198" s="110"/>
      <c r="AFX198" s="110"/>
      <c r="AFY198" s="110"/>
      <c r="AFZ198" s="110"/>
      <c r="AGA198" s="110"/>
      <c r="AGB198" s="110"/>
      <c r="AGC198" s="110"/>
      <c r="AGD198" s="110"/>
      <c r="AGE198" s="110"/>
      <c r="AGF198" s="110"/>
      <c r="AGG198" s="110"/>
      <c r="AGH198" s="110"/>
      <c r="AGI198" s="110"/>
      <c r="AGJ198" s="110"/>
      <c r="AGK198" s="110"/>
      <c r="AGL198" s="110"/>
      <c r="AGM198" s="110"/>
      <c r="AGN198" s="110"/>
      <c r="AGO198" s="110"/>
      <c r="AGP198" s="110"/>
      <c r="AGQ198" s="110"/>
      <c r="AGR198" s="110"/>
      <c r="AGS198" s="110"/>
      <c r="AGT198" s="110"/>
      <c r="AGU198" s="110"/>
      <c r="AGV198" s="110"/>
      <c r="AGW198" s="110"/>
      <c r="AGX198" s="110"/>
      <c r="AGY198" s="110"/>
      <c r="AGZ198" s="110"/>
      <c r="AHA198" s="110"/>
      <c r="AHB198" s="110"/>
      <c r="AHC198" s="110"/>
      <c r="AHD198" s="110"/>
      <c r="AHE198" s="110"/>
      <c r="AHF198" s="110"/>
      <c r="AHG198" s="110"/>
      <c r="AHH198" s="110"/>
      <c r="AHI198" s="110"/>
      <c r="AHJ198" s="110"/>
      <c r="AHK198" s="110"/>
      <c r="AHL198" s="110"/>
      <c r="AHM198" s="110"/>
      <c r="AHN198" s="110"/>
      <c r="AHO198" s="110"/>
      <c r="AHP198" s="110"/>
      <c r="AHQ198" s="110"/>
      <c r="AHR198" s="110"/>
      <c r="AHS198" s="110"/>
      <c r="AHT198" s="110"/>
      <c r="AHU198" s="110"/>
      <c r="AHV198" s="110"/>
      <c r="AHW198" s="110"/>
      <c r="AHX198" s="110"/>
      <c r="AHY198" s="110"/>
      <c r="AHZ198" s="110"/>
      <c r="AIA198" s="110"/>
      <c r="AIB198" s="110"/>
      <c r="AIC198" s="110"/>
      <c r="AID198" s="110"/>
      <c r="AIE198" s="110"/>
      <c r="AIF198" s="110"/>
      <c r="AIG198" s="110"/>
      <c r="AIH198" s="110"/>
      <c r="AII198" s="110"/>
      <c r="AIJ198" s="110"/>
      <c r="AIK198" s="110"/>
      <c r="AIL198" s="110"/>
      <c r="AIM198" s="110"/>
      <c r="AIN198" s="110"/>
      <c r="AIO198" s="110"/>
      <c r="AIP198" s="110"/>
      <c r="AIQ198" s="110"/>
      <c r="AIR198" s="110"/>
      <c r="AIS198" s="110"/>
      <c r="AIT198" s="110"/>
      <c r="AIU198" s="110"/>
      <c r="AIV198" s="110"/>
      <c r="AIW198" s="110"/>
      <c r="AIX198" s="110"/>
      <c r="AIY198" s="110"/>
      <c r="AIZ198" s="110"/>
      <c r="AJA198" s="110"/>
      <c r="AJB198" s="110"/>
      <c r="AJC198" s="110"/>
      <c r="AJD198" s="110"/>
      <c r="AJE198" s="110"/>
      <c r="AJF198" s="110"/>
      <c r="AJG198" s="110"/>
      <c r="AJH198" s="110"/>
      <c r="AJI198" s="110"/>
      <c r="AJJ198" s="110"/>
      <c r="AJK198" s="110"/>
      <c r="AJL198" s="110"/>
      <c r="AJM198" s="110"/>
      <c r="AJN198" s="110"/>
      <c r="AJO198" s="110"/>
      <c r="AJP198" s="110"/>
      <c r="AJQ198" s="110"/>
      <c r="AJR198" s="110"/>
      <c r="AJS198" s="110"/>
      <c r="AJT198" s="110"/>
      <c r="AJU198" s="110"/>
      <c r="AJV198" s="110"/>
      <c r="AJW198" s="110"/>
      <c r="AJX198" s="110"/>
      <c r="AJY198" s="110"/>
      <c r="AJZ198" s="110"/>
      <c r="AKA198" s="110"/>
      <c r="AKB198" s="110"/>
      <c r="AKC198" s="110"/>
      <c r="AKD198" s="110"/>
      <c r="AKE198" s="110"/>
      <c r="AKF198" s="110"/>
      <c r="AKG198" s="110"/>
      <c r="AKH198" s="110"/>
      <c r="AKI198" s="110"/>
      <c r="AKJ198" s="110"/>
      <c r="AKK198" s="110"/>
      <c r="AKL198" s="110"/>
      <c r="AKM198" s="110"/>
      <c r="AKN198" s="110"/>
      <c r="AKO198" s="110"/>
      <c r="AKP198" s="110"/>
      <c r="AKQ198" s="110"/>
      <c r="AKR198" s="110"/>
      <c r="AKS198" s="110"/>
      <c r="AKT198" s="110"/>
      <c r="AKU198" s="110"/>
      <c r="AKV198" s="110"/>
      <c r="AKW198" s="110"/>
      <c r="AKX198" s="110"/>
      <c r="AKY198" s="110"/>
      <c r="AKZ198" s="110"/>
      <c r="ALA198" s="110"/>
      <c r="ALB198" s="110"/>
      <c r="ALC198" s="110"/>
      <c r="ALD198" s="110"/>
      <c r="ALE198" s="110"/>
      <c r="ALF198" s="110"/>
      <c r="ALG198" s="110"/>
      <c r="ALH198" s="110"/>
      <c r="ALI198" s="110"/>
      <c r="ALJ198" s="110"/>
      <c r="ALK198" s="110"/>
      <c r="ALL198" s="110"/>
      <c r="ALM198" s="110"/>
      <c r="ALN198" s="110"/>
      <c r="ALO198" s="110"/>
      <c r="ALP198" s="110"/>
      <c r="ALQ198" s="110"/>
      <c r="ALR198" s="110"/>
      <c r="ALS198" s="110"/>
      <c r="ALT198" s="110"/>
      <c r="ALU198" s="110"/>
      <c r="ALV198" s="110"/>
      <c r="ALW198" s="110"/>
      <c r="ALX198" s="110"/>
      <c r="ALY198" s="110"/>
      <c r="ALZ198" s="110"/>
      <c r="AMA198" s="110"/>
      <c r="AMB198" s="110"/>
      <c r="AMC198" s="110"/>
      <c r="AMD198" s="110"/>
      <c r="AME198" s="110"/>
      <c r="AMF198" s="110"/>
      <c r="AMG198" s="110"/>
      <c r="AMH198" s="110"/>
      <c r="AMI198" s="110"/>
      <c r="AMJ198" s="110"/>
      <c r="AMK198" s="110"/>
      <c r="AML198" s="110"/>
      <c r="AMM198" s="110"/>
      <c r="AMN198" s="110"/>
      <c r="AMO198" s="110"/>
      <c r="AMP198" s="110"/>
      <c r="AMQ198" s="110"/>
      <c r="AMR198" s="110"/>
      <c r="AMS198" s="110"/>
      <c r="AMT198" s="110"/>
      <c r="AMU198" s="110"/>
      <c r="AMV198" s="110"/>
      <c r="AMW198" s="110"/>
      <c r="AMX198" s="110"/>
      <c r="AMY198" s="110"/>
      <c r="AMZ198" s="110"/>
      <c r="ANA198" s="110"/>
      <c r="ANB198" s="110"/>
      <c r="ANC198" s="110"/>
      <c r="AND198" s="110"/>
      <c r="ANE198" s="110"/>
      <c r="ANF198" s="110"/>
      <c r="ANG198" s="110"/>
      <c r="ANH198" s="110"/>
      <c r="ANI198" s="110"/>
      <c r="ANJ198" s="110"/>
      <c r="ANK198" s="110"/>
      <c r="ANL198" s="110"/>
      <c r="ANM198" s="110"/>
      <c r="ANN198" s="110"/>
      <c r="ANO198" s="110"/>
      <c r="ANP198" s="110"/>
      <c r="ANQ198" s="110"/>
      <c r="ANR198" s="110"/>
      <c r="ANS198" s="110"/>
      <c r="ANT198" s="110"/>
      <c r="ANU198" s="110"/>
      <c r="ANV198" s="110"/>
      <c r="ANW198" s="110"/>
      <c r="ANX198" s="110"/>
      <c r="ANY198" s="110"/>
      <c r="ANZ198" s="110"/>
      <c r="AOA198" s="110"/>
      <c r="AOB198" s="110"/>
      <c r="AOC198" s="110"/>
      <c r="AOD198" s="110"/>
      <c r="AOE198" s="110"/>
      <c r="AOF198" s="110"/>
      <c r="AOG198" s="110"/>
      <c r="AOH198" s="110"/>
      <c r="AOI198" s="110"/>
      <c r="AOJ198" s="110"/>
      <c r="AOK198" s="110"/>
      <c r="AOL198" s="110"/>
      <c r="AOM198" s="110"/>
      <c r="AON198" s="110"/>
      <c r="AOO198" s="110"/>
      <c r="AOP198" s="110"/>
      <c r="AOQ198" s="110"/>
      <c r="AOR198" s="110"/>
      <c r="AOS198" s="110"/>
      <c r="AOT198" s="110"/>
      <c r="AOU198" s="110"/>
      <c r="AOV198" s="110"/>
      <c r="AOW198" s="110"/>
      <c r="AOX198" s="110"/>
      <c r="AOY198" s="110"/>
      <c r="AOZ198" s="110"/>
      <c r="APA198" s="110"/>
      <c r="APB198" s="110"/>
      <c r="APC198" s="110"/>
      <c r="APD198" s="110"/>
      <c r="APE198" s="110"/>
      <c r="APF198" s="110"/>
      <c r="APG198" s="110"/>
      <c r="APH198" s="110"/>
      <c r="API198" s="110"/>
      <c r="APJ198" s="110"/>
      <c r="APK198" s="110"/>
      <c r="APL198" s="110"/>
      <c r="APM198" s="110"/>
      <c r="APN198" s="110"/>
      <c r="APO198" s="110"/>
      <c r="APP198" s="110"/>
      <c r="APQ198" s="110"/>
      <c r="APR198" s="110"/>
      <c r="APS198" s="110"/>
      <c r="APT198" s="110"/>
      <c r="APU198" s="110"/>
      <c r="APV198" s="110"/>
      <c r="APW198" s="110"/>
      <c r="APX198" s="110"/>
      <c r="APY198" s="110"/>
      <c r="APZ198" s="110"/>
      <c r="AQA198" s="110"/>
      <c r="AQB198" s="110"/>
      <c r="AQC198" s="110"/>
      <c r="AQD198" s="110"/>
      <c r="AQE198" s="110"/>
      <c r="AQF198" s="110"/>
      <c r="AQG198" s="110"/>
      <c r="AQH198" s="110"/>
      <c r="AQI198" s="110"/>
      <c r="AQJ198" s="110"/>
      <c r="AQK198" s="110"/>
      <c r="AQL198" s="110"/>
      <c r="AQM198" s="110"/>
      <c r="AQN198" s="110"/>
      <c r="AQO198" s="110"/>
      <c r="AQP198" s="110"/>
      <c r="AQQ198" s="110"/>
      <c r="AQR198" s="110"/>
      <c r="AQS198" s="110"/>
      <c r="AQT198" s="110"/>
      <c r="AQU198" s="110"/>
      <c r="AQV198" s="110"/>
      <c r="AQW198" s="110"/>
      <c r="AQX198" s="110"/>
      <c r="AQY198" s="110"/>
      <c r="AQZ198" s="110"/>
      <c r="ARA198" s="110"/>
      <c r="ARB198" s="110"/>
      <c r="ARC198" s="110"/>
      <c r="ARD198" s="110"/>
      <c r="ARE198" s="110"/>
      <c r="ARF198" s="110"/>
      <c r="ARG198" s="110"/>
      <c r="ARH198" s="110"/>
      <c r="ARI198" s="110"/>
      <c r="ARJ198" s="110"/>
      <c r="ARK198" s="110"/>
      <c r="ARL198" s="110"/>
      <c r="ARM198" s="110"/>
      <c r="ARN198" s="110"/>
      <c r="ARO198" s="110"/>
      <c r="ARP198" s="110"/>
      <c r="ARQ198" s="110"/>
      <c r="ARR198" s="110"/>
      <c r="ARS198" s="110"/>
      <c r="ART198" s="110"/>
      <c r="ARU198" s="110"/>
      <c r="ARV198" s="110"/>
      <c r="ARW198" s="110"/>
      <c r="ARX198" s="110"/>
      <c r="ARY198" s="110"/>
      <c r="ARZ198" s="110"/>
      <c r="ASA198" s="110"/>
      <c r="ASB198" s="110"/>
      <c r="ASC198" s="110"/>
      <c r="ASD198" s="110"/>
      <c r="ASE198" s="110"/>
      <c r="ASF198" s="110"/>
      <c r="ASG198" s="110"/>
      <c r="ASH198" s="110"/>
      <c r="ASI198" s="110"/>
      <c r="ASJ198" s="110"/>
      <c r="ASK198" s="110"/>
      <c r="ASL198" s="110"/>
      <c r="ASM198" s="110"/>
      <c r="ASN198" s="110"/>
      <c r="ASO198" s="110"/>
      <c r="ASP198" s="110"/>
      <c r="ASQ198" s="110"/>
      <c r="ASR198" s="110"/>
      <c r="ASS198" s="110"/>
      <c r="AST198" s="110"/>
      <c r="ASU198" s="110"/>
      <c r="ASV198" s="110"/>
      <c r="ASW198" s="110"/>
      <c r="ASX198" s="110"/>
      <c r="ASY198" s="110"/>
      <c r="ASZ198" s="110"/>
      <c r="ATA198" s="110"/>
      <c r="ATB198" s="110"/>
      <c r="ATC198" s="110"/>
      <c r="ATD198" s="110"/>
      <c r="ATE198" s="110"/>
      <c r="ATF198" s="110"/>
      <c r="ATG198" s="110"/>
      <c r="ATH198" s="110"/>
      <c r="ATI198" s="110"/>
      <c r="ATJ198" s="110"/>
      <c r="ATK198" s="110"/>
      <c r="ATL198" s="110"/>
      <c r="ATM198" s="110"/>
      <c r="ATN198" s="110"/>
      <c r="ATO198" s="110"/>
      <c r="ATP198" s="110"/>
      <c r="ATQ198" s="110"/>
      <c r="ATR198" s="110"/>
      <c r="ATS198" s="110"/>
      <c r="ATT198" s="110"/>
      <c r="ATU198" s="110"/>
      <c r="ATV198" s="110"/>
      <c r="ATW198" s="110"/>
      <c r="ATX198" s="110"/>
      <c r="ATY198" s="110"/>
      <c r="ATZ198" s="110"/>
      <c r="AUA198" s="110"/>
      <c r="AUB198" s="110"/>
      <c r="AUC198" s="110"/>
      <c r="AUD198" s="110"/>
      <c r="AUE198" s="110"/>
      <c r="AUF198" s="110"/>
      <c r="AUG198" s="110"/>
      <c r="AUH198" s="110"/>
      <c r="AUI198" s="110"/>
      <c r="AUJ198" s="110"/>
      <c r="AUK198" s="110"/>
      <c r="AUL198" s="110"/>
      <c r="AUM198" s="110"/>
      <c r="AUN198" s="110"/>
      <c r="AUO198" s="110"/>
      <c r="AUP198" s="110"/>
      <c r="AUQ198" s="110"/>
      <c r="AUR198" s="110"/>
      <c r="AUS198" s="110"/>
      <c r="AUT198" s="110"/>
      <c r="AUU198" s="110"/>
      <c r="AUV198" s="110"/>
      <c r="AUW198" s="110"/>
      <c r="AUX198" s="110"/>
      <c r="AUY198" s="110"/>
      <c r="AUZ198" s="110"/>
      <c r="AVA198" s="110"/>
      <c r="AVB198" s="110"/>
      <c r="AVC198" s="110"/>
      <c r="AVD198" s="110"/>
      <c r="AVE198" s="110"/>
      <c r="AVF198" s="110"/>
      <c r="AVG198" s="110"/>
      <c r="AVH198" s="110"/>
      <c r="AVI198" s="110"/>
      <c r="AVJ198" s="110"/>
      <c r="AVK198" s="110"/>
      <c r="AVL198" s="110"/>
      <c r="AVM198" s="110"/>
      <c r="AVN198" s="110"/>
      <c r="AVO198" s="110"/>
      <c r="AVP198" s="110"/>
      <c r="AVQ198" s="110"/>
      <c r="AVR198" s="110"/>
      <c r="AVS198" s="110"/>
      <c r="AVT198" s="110"/>
      <c r="AVU198" s="110"/>
      <c r="AVV198" s="110"/>
      <c r="AVW198" s="110"/>
      <c r="AVX198" s="110"/>
      <c r="AVY198" s="110"/>
      <c r="AVZ198" s="110"/>
      <c r="AWA198" s="110"/>
      <c r="AWB198" s="110"/>
      <c r="AWC198" s="110"/>
      <c r="AWD198" s="110"/>
      <c r="AWE198" s="110"/>
      <c r="AWF198" s="110"/>
      <c r="AWG198" s="110"/>
      <c r="AWH198" s="110"/>
      <c r="AWI198" s="110"/>
      <c r="AWJ198" s="110"/>
      <c r="AWK198" s="110"/>
      <c r="AWL198" s="110"/>
      <c r="AWM198" s="110"/>
      <c r="AWN198" s="110"/>
      <c r="AWO198" s="110"/>
      <c r="AWP198" s="110"/>
      <c r="AWQ198" s="110"/>
      <c r="AWR198" s="110"/>
      <c r="AWS198" s="110"/>
      <c r="AWT198" s="110"/>
      <c r="AWU198" s="110"/>
      <c r="AWV198" s="110"/>
      <c r="AWW198" s="110"/>
      <c r="AWX198" s="110"/>
      <c r="AWY198" s="110"/>
      <c r="AWZ198" s="110"/>
      <c r="AXA198" s="110"/>
      <c r="AXB198" s="110"/>
      <c r="AXC198" s="110"/>
      <c r="AXD198" s="110"/>
      <c r="AXE198" s="110"/>
      <c r="AXF198" s="110"/>
      <c r="AXG198" s="110"/>
      <c r="AXH198" s="110"/>
      <c r="AXI198" s="110"/>
      <c r="AXJ198" s="110"/>
      <c r="AXK198" s="110"/>
      <c r="AXL198" s="110"/>
      <c r="AXM198" s="110"/>
      <c r="AXN198" s="110"/>
      <c r="AXO198" s="110"/>
      <c r="AXP198" s="110"/>
      <c r="AXQ198" s="110"/>
      <c r="AXR198" s="110"/>
      <c r="AXS198" s="110"/>
    </row>
    <row r="199" spans="1:1319" s="308" customFormat="1" ht="45" customHeight="1" thickTop="1" thickBot="1" x14ac:dyDescent="0.25">
      <c r="A199" s="251"/>
      <c r="C199" s="298" t="s">
        <v>186</v>
      </c>
      <c r="D199" s="407"/>
      <c r="E199" s="408"/>
      <c r="F199" s="408"/>
      <c r="G199" s="408"/>
      <c r="H199" s="408"/>
      <c r="I199" s="408"/>
      <c r="J199" s="409"/>
      <c r="K199" s="110"/>
      <c r="L199" s="110"/>
      <c r="M199" s="110"/>
      <c r="N199" s="110"/>
      <c r="O199" s="110"/>
      <c r="P199" s="110"/>
      <c r="Q199" s="110"/>
      <c r="R199" s="110"/>
      <c r="S199" s="110"/>
      <c r="T199" s="110"/>
      <c r="U199" s="110"/>
      <c r="V199" s="110"/>
      <c r="W199" s="110"/>
      <c r="X199" s="110"/>
      <c r="Y199" s="110"/>
      <c r="Z199" s="110"/>
      <c r="AA199" s="110"/>
      <c r="AB199" s="110"/>
      <c r="AC199" s="110"/>
      <c r="AD199" s="110"/>
      <c r="AE199" s="110"/>
      <c r="AF199" s="110"/>
      <c r="AG199" s="110"/>
      <c r="AH199" s="110"/>
      <c r="AI199" s="110"/>
      <c r="AJ199" s="110"/>
      <c r="AK199" s="110"/>
      <c r="AL199" s="110"/>
      <c r="AM199" s="110"/>
      <c r="AN199" s="110"/>
      <c r="AO199" s="110"/>
      <c r="AP199" s="110"/>
      <c r="AQ199" s="110"/>
      <c r="AR199" s="110"/>
      <c r="AS199" s="110"/>
      <c r="AT199" s="110"/>
      <c r="AU199" s="110"/>
      <c r="AV199" s="110"/>
      <c r="AW199" s="110"/>
      <c r="AX199" s="110"/>
      <c r="AY199" s="110"/>
      <c r="AZ199" s="110"/>
      <c r="BA199" s="110"/>
      <c r="BB199" s="110"/>
      <c r="BC199" s="110"/>
      <c r="BD199" s="110"/>
      <c r="BE199" s="110"/>
      <c r="BF199" s="110"/>
      <c r="BG199" s="110"/>
      <c r="BH199" s="110"/>
      <c r="BI199" s="110"/>
      <c r="BJ199" s="110"/>
      <c r="BK199" s="110"/>
      <c r="BL199" s="110"/>
      <c r="BM199" s="110"/>
      <c r="BN199" s="110"/>
      <c r="BO199" s="110"/>
      <c r="BP199" s="110"/>
      <c r="BQ199" s="110"/>
      <c r="BR199" s="110"/>
      <c r="BS199" s="110"/>
      <c r="BT199" s="110"/>
      <c r="BU199" s="110"/>
      <c r="BV199" s="110"/>
      <c r="BW199" s="110"/>
      <c r="BX199" s="110"/>
      <c r="BY199" s="110"/>
      <c r="BZ199" s="110"/>
      <c r="CA199" s="110"/>
      <c r="CB199" s="110"/>
      <c r="CC199" s="110"/>
      <c r="CD199" s="110"/>
      <c r="CE199" s="110"/>
      <c r="CF199" s="110"/>
      <c r="CG199" s="110"/>
      <c r="CH199" s="110"/>
      <c r="CI199" s="110"/>
      <c r="CJ199" s="110"/>
      <c r="CK199" s="110"/>
      <c r="CL199" s="110"/>
      <c r="CM199" s="110"/>
      <c r="CN199" s="110"/>
      <c r="CO199" s="110"/>
      <c r="CP199" s="110"/>
      <c r="CQ199" s="110"/>
      <c r="CR199" s="110"/>
      <c r="CS199" s="110"/>
      <c r="CT199" s="110"/>
      <c r="CU199" s="110"/>
      <c r="CV199" s="110"/>
      <c r="CW199" s="110"/>
      <c r="CX199" s="110"/>
      <c r="CY199" s="110"/>
      <c r="CZ199" s="110"/>
      <c r="DA199" s="110"/>
      <c r="DB199" s="110"/>
      <c r="DC199" s="110"/>
      <c r="DD199" s="110"/>
      <c r="DE199" s="110"/>
      <c r="DF199" s="110"/>
      <c r="DG199" s="110"/>
      <c r="DH199" s="110"/>
      <c r="DI199" s="110"/>
      <c r="DJ199" s="110"/>
      <c r="DK199" s="110"/>
      <c r="DL199" s="110"/>
      <c r="DM199" s="110"/>
      <c r="DN199" s="110"/>
      <c r="DO199" s="110"/>
      <c r="DP199" s="110"/>
      <c r="DQ199" s="110"/>
      <c r="DR199" s="110"/>
      <c r="DS199" s="110"/>
      <c r="DT199" s="110"/>
      <c r="DU199" s="110"/>
      <c r="DV199" s="110"/>
      <c r="DW199" s="110"/>
      <c r="DX199" s="110"/>
      <c r="DY199" s="110"/>
      <c r="DZ199" s="110"/>
      <c r="EA199" s="110"/>
      <c r="EB199" s="110"/>
      <c r="EC199" s="110"/>
      <c r="ED199" s="110"/>
      <c r="EE199" s="110"/>
      <c r="EF199" s="110"/>
      <c r="EG199" s="110"/>
      <c r="EH199" s="110"/>
      <c r="EI199" s="110"/>
      <c r="EJ199" s="110"/>
      <c r="EK199" s="110"/>
      <c r="EL199" s="110"/>
      <c r="EM199" s="110"/>
      <c r="EN199" s="110"/>
      <c r="EO199" s="110"/>
      <c r="EP199" s="110"/>
      <c r="EQ199" s="110"/>
      <c r="ER199" s="110"/>
      <c r="ES199" s="110"/>
      <c r="ET199" s="110"/>
      <c r="EU199" s="110"/>
      <c r="EV199" s="110"/>
      <c r="EW199" s="110"/>
      <c r="EX199" s="110"/>
      <c r="EY199" s="110"/>
      <c r="EZ199" s="110"/>
      <c r="FA199" s="110"/>
      <c r="FB199" s="110"/>
      <c r="FC199" s="110"/>
      <c r="FD199" s="110"/>
      <c r="FE199" s="110"/>
      <c r="FF199" s="110"/>
      <c r="FG199" s="110"/>
      <c r="FH199" s="110"/>
      <c r="FI199" s="110"/>
      <c r="FJ199" s="110"/>
      <c r="FK199" s="110"/>
      <c r="FL199" s="110"/>
      <c r="FM199" s="110"/>
      <c r="FN199" s="110"/>
      <c r="FO199" s="110"/>
      <c r="FP199" s="110"/>
      <c r="FQ199" s="110"/>
      <c r="FR199" s="110"/>
      <c r="FS199" s="110"/>
      <c r="FT199" s="110"/>
      <c r="FU199" s="110"/>
      <c r="FV199" s="110"/>
      <c r="FW199" s="110"/>
      <c r="FX199" s="110"/>
      <c r="FY199" s="110"/>
      <c r="FZ199" s="110"/>
      <c r="GA199" s="110"/>
      <c r="GB199" s="110"/>
      <c r="GC199" s="110"/>
      <c r="GD199" s="110"/>
      <c r="GE199" s="110"/>
      <c r="GF199" s="110"/>
      <c r="GG199" s="110"/>
      <c r="GH199" s="110"/>
      <c r="GI199" s="110"/>
      <c r="GJ199" s="110"/>
      <c r="GK199" s="110"/>
      <c r="GL199" s="110"/>
      <c r="GM199" s="110"/>
      <c r="GN199" s="110"/>
      <c r="GO199" s="110"/>
      <c r="GP199" s="110"/>
      <c r="GQ199" s="110"/>
      <c r="GR199" s="110"/>
      <c r="GS199" s="110"/>
      <c r="GT199" s="110"/>
      <c r="GU199" s="110"/>
      <c r="GV199" s="110"/>
      <c r="GW199" s="110"/>
      <c r="GX199" s="110"/>
      <c r="GY199" s="110"/>
      <c r="GZ199" s="110"/>
      <c r="HA199" s="110"/>
      <c r="HB199" s="110"/>
      <c r="HC199" s="110"/>
      <c r="HD199" s="110"/>
      <c r="HE199" s="110"/>
      <c r="HF199" s="110"/>
      <c r="HG199" s="110"/>
      <c r="HH199" s="110"/>
      <c r="HI199" s="110"/>
      <c r="HJ199" s="110"/>
      <c r="HK199" s="110"/>
      <c r="HL199" s="110"/>
      <c r="HM199" s="110"/>
      <c r="HN199" s="110"/>
      <c r="HO199" s="110"/>
      <c r="HP199" s="110"/>
      <c r="HQ199" s="110"/>
      <c r="HR199" s="110"/>
      <c r="HS199" s="110"/>
      <c r="HT199" s="110"/>
      <c r="HU199" s="110"/>
      <c r="HV199" s="110"/>
      <c r="HW199" s="110"/>
      <c r="HX199" s="110"/>
      <c r="HY199" s="110"/>
      <c r="HZ199" s="110"/>
      <c r="IA199" s="110"/>
      <c r="IB199" s="110"/>
      <c r="IC199" s="110"/>
      <c r="ID199" s="110"/>
      <c r="IE199" s="110"/>
      <c r="IF199" s="110"/>
      <c r="IG199" s="110"/>
      <c r="IH199" s="110"/>
      <c r="II199" s="110"/>
      <c r="IJ199" s="110"/>
      <c r="IK199" s="110"/>
      <c r="IL199" s="110"/>
      <c r="IM199" s="110"/>
      <c r="IN199" s="110"/>
      <c r="IO199" s="110"/>
      <c r="IP199" s="110"/>
      <c r="IQ199" s="110"/>
      <c r="IR199" s="110"/>
      <c r="IS199" s="110"/>
      <c r="IT199" s="110"/>
      <c r="IU199" s="110"/>
      <c r="IV199" s="110"/>
      <c r="IW199" s="110"/>
      <c r="IX199" s="110"/>
      <c r="IY199" s="110"/>
      <c r="IZ199" s="110"/>
      <c r="JA199" s="110"/>
      <c r="JB199" s="110"/>
      <c r="JC199" s="110"/>
      <c r="JD199" s="110"/>
      <c r="JE199" s="110"/>
      <c r="JF199" s="110"/>
      <c r="JG199" s="110"/>
      <c r="JH199" s="110"/>
      <c r="JI199" s="110"/>
      <c r="JJ199" s="110"/>
      <c r="JK199" s="110"/>
      <c r="JL199" s="110"/>
      <c r="JM199" s="110"/>
      <c r="JN199" s="110"/>
      <c r="JO199" s="110"/>
      <c r="JP199" s="110"/>
      <c r="JQ199" s="110"/>
      <c r="JR199" s="110"/>
      <c r="JS199" s="110"/>
      <c r="JT199" s="110"/>
      <c r="JU199" s="110"/>
      <c r="JV199" s="110"/>
      <c r="JW199" s="110"/>
      <c r="JX199" s="110"/>
      <c r="JY199" s="110"/>
      <c r="JZ199" s="110"/>
      <c r="KA199" s="110"/>
      <c r="KB199" s="110"/>
      <c r="KC199" s="110"/>
      <c r="KD199" s="110"/>
      <c r="KE199" s="110"/>
      <c r="KF199" s="110"/>
      <c r="KG199" s="110"/>
      <c r="KH199" s="110"/>
      <c r="KI199" s="110"/>
      <c r="KJ199" s="110"/>
      <c r="KK199" s="110"/>
      <c r="KL199" s="110"/>
      <c r="KM199" s="110"/>
      <c r="KN199" s="110"/>
      <c r="KO199" s="110"/>
      <c r="KP199" s="110"/>
      <c r="KQ199" s="110"/>
      <c r="KR199" s="110"/>
      <c r="KS199" s="110"/>
      <c r="KT199" s="110"/>
      <c r="KU199" s="110"/>
      <c r="KV199" s="110"/>
      <c r="KW199" s="110"/>
      <c r="KX199" s="110"/>
      <c r="KY199" s="110"/>
      <c r="KZ199" s="110"/>
      <c r="LA199" s="110"/>
      <c r="LB199" s="110"/>
      <c r="LC199" s="110"/>
      <c r="LD199" s="110"/>
      <c r="LE199" s="110"/>
      <c r="LF199" s="110"/>
      <c r="LG199" s="110"/>
      <c r="LH199" s="110"/>
      <c r="LI199" s="110"/>
      <c r="LJ199" s="110"/>
      <c r="LK199" s="110"/>
      <c r="LL199" s="110"/>
      <c r="LM199" s="110"/>
      <c r="LN199" s="110"/>
      <c r="LO199" s="110"/>
      <c r="LP199" s="110"/>
      <c r="LQ199" s="110"/>
      <c r="LR199" s="110"/>
      <c r="LS199" s="110"/>
      <c r="LT199" s="110"/>
      <c r="LU199" s="110"/>
      <c r="LV199" s="110"/>
      <c r="LW199" s="110"/>
      <c r="LX199" s="110"/>
      <c r="LY199" s="110"/>
      <c r="LZ199" s="110"/>
      <c r="MA199" s="110"/>
      <c r="MB199" s="110"/>
      <c r="MC199" s="110"/>
      <c r="MD199" s="110"/>
      <c r="ME199" s="110"/>
      <c r="MF199" s="110"/>
      <c r="MG199" s="110"/>
      <c r="MH199" s="110"/>
      <c r="MI199" s="110"/>
      <c r="MJ199" s="110"/>
      <c r="MK199" s="110"/>
      <c r="ML199" s="110"/>
      <c r="MM199" s="110"/>
      <c r="MN199" s="110"/>
      <c r="MO199" s="110"/>
      <c r="MP199" s="110"/>
      <c r="MQ199" s="110"/>
      <c r="MR199" s="110"/>
      <c r="MS199" s="110"/>
      <c r="MT199" s="110"/>
      <c r="MU199" s="110"/>
      <c r="MV199" s="110"/>
      <c r="MW199" s="110"/>
      <c r="MX199" s="110"/>
      <c r="MY199" s="110"/>
      <c r="MZ199" s="110"/>
      <c r="NA199" s="110"/>
      <c r="NB199" s="110"/>
      <c r="NC199" s="110"/>
      <c r="ND199" s="110"/>
      <c r="NE199" s="110"/>
      <c r="NF199" s="110"/>
      <c r="NG199" s="110"/>
      <c r="NH199" s="110"/>
      <c r="NI199" s="110"/>
      <c r="NJ199" s="110"/>
      <c r="NK199" s="110"/>
      <c r="NL199" s="110"/>
      <c r="NM199" s="110"/>
      <c r="NN199" s="110"/>
      <c r="NO199" s="110"/>
      <c r="NP199" s="110"/>
      <c r="NQ199" s="110"/>
      <c r="NR199" s="110"/>
      <c r="NS199" s="110"/>
      <c r="NT199" s="110"/>
      <c r="NU199" s="110"/>
      <c r="NV199" s="110"/>
      <c r="NW199" s="110"/>
      <c r="NX199" s="110"/>
      <c r="NY199" s="110"/>
      <c r="NZ199" s="110"/>
      <c r="OA199" s="110"/>
      <c r="OB199" s="110"/>
      <c r="OC199" s="110"/>
      <c r="OD199" s="110"/>
      <c r="OE199" s="110"/>
      <c r="OF199" s="110"/>
      <c r="OG199" s="110"/>
      <c r="OH199" s="110"/>
      <c r="OI199" s="110"/>
      <c r="OJ199" s="110"/>
      <c r="OK199" s="110"/>
      <c r="OL199" s="110"/>
      <c r="OM199" s="110"/>
      <c r="ON199" s="110"/>
      <c r="OO199" s="110"/>
      <c r="OP199" s="110"/>
      <c r="OQ199" s="110"/>
      <c r="OR199" s="110"/>
      <c r="OS199" s="110"/>
      <c r="OT199" s="110"/>
      <c r="OU199" s="110"/>
      <c r="OV199" s="110"/>
      <c r="OW199" s="110"/>
      <c r="OX199" s="110"/>
      <c r="OY199" s="110"/>
      <c r="OZ199" s="110"/>
      <c r="PA199" s="110"/>
      <c r="PB199" s="110"/>
      <c r="PC199" s="110"/>
      <c r="PD199" s="110"/>
      <c r="PE199" s="110"/>
      <c r="PF199" s="110"/>
      <c r="PG199" s="110"/>
      <c r="PH199" s="110"/>
      <c r="PI199" s="110"/>
      <c r="PJ199" s="110"/>
      <c r="PK199" s="110"/>
      <c r="PL199" s="110"/>
      <c r="PM199" s="110"/>
      <c r="PN199" s="110"/>
      <c r="PO199" s="110"/>
      <c r="PP199" s="110"/>
      <c r="PQ199" s="110"/>
      <c r="PR199" s="110"/>
      <c r="PS199" s="110"/>
      <c r="PT199" s="110"/>
      <c r="PU199" s="110"/>
      <c r="PV199" s="110"/>
      <c r="PW199" s="110"/>
      <c r="PX199" s="110"/>
      <c r="PY199" s="110"/>
      <c r="PZ199" s="110"/>
      <c r="QA199" s="110"/>
      <c r="QB199" s="110"/>
      <c r="QC199" s="110"/>
      <c r="QD199" s="110"/>
      <c r="QE199" s="110"/>
      <c r="QF199" s="110"/>
      <c r="QG199" s="110"/>
      <c r="QH199" s="110"/>
      <c r="QI199" s="110"/>
      <c r="QJ199" s="110"/>
      <c r="QK199" s="110"/>
      <c r="QL199" s="110"/>
      <c r="QM199" s="110"/>
      <c r="QN199" s="110"/>
      <c r="QO199" s="110"/>
      <c r="QP199" s="110"/>
      <c r="QQ199" s="110"/>
      <c r="QR199" s="110"/>
      <c r="QS199" s="110"/>
      <c r="QT199" s="110"/>
      <c r="QU199" s="110"/>
      <c r="QV199" s="110"/>
      <c r="QW199" s="110"/>
      <c r="QX199" s="110"/>
      <c r="QY199" s="110"/>
      <c r="QZ199" s="110"/>
      <c r="RA199" s="110"/>
      <c r="RB199" s="110"/>
      <c r="RC199" s="110"/>
      <c r="RD199" s="110"/>
      <c r="RE199" s="110"/>
      <c r="RF199" s="110"/>
      <c r="RG199" s="110"/>
      <c r="RH199" s="110"/>
      <c r="RI199" s="110"/>
      <c r="RJ199" s="110"/>
      <c r="RK199" s="110"/>
      <c r="RL199" s="110"/>
      <c r="RM199" s="110"/>
      <c r="RN199" s="110"/>
      <c r="RO199" s="110"/>
      <c r="RP199" s="110"/>
      <c r="RQ199" s="110"/>
      <c r="RR199" s="110"/>
      <c r="RS199" s="110"/>
      <c r="RT199" s="110"/>
      <c r="RU199" s="110"/>
      <c r="RV199" s="110"/>
      <c r="RW199" s="110"/>
      <c r="RX199" s="110"/>
      <c r="RY199" s="110"/>
      <c r="RZ199" s="110"/>
      <c r="SA199" s="110"/>
      <c r="SB199" s="110"/>
      <c r="SC199" s="110"/>
      <c r="SD199" s="110"/>
      <c r="SE199" s="110"/>
      <c r="SF199" s="110"/>
      <c r="SG199" s="110"/>
      <c r="SH199" s="110"/>
      <c r="SI199" s="110"/>
      <c r="SJ199" s="110"/>
      <c r="SK199" s="110"/>
      <c r="SL199" s="110"/>
      <c r="SM199" s="110"/>
      <c r="SN199" s="110"/>
      <c r="SO199" s="110"/>
      <c r="SP199" s="110"/>
      <c r="SQ199" s="110"/>
      <c r="SR199" s="110"/>
      <c r="SS199" s="110"/>
      <c r="ST199" s="110"/>
      <c r="SU199" s="110"/>
      <c r="SV199" s="110"/>
      <c r="SW199" s="110"/>
      <c r="SX199" s="110"/>
      <c r="SY199" s="110"/>
      <c r="SZ199" s="110"/>
      <c r="TA199" s="110"/>
      <c r="TB199" s="110"/>
      <c r="TC199" s="110"/>
      <c r="TD199" s="110"/>
      <c r="TE199" s="110"/>
      <c r="TF199" s="110"/>
      <c r="TG199" s="110"/>
      <c r="TH199" s="110"/>
      <c r="TI199" s="110"/>
      <c r="TJ199" s="110"/>
      <c r="TK199" s="110"/>
      <c r="TL199" s="110"/>
      <c r="TM199" s="110"/>
      <c r="TN199" s="110"/>
      <c r="TO199" s="110"/>
      <c r="TP199" s="110"/>
      <c r="TQ199" s="110"/>
      <c r="TR199" s="110"/>
      <c r="TS199" s="110"/>
      <c r="TT199" s="110"/>
      <c r="TU199" s="110"/>
      <c r="TV199" s="110"/>
      <c r="TW199" s="110"/>
      <c r="TX199" s="110"/>
      <c r="TY199" s="110"/>
      <c r="TZ199" s="110"/>
      <c r="UA199" s="110"/>
      <c r="UB199" s="110"/>
      <c r="UC199" s="110"/>
      <c r="UD199" s="110"/>
      <c r="UE199" s="110"/>
      <c r="UF199" s="110"/>
      <c r="UG199" s="110"/>
      <c r="UH199" s="110"/>
      <c r="UI199" s="110"/>
      <c r="UJ199" s="110"/>
      <c r="UK199" s="110"/>
      <c r="UL199" s="110"/>
      <c r="UM199" s="110"/>
      <c r="UN199" s="110"/>
      <c r="UO199" s="110"/>
      <c r="UP199" s="110"/>
      <c r="UQ199" s="110"/>
      <c r="UR199" s="110"/>
      <c r="US199" s="110"/>
      <c r="UT199" s="110"/>
      <c r="UU199" s="110"/>
      <c r="UV199" s="110"/>
      <c r="UW199" s="110"/>
      <c r="UX199" s="110"/>
      <c r="UY199" s="110"/>
      <c r="UZ199" s="110"/>
      <c r="VA199" s="110"/>
      <c r="VB199" s="110"/>
      <c r="VC199" s="110"/>
      <c r="VD199" s="110"/>
      <c r="VE199" s="110"/>
      <c r="VF199" s="110"/>
      <c r="VG199" s="110"/>
      <c r="VH199" s="110"/>
      <c r="VI199" s="110"/>
      <c r="VJ199" s="110"/>
      <c r="VK199" s="110"/>
      <c r="VL199" s="110"/>
      <c r="VM199" s="110"/>
      <c r="VN199" s="110"/>
      <c r="VO199" s="110"/>
      <c r="VP199" s="110"/>
      <c r="VQ199" s="110"/>
      <c r="VR199" s="110"/>
      <c r="VS199" s="110"/>
      <c r="VT199" s="110"/>
      <c r="VU199" s="110"/>
      <c r="VV199" s="110"/>
      <c r="VW199" s="110"/>
      <c r="VX199" s="110"/>
      <c r="VY199" s="110"/>
      <c r="VZ199" s="110"/>
      <c r="WA199" s="110"/>
      <c r="WB199" s="110"/>
      <c r="WC199" s="110"/>
      <c r="WD199" s="110"/>
      <c r="WE199" s="110"/>
      <c r="WF199" s="110"/>
      <c r="WG199" s="110"/>
      <c r="WH199" s="110"/>
      <c r="WI199" s="110"/>
      <c r="WJ199" s="110"/>
      <c r="WK199" s="110"/>
      <c r="WL199" s="110"/>
      <c r="WM199" s="110"/>
      <c r="WN199" s="110"/>
      <c r="WO199" s="110"/>
      <c r="WP199" s="110"/>
      <c r="WQ199" s="110"/>
      <c r="WR199" s="110"/>
      <c r="WS199" s="110"/>
      <c r="WT199" s="110"/>
      <c r="WU199" s="110"/>
      <c r="WV199" s="110"/>
      <c r="WW199" s="110"/>
      <c r="WX199" s="110"/>
      <c r="WY199" s="110"/>
      <c r="WZ199" s="110"/>
      <c r="XA199" s="110"/>
      <c r="XB199" s="110"/>
      <c r="XC199" s="110"/>
      <c r="XD199" s="110"/>
      <c r="XE199" s="110"/>
      <c r="XF199" s="110"/>
      <c r="XG199" s="110"/>
      <c r="XH199" s="110"/>
      <c r="XI199" s="110"/>
      <c r="XJ199" s="110"/>
      <c r="XK199" s="110"/>
      <c r="XL199" s="110"/>
      <c r="XM199" s="110"/>
      <c r="XN199" s="110"/>
      <c r="XO199" s="110"/>
      <c r="XP199" s="110"/>
      <c r="XQ199" s="110"/>
      <c r="XR199" s="110"/>
      <c r="XS199" s="110"/>
      <c r="XT199" s="110"/>
      <c r="XU199" s="110"/>
      <c r="XV199" s="110"/>
      <c r="XW199" s="110"/>
      <c r="XX199" s="110"/>
      <c r="XY199" s="110"/>
      <c r="XZ199" s="110"/>
      <c r="YA199" s="110"/>
      <c r="YB199" s="110"/>
      <c r="YC199" s="110"/>
      <c r="YD199" s="110"/>
      <c r="YE199" s="110"/>
      <c r="YF199" s="110"/>
      <c r="YG199" s="110"/>
      <c r="YH199" s="110"/>
      <c r="YI199" s="110"/>
      <c r="YJ199" s="110"/>
      <c r="YK199" s="110"/>
      <c r="YL199" s="110"/>
      <c r="YM199" s="110"/>
      <c r="YN199" s="110"/>
      <c r="YO199" s="110"/>
      <c r="YP199" s="110"/>
      <c r="YQ199" s="110"/>
      <c r="YR199" s="110"/>
      <c r="YS199" s="110"/>
      <c r="YT199" s="110"/>
      <c r="YU199" s="110"/>
      <c r="YV199" s="110"/>
      <c r="YW199" s="110"/>
      <c r="YX199" s="110"/>
      <c r="YY199" s="110"/>
      <c r="YZ199" s="110"/>
      <c r="ZA199" s="110"/>
      <c r="ZB199" s="110"/>
      <c r="ZC199" s="110"/>
      <c r="ZD199" s="110"/>
      <c r="ZE199" s="110"/>
      <c r="ZF199" s="110"/>
      <c r="ZG199" s="110"/>
      <c r="ZH199" s="110"/>
      <c r="ZI199" s="110"/>
      <c r="ZJ199" s="110"/>
      <c r="ZK199" s="110"/>
      <c r="ZL199" s="110"/>
      <c r="ZM199" s="110"/>
      <c r="ZN199" s="110"/>
      <c r="ZO199" s="110"/>
      <c r="ZP199" s="110"/>
      <c r="ZQ199" s="110"/>
      <c r="ZR199" s="110"/>
      <c r="ZS199" s="110"/>
      <c r="ZT199" s="110"/>
      <c r="ZU199" s="110"/>
      <c r="ZV199" s="110"/>
      <c r="ZW199" s="110"/>
      <c r="ZX199" s="110"/>
      <c r="ZY199" s="110"/>
      <c r="ZZ199" s="110"/>
      <c r="AAA199" s="110"/>
      <c r="AAB199" s="110"/>
      <c r="AAC199" s="110"/>
      <c r="AAD199" s="110"/>
      <c r="AAE199" s="110"/>
      <c r="AAF199" s="110"/>
      <c r="AAG199" s="110"/>
      <c r="AAH199" s="110"/>
      <c r="AAI199" s="110"/>
      <c r="AAJ199" s="110"/>
      <c r="AAK199" s="110"/>
      <c r="AAL199" s="110"/>
      <c r="AAM199" s="110"/>
      <c r="AAN199" s="110"/>
      <c r="AAO199" s="110"/>
      <c r="AAP199" s="110"/>
      <c r="AAQ199" s="110"/>
      <c r="AAR199" s="110"/>
      <c r="AAS199" s="110"/>
      <c r="AAT199" s="110"/>
      <c r="AAU199" s="110"/>
      <c r="AAV199" s="110"/>
      <c r="AAW199" s="110"/>
      <c r="AAX199" s="110"/>
      <c r="AAY199" s="110"/>
      <c r="AAZ199" s="110"/>
      <c r="ABA199" s="110"/>
      <c r="ABB199" s="110"/>
      <c r="ABC199" s="110"/>
      <c r="ABD199" s="110"/>
      <c r="ABE199" s="110"/>
      <c r="ABF199" s="110"/>
      <c r="ABG199" s="110"/>
      <c r="ABH199" s="110"/>
      <c r="ABI199" s="110"/>
      <c r="ABJ199" s="110"/>
      <c r="ABK199" s="110"/>
      <c r="ABL199" s="110"/>
      <c r="ABM199" s="110"/>
      <c r="ABN199" s="110"/>
      <c r="ABO199" s="110"/>
      <c r="ABP199" s="110"/>
      <c r="ABQ199" s="110"/>
      <c r="ABR199" s="110"/>
      <c r="ABS199" s="110"/>
      <c r="ABT199" s="110"/>
      <c r="ABU199" s="110"/>
      <c r="ABV199" s="110"/>
      <c r="ABW199" s="110"/>
      <c r="ABX199" s="110"/>
      <c r="ABY199" s="110"/>
      <c r="ABZ199" s="110"/>
      <c r="ACA199" s="110"/>
      <c r="ACB199" s="110"/>
      <c r="ACC199" s="110"/>
      <c r="ACD199" s="110"/>
      <c r="ACE199" s="110"/>
      <c r="ACF199" s="110"/>
      <c r="ACG199" s="110"/>
      <c r="ACH199" s="110"/>
      <c r="ACI199" s="110"/>
      <c r="ACJ199" s="110"/>
      <c r="ACK199" s="110"/>
      <c r="ACL199" s="110"/>
      <c r="ACM199" s="110"/>
      <c r="ACN199" s="110"/>
      <c r="ACO199" s="110"/>
      <c r="ACP199" s="110"/>
      <c r="ACQ199" s="110"/>
      <c r="ACR199" s="110"/>
      <c r="ACS199" s="110"/>
      <c r="ACT199" s="110"/>
      <c r="ACU199" s="110"/>
      <c r="ACV199" s="110"/>
      <c r="ACW199" s="110"/>
      <c r="ACX199" s="110"/>
      <c r="ACY199" s="110"/>
      <c r="ACZ199" s="110"/>
      <c r="ADA199" s="110"/>
      <c r="ADB199" s="110"/>
      <c r="ADC199" s="110"/>
      <c r="ADD199" s="110"/>
      <c r="ADE199" s="110"/>
      <c r="ADF199" s="110"/>
      <c r="ADG199" s="110"/>
      <c r="ADH199" s="110"/>
      <c r="ADI199" s="110"/>
      <c r="ADJ199" s="110"/>
      <c r="ADK199" s="110"/>
      <c r="ADL199" s="110"/>
      <c r="ADM199" s="110"/>
      <c r="ADN199" s="110"/>
      <c r="ADO199" s="110"/>
      <c r="ADP199" s="110"/>
      <c r="ADQ199" s="110"/>
      <c r="ADR199" s="110"/>
      <c r="ADS199" s="110"/>
      <c r="ADT199" s="110"/>
      <c r="ADU199" s="110"/>
      <c r="ADV199" s="110"/>
      <c r="ADW199" s="110"/>
      <c r="ADX199" s="110"/>
      <c r="ADY199" s="110"/>
      <c r="ADZ199" s="110"/>
      <c r="AEA199" s="110"/>
      <c r="AEB199" s="110"/>
      <c r="AEC199" s="110"/>
      <c r="AED199" s="110"/>
      <c r="AEE199" s="110"/>
      <c r="AEF199" s="110"/>
      <c r="AEG199" s="110"/>
      <c r="AEH199" s="110"/>
      <c r="AEI199" s="110"/>
      <c r="AEJ199" s="110"/>
      <c r="AEK199" s="110"/>
      <c r="AEL199" s="110"/>
      <c r="AEM199" s="110"/>
      <c r="AEN199" s="110"/>
      <c r="AEO199" s="110"/>
      <c r="AEP199" s="110"/>
      <c r="AEQ199" s="110"/>
      <c r="AER199" s="110"/>
      <c r="AES199" s="110"/>
      <c r="AET199" s="110"/>
      <c r="AEU199" s="110"/>
      <c r="AEV199" s="110"/>
      <c r="AEW199" s="110"/>
      <c r="AEX199" s="110"/>
      <c r="AEY199" s="110"/>
      <c r="AEZ199" s="110"/>
      <c r="AFA199" s="110"/>
      <c r="AFB199" s="110"/>
      <c r="AFC199" s="110"/>
      <c r="AFD199" s="110"/>
      <c r="AFE199" s="110"/>
      <c r="AFF199" s="110"/>
      <c r="AFG199" s="110"/>
      <c r="AFH199" s="110"/>
      <c r="AFI199" s="110"/>
      <c r="AFJ199" s="110"/>
      <c r="AFK199" s="110"/>
      <c r="AFL199" s="110"/>
      <c r="AFM199" s="110"/>
      <c r="AFN199" s="110"/>
      <c r="AFO199" s="110"/>
      <c r="AFP199" s="110"/>
      <c r="AFQ199" s="110"/>
      <c r="AFR199" s="110"/>
      <c r="AFS199" s="110"/>
      <c r="AFT199" s="110"/>
      <c r="AFU199" s="110"/>
      <c r="AFV199" s="110"/>
      <c r="AFW199" s="110"/>
      <c r="AFX199" s="110"/>
      <c r="AFY199" s="110"/>
      <c r="AFZ199" s="110"/>
      <c r="AGA199" s="110"/>
      <c r="AGB199" s="110"/>
      <c r="AGC199" s="110"/>
      <c r="AGD199" s="110"/>
      <c r="AGE199" s="110"/>
      <c r="AGF199" s="110"/>
      <c r="AGG199" s="110"/>
      <c r="AGH199" s="110"/>
      <c r="AGI199" s="110"/>
      <c r="AGJ199" s="110"/>
      <c r="AGK199" s="110"/>
      <c r="AGL199" s="110"/>
      <c r="AGM199" s="110"/>
      <c r="AGN199" s="110"/>
      <c r="AGO199" s="110"/>
      <c r="AGP199" s="110"/>
      <c r="AGQ199" s="110"/>
      <c r="AGR199" s="110"/>
      <c r="AGS199" s="110"/>
      <c r="AGT199" s="110"/>
      <c r="AGU199" s="110"/>
      <c r="AGV199" s="110"/>
      <c r="AGW199" s="110"/>
      <c r="AGX199" s="110"/>
      <c r="AGY199" s="110"/>
      <c r="AGZ199" s="110"/>
      <c r="AHA199" s="110"/>
      <c r="AHB199" s="110"/>
      <c r="AHC199" s="110"/>
      <c r="AHD199" s="110"/>
      <c r="AHE199" s="110"/>
      <c r="AHF199" s="110"/>
      <c r="AHG199" s="110"/>
      <c r="AHH199" s="110"/>
      <c r="AHI199" s="110"/>
      <c r="AHJ199" s="110"/>
      <c r="AHK199" s="110"/>
      <c r="AHL199" s="110"/>
      <c r="AHM199" s="110"/>
      <c r="AHN199" s="110"/>
      <c r="AHO199" s="110"/>
      <c r="AHP199" s="110"/>
      <c r="AHQ199" s="110"/>
      <c r="AHR199" s="110"/>
      <c r="AHS199" s="110"/>
      <c r="AHT199" s="110"/>
      <c r="AHU199" s="110"/>
      <c r="AHV199" s="110"/>
      <c r="AHW199" s="110"/>
      <c r="AHX199" s="110"/>
      <c r="AHY199" s="110"/>
      <c r="AHZ199" s="110"/>
      <c r="AIA199" s="110"/>
      <c r="AIB199" s="110"/>
      <c r="AIC199" s="110"/>
      <c r="AID199" s="110"/>
      <c r="AIE199" s="110"/>
      <c r="AIF199" s="110"/>
      <c r="AIG199" s="110"/>
      <c r="AIH199" s="110"/>
      <c r="AII199" s="110"/>
      <c r="AIJ199" s="110"/>
      <c r="AIK199" s="110"/>
      <c r="AIL199" s="110"/>
      <c r="AIM199" s="110"/>
      <c r="AIN199" s="110"/>
      <c r="AIO199" s="110"/>
      <c r="AIP199" s="110"/>
      <c r="AIQ199" s="110"/>
      <c r="AIR199" s="110"/>
      <c r="AIS199" s="110"/>
      <c r="AIT199" s="110"/>
      <c r="AIU199" s="110"/>
      <c r="AIV199" s="110"/>
      <c r="AIW199" s="110"/>
      <c r="AIX199" s="110"/>
      <c r="AIY199" s="110"/>
      <c r="AIZ199" s="110"/>
      <c r="AJA199" s="110"/>
      <c r="AJB199" s="110"/>
      <c r="AJC199" s="110"/>
      <c r="AJD199" s="110"/>
      <c r="AJE199" s="110"/>
      <c r="AJF199" s="110"/>
      <c r="AJG199" s="110"/>
      <c r="AJH199" s="110"/>
      <c r="AJI199" s="110"/>
      <c r="AJJ199" s="110"/>
      <c r="AJK199" s="110"/>
      <c r="AJL199" s="110"/>
      <c r="AJM199" s="110"/>
      <c r="AJN199" s="110"/>
      <c r="AJO199" s="110"/>
      <c r="AJP199" s="110"/>
      <c r="AJQ199" s="110"/>
      <c r="AJR199" s="110"/>
      <c r="AJS199" s="110"/>
      <c r="AJT199" s="110"/>
      <c r="AJU199" s="110"/>
      <c r="AJV199" s="110"/>
      <c r="AJW199" s="110"/>
      <c r="AJX199" s="110"/>
      <c r="AJY199" s="110"/>
      <c r="AJZ199" s="110"/>
      <c r="AKA199" s="110"/>
      <c r="AKB199" s="110"/>
      <c r="AKC199" s="110"/>
      <c r="AKD199" s="110"/>
      <c r="AKE199" s="110"/>
      <c r="AKF199" s="110"/>
      <c r="AKG199" s="110"/>
      <c r="AKH199" s="110"/>
      <c r="AKI199" s="110"/>
      <c r="AKJ199" s="110"/>
      <c r="AKK199" s="110"/>
      <c r="AKL199" s="110"/>
      <c r="AKM199" s="110"/>
      <c r="AKN199" s="110"/>
      <c r="AKO199" s="110"/>
      <c r="AKP199" s="110"/>
      <c r="AKQ199" s="110"/>
      <c r="AKR199" s="110"/>
      <c r="AKS199" s="110"/>
      <c r="AKT199" s="110"/>
      <c r="AKU199" s="110"/>
      <c r="AKV199" s="110"/>
      <c r="AKW199" s="110"/>
      <c r="AKX199" s="110"/>
      <c r="AKY199" s="110"/>
      <c r="AKZ199" s="110"/>
      <c r="ALA199" s="110"/>
      <c r="ALB199" s="110"/>
      <c r="ALC199" s="110"/>
      <c r="ALD199" s="110"/>
      <c r="ALE199" s="110"/>
      <c r="ALF199" s="110"/>
      <c r="ALG199" s="110"/>
      <c r="ALH199" s="110"/>
      <c r="ALI199" s="110"/>
      <c r="ALJ199" s="110"/>
      <c r="ALK199" s="110"/>
      <c r="ALL199" s="110"/>
      <c r="ALM199" s="110"/>
      <c r="ALN199" s="110"/>
      <c r="ALO199" s="110"/>
      <c r="ALP199" s="110"/>
      <c r="ALQ199" s="110"/>
      <c r="ALR199" s="110"/>
      <c r="ALS199" s="110"/>
      <c r="ALT199" s="110"/>
      <c r="ALU199" s="110"/>
      <c r="ALV199" s="110"/>
      <c r="ALW199" s="110"/>
      <c r="ALX199" s="110"/>
      <c r="ALY199" s="110"/>
      <c r="ALZ199" s="110"/>
      <c r="AMA199" s="110"/>
      <c r="AMB199" s="110"/>
      <c r="AMC199" s="110"/>
      <c r="AMD199" s="110"/>
      <c r="AME199" s="110"/>
      <c r="AMF199" s="110"/>
      <c r="AMG199" s="110"/>
      <c r="AMH199" s="110"/>
      <c r="AMI199" s="110"/>
      <c r="AMJ199" s="110"/>
      <c r="AMK199" s="110"/>
      <c r="AML199" s="110"/>
      <c r="AMM199" s="110"/>
      <c r="AMN199" s="110"/>
      <c r="AMO199" s="110"/>
      <c r="AMP199" s="110"/>
      <c r="AMQ199" s="110"/>
      <c r="AMR199" s="110"/>
      <c r="AMS199" s="110"/>
      <c r="AMT199" s="110"/>
      <c r="AMU199" s="110"/>
      <c r="AMV199" s="110"/>
      <c r="AMW199" s="110"/>
      <c r="AMX199" s="110"/>
      <c r="AMY199" s="110"/>
      <c r="AMZ199" s="110"/>
      <c r="ANA199" s="110"/>
      <c r="ANB199" s="110"/>
      <c r="ANC199" s="110"/>
      <c r="AND199" s="110"/>
      <c r="ANE199" s="110"/>
      <c r="ANF199" s="110"/>
      <c r="ANG199" s="110"/>
      <c r="ANH199" s="110"/>
      <c r="ANI199" s="110"/>
      <c r="ANJ199" s="110"/>
      <c r="ANK199" s="110"/>
      <c r="ANL199" s="110"/>
      <c r="ANM199" s="110"/>
      <c r="ANN199" s="110"/>
      <c r="ANO199" s="110"/>
      <c r="ANP199" s="110"/>
      <c r="ANQ199" s="110"/>
      <c r="ANR199" s="110"/>
      <c r="ANS199" s="110"/>
      <c r="ANT199" s="110"/>
      <c r="ANU199" s="110"/>
      <c r="ANV199" s="110"/>
      <c r="ANW199" s="110"/>
      <c r="ANX199" s="110"/>
      <c r="ANY199" s="110"/>
      <c r="ANZ199" s="110"/>
      <c r="AOA199" s="110"/>
      <c r="AOB199" s="110"/>
      <c r="AOC199" s="110"/>
      <c r="AOD199" s="110"/>
      <c r="AOE199" s="110"/>
      <c r="AOF199" s="110"/>
      <c r="AOG199" s="110"/>
      <c r="AOH199" s="110"/>
      <c r="AOI199" s="110"/>
      <c r="AOJ199" s="110"/>
      <c r="AOK199" s="110"/>
      <c r="AOL199" s="110"/>
      <c r="AOM199" s="110"/>
      <c r="AON199" s="110"/>
      <c r="AOO199" s="110"/>
      <c r="AOP199" s="110"/>
      <c r="AOQ199" s="110"/>
      <c r="AOR199" s="110"/>
      <c r="AOS199" s="110"/>
      <c r="AOT199" s="110"/>
      <c r="AOU199" s="110"/>
      <c r="AOV199" s="110"/>
      <c r="AOW199" s="110"/>
      <c r="AOX199" s="110"/>
      <c r="AOY199" s="110"/>
      <c r="AOZ199" s="110"/>
      <c r="APA199" s="110"/>
      <c r="APB199" s="110"/>
      <c r="APC199" s="110"/>
      <c r="APD199" s="110"/>
      <c r="APE199" s="110"/>
      <c r="APF199" s="110"/>
      <c r="APG199" s="110"/>
      <c r="APH199" s="110"/>
      <c r="API199" s="110"/>
      <c r="APJ199" s="110"/>
      <c r="APK199" s="110"/>
      <c r="APL199" s="110"/>
      <c r="APM199" s="110"/>
      <c r="APN199" s="110"/>
      <c r="APO199" s="110"/>
      <c r="APP199" s="110"/>
      <c r="APQ199" s="110"/>
      <c r="APR199" s="110"/>
      <c r="APS199" s="110"/>
      <c r="APT199" s="110"/>
      <c r="APU199" s="110"/>
      <c r="APV199" s="110"/>
      <c r="APW199" s="110"/>
      <c r="APX199" s="110"/>
      <c r="APY199" s="110"/>
      <c r="APZ199" s="110"/>
      <c r="AQA199" s="110"/>
      <c r="AQB199" s="110"/>
      <c r="AQC199" s="110"/>
      <c r="AQD199" s="110"/>
      <c r="AQE199" s="110"/>
      <c r="AQF199" s="110"/>
      <c r="AQG199" s="110"/>
      <c r="AQH199" s="110"/>
      <c r="AQI199" s="110"/>
      <c r="AQJ199" s="110"/>
      <c r="AQK199" s="110"/>
      <c r="AQL199" s="110"/>
      <c r="AQM199" s="110"/>
      <c r="AQN199" s="110"/>
      <c r="AQO199" s="110"/>
      <c r="AQP199" s="110"/>
      <c r="AQQ199" s="110"/>
      <c r="AQR199" s="110"/>
      <c r="AQS199" s="110"/>
      <c r="AQT199" s="110"/>
      <c r="AQU199" s="110"/>
      <c r="AQV199" s="110"/>
      <c r="AQW199" s="110"/>
      <c r="AQX199" s="110"/>
      <c r="AQY199" s="110"/>
      <c r="AQZ199" s="110"/>
      <c r="ARA199" s="110"/>
      <c r="ARB199" s="110"/>
      <c r="ARC199" s="110"/>
      <c r="ARD199" s="110"/>
      <c r="ARE199" s="110"/>
      <c r="ARF199" s="110"/>
      <c r="ARG199" s="110"/>
      <c r="ARH199" s="110"/>
      <c r="ARI199" s="110"/>
      <c r="ARJ199" s="110"/>
      <c r="ARK199" s="110"/>
      <c r="ARL199" s="110"/>
      <c r="ARM199" s="110"/>
      <c r="ARN199" s="110"/>
      <c r="ARO199" s="110"/>
      <c r="ARP199" s="110"/>
      <c r="ARQ199" s="110"/>
      <c r="ARR199" s="110"/>
      <c r="ARS199" s="110"/>
      <c r="ART199" s="110"/>
      <c r="ARU199" s="110"/>
      <c r="ARV199" s="110"/>
      <c r="ARW199" s="110"/>
      <c r="ARX199" s="110"/>
      <c r="ARY199" s="110"/>
      <c r="ARZ199" s="110"/>
      <c r="ASA199" s="110"/>
      <c r="ASB199" s="110"/>
      <c r="ASC199" s="110"/>
      <c r="ASD199" s="110"/>
      <c r="ASE199" s="110"/>
      <c r="ASF199" s="110"/>
      <c r="ASG199" s="110"/>
      <c r="ASH199" s="110"/>
      <c r="ASI199" s="110"/>
      <c r="ASJ199" s="110"/>
      <c r="ASK199" s="110"/>
      <c r="ASL199" s="110"/>
      <c r="ASM199" s="110"/>
      <c r="ASN199" s="110"/>
      <c r="ASO199" s="110"/>
      <c r="ASP199" s="110"/>
      <c r="ASQ199" s="110"/>
      <c r="ASR199" s="110"/>
      <c r="ASS199" s="110"/>
      <c r="AST199" s="110"/>
      <c r="ASU199" s="110"/>
      <c r="ASV199" s="110"/>
      <c r="ASW199" s="110"/>
      <c r="ASX199" s="110"/>
      <c r="ASY199" s="110"/>
      <c r="ASZ199" s="110"/>
      <c r="ATA199" s="110"/>
      <c r="ATB199" s="110"/>
      <c r="ATC199" s="110"/>
      <c r="ATD199" s="110"/>
      <c r="ATE199" s="110"/>
      <c r="ATF199" s="110"/>
      <c r="ATG199" s="110"/>
      <c r="ATH199" s="110"/>
      <c r="ATI199" s="110"/>
      <c r="ATJ199" s="110"/>
      <c r="ATK199" s="110"/>
      <c r="ATL199" s="110"/>
      <c r="ATM199" s="110"/>
      <c r="ATN199" s="110"/>
      <c r="ATO199" s="110"/>
      <c r="ATP199" s="110"/>
      <c r="ATQ199" s="110"/>
      <c r="ATR199" s="110"/>
      <c r="ATS199" s="110"/>
      <c r="ATT199" s="110"/>
      <c r="ATU199" s="110"/>
      <c r="ATV199" s="110"/>
      <c r="ATW199" s="110"/>
      <c r="ATX199" s="110"/>
      <c r="ATY199" s="110"/>
      <c r="ATZ199" s="110"/>
      <c r="AUA199" s="110"/>
      <c r="AUB199" s="110"/>
      <c r="AUC199" s="110"/>
      <c r="AUD199" s="110"/>
      <c r="AUE199" s="110"/>
      <c r="AUF199" s="110"/>
      <c r="AUG199" s="110"/>
      <c r="AUH199" s="110"/>
      <c r="AUI199" s="110"/>
      <c r="AUJ199" s="110"/>
      <c r="AUK199" s="110"/>
      <c r="AUL199" s="110"/>
      <c r="AUM199" s="110"/>
      <c r="AUN199" s="110"/>
      <c r="AUO199" s="110"/>
      <c r="AUP199" s="110"/>
      <c r="AUQ199" s="110"/>
      <c r="AUR199" s="110"/>
      <c r="AUS199" s="110"/>
      <c r="AUT199" s="110"/>
      <c r="AUU199" s="110"/>
      <c r="AUV199" s="110"/>
      <c r="AUW199" s="110"/>
      <c r="AUX199" s="110"/>
      <c r="AUY199" s="110"/>
      <c r="AUZ199" s="110"/>
      <c r="AVA199" s="110"/>
      <c r="AVB199" s="110"/>
      <c r="AVC199" s="110"/>
      <c r="AVD199" s="110"/>
      <c r="AVE199" s="110"/>
      <c r="AVF199" s="110"/>
      <c r="AVG199" s="110"/>
      <c r="AVH199" s="110"/>
      <c r="AVI199" s="110"/>
      <c r="AVJ199" s="110"/>
      <c r="AVK199" s="110"/>
      <c r="AVL199" s="110"/>
      <c r="AVM199" s="110"/>
      <c r="AVN199" s="110"/>
      <c r="AVO199" s="110"/>
      <c r="AVP199" s="110"/>
      <c r="AVQ199" s="110"/>
      <c r="AVR199" s="110"/>
      <c r="AVS199" s="110"/>
      <c r="AVT199" s="110"/>
      <c r="AVU199" s="110"/>
      <c r="AVV199" s="110"/>
      <c r="AVW199" s="110"/>
      <c r="AVX199" s="110"/>
      <c r="AVY199" s="110"/>
      <c r="AVZ199" s="110"/>
      <c r="AWA199" s="110"/>
      <c r="AWB199" s="110"/>
      <c r="AWC199" s="110"/>
      <c r="AWD199" s="110"/>
      <c r="AWE199" s="110"/>
      <c r="AWF199" s="110"/>
      <c r="AWG199" s="110"/>
      <c r="AWH199" s="110"/>
      <c r="AWI199" s="110"/>
      <c r="AWJ199" s="110"/>
      <c r="AWK199" s="110"/>
      <c r="AWL199" s="110"/>
      <c r="AWM199" s="110"/>
      <c r="AWN199" s="110"/>
      <c r="AWO199" s="110"/>
      <c r="AWP199" s="110"/>
      <c r="AWQ199" s="110"/>
      <c r="AWR199" s="110"/>
      <c r="AWS199" s="110"/>
      <c r="AWT199" s="110"/>
      <c r="AWU199" s="110"/>
      <c r="AWV199" s="110"/>
      <c r="AWW199" s="110"/>
      <c r="AWX199" s="110"/>
      <c r="AWY199" s="110"/>
      <c r="AWZ199" s="110"/>
      <c r="AXA199" s="110"/>
      <c r="AXB199" s="110"/>
      <c r="AXC199" s="110"/>
      <c r="AXD199" s="110"/>
      <c r="AXE199" s="110"/>
      <c r="AXF199" s="110"/>
      <c r="AXG199" s="110"/>
      <c r="AXH199" s="110"/>
      <c r="AXI199" s="110"/>
      <c r="AXJ199" s="110"/>
      <c r="AXK199" s="110"/>
      <c r="AXL199" s="110"/>
      <c r="AXM199" s="110"/>
      <c r="AXN199" s="110"/>
      <c r="AXO199" s="110"/>
      <c r="AXP199" s="110"/>
      <c r="AXQ199" s="110"/>
      <c r="AXR199" s="110"/>
      <c r="AXS199" s="110"/>
    </row>
    <row r="200" spans="1:1319" s="84" customFormat="1" ht="13.5" customHeight="1" thickTop="1" thickBot="1" x14ac:dyDescent="0.3">
      <c r="A200" s="250"/>
      <c r="B200" s="308"/>
      <c r="D200" s="429"/>
      <c r="E200" s="430"/>
      <c r="F200" s="430"/>
      <c r="G200" s="431"/>
      <c r="H200" s="427" t="s">
        <v>168</v>
      </c>
      <c r="I200" s="428"/>
      <c r="J200" s="94" t="str">
        <f>IF(ISBLANK(D199),"",LEN(D199))</f>
        <v/>
      </c>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c r="AH200" s="110"/>
      <c r="AI200" s="110"/>
      <c r="AJ200" s="110"/>
      <c r="AK200" s="110"/>
      <c r="AL200" s="110"/>
      <c r="AM200" s="110"/>
      <c r="AN200" s="110"/>
      <c r="AO200" s="110"/>
      <c r="AP200" s="110"/>
      <c r="AQ200" s="110"/>
      <c r="AR200" s="110"/>
      <c r="AS200" s="110"/>
      <c r="AT200" s="110"/>
      <c r="AU200" s="110"/>
      <c r="AV200" s="110"/>
      <c r="AW200" s="110"/>
      <c r="AX200" s="110"/>
      <c r="AY200" s="110"/>
      <c r="AZ200" s="110"/>
      <c r="BA200" s="110"/>
      <c r="BB200" s="110"/>
      <c r="BC200" s="110"/>
      <c r="BD200" s="110"/>
      <c r="BE200" s="110"/>
      <c r="BF200" s="110"/>
      <c r="BG200" s="110"/>
      <c r="BH200" s="110"/>
      <c r="BI200" s="110"/>
      <c r="BJ200" s="110"/>
      <c r="BK200" s="110"/>
      <c r="BL200" s="110"/>
      <c r="BM200" s="110"/>
      <c r="BN200" s="110"/>
      <c r="BO200" s="110"/>
      <c r="BP200" s="110"/>
      <c r="BQ200" s="110"/>
      <c r="BR200" s="110"/>
      <c r="BS200" s="110"/>
      <c r="BT200" s="110"/>
      <c r="BU200" s="110"/>
      <c r="BV200" s="110"/>
      <c r="BW200" s="110"/>
      <c r="BX200" s="110"/>
      <c r="BY200" s="110"/>
      <c r="BZ200" s="110"/>
      <c r="CA200" s="110"/>
      <c r="CB200" s="110"/>
      <c r="CC200" s="110"/>
      <c r="CD200" s="110"/>
      <c r="CE200" s="110"/>
      <c r="CF200" s="110"/>
      <c r="CG200" s="110"/>
      <c r="CH200" s="110"/>
      <c r="CI200" s="110"/>
      <c r="CJ200" s="110"/>
      <c r="CK200" s="110"/>
      <c r="CL200" s="110"/>
      <c r="CM200" s="110"/>
      <c r="CN200" s="110"/>
      <c r="CO200" s="110"/>
      <c r="CP200" s="110"/>
      <c r="CQ200" s="110"/>
      <c r="CR200" s="110"/>
      <c r="CS200" s="110"/>
      <c r="CT200" s="110"/>
      <c r="CU200" s="110"/>
      <c r="CV200" s="110"/>
      <c r="CW200" s="110"/>
      <c r="CX200" s="110"/>
      <c r="CY200" s="110"/>
      <c r="CZ200" s="110"/>
      <c r="DA200" s="110"/>
      <c r="DB200" s="110"/>
      <c r="DC200" s="110"/>
      <c r="DD200" s="110"/>
      <c r="DE200" s="110"/>
      <c r="DF200" s="110"/>
      <c r="DG200" s="110"/>
      <c r="DH200" s="110"/>
      <c r="DI200" s="110"/>
      <c r="DJ200" s="110"/>
      <c r="DK200" s="110"/>
      <c r="DL200" s="110"/>
      <c r="DM200" s="110"/>
      <c r="DN200" s="110"/>
      <c r="DO200" s="110"/>
      <c r="DP200" s="110"/>
      <c r="DQ200" s="110"/>
      <c r="DR200" s="110"/>
      <c r="DS200" s="110"/>
      <c r="DT200" s="110"/>
      <c r="DU200" s="110"/>
      <c r="DV200" s="110"/>
      <c r="DW200" s="110"/>
      <c r="DX200" s="110"/>
      <c r="DY200" s="110"/>
      <c r="DZ200" s="110"/>
      <c r="EA200" s="110"/>
      <c r="EB200" s="110"/>
      <c r="EC200" s="110"/>
      <c r="ED200" s="110"/>
      <c r="EE200" s="110"/>
      <c r="EF200" s="110"/>
      <c r="EG200" s="110"/>
      <c r="EH200" s="110"/>
      <c r="EI200" s="110"/>
      <c r="EJ200" s="110"/>
      <c r="EK200" s="110"/>
      <c r="EL200" s="110"/>
      <c r="EM200" s="110"/>
      <c r="EN200" s="110"/>
      <c r="EO200" s="110"/>
      <c r="EP200" s="110"/>
      <c r="EQ200" s="110"/>
      <c r="ER200" s="110"/>
      <c r="ES200" s="110"/>
      <c r="ET200" s="110"/>
      <c r="EU200" s="110"/>
      <c r="EV200" s="110"/>
      <c r="EW200" s="110"/>
      <c r="EX200" s="110"/>
      <c r="EY200" s="110"/>
      <c r="EZ200" s="110"/>
      <c r="FA200" s="110"/>
      <c r="FB200" s="110"/>
      <c r="FC200" s="110"/>
      <c r="FD200" s="110"/>
      <c r="FE200" s="110"/>
      <c r="FF200" s="110"/>
      <c r="FG200" s="110"/>
      <c r="FH200" s="110"/>
      <c r="FI200" s="110"/>
      <c r="FJ200" s="110"/>
      <c r="FK200" s="110"/>
      <c r="FL200" s="110"/>
      <c r="FM200" s="110"/>
      <c r="FN200" s="110"/>
      <c r="FO200" s="110"/>
      <c r="FP200" s="110"/>
      <c r="FQ200" s="110"/>
      <c r="FR200" s="110"/>
      <c r="FS200" s="110"/>
      <c r="FT200" s="110"/>
      <c r="FU200" s="110"/>
      <c r="FV200" s="110"/>
      <c r="FW200" s="110"/>
      <c r="FX200" s="110"/>
      <c r="FY200" s="110"/>
      <c r="FZ200" s="110"/>
      <c r="GA200" s="110"/>
      <c r="GB200" s="110"/>
      <c r="GC200" s="110"/>
      <c r="GD200" s="110"/>
      <c r="GE200" s="110"/>
      <c r="GF200" s="110"/>
      <c r="GG200" s="110"/>
      <c r="GH200" s="110"/>
      <c r="GI200" s="110"/>
      <c r="GJ200" s="110"/>
      <c r="GK200" s="110"/>
      <c r="GL200" s="110"/>
      <c r="GM200" s="110"/>
      <c r="GN200" s="110"/>
      <c r="GO200" s="110"/>
      <c r="GP200" s="110"/>
      <c r="GQ200" s="110"/>
      <c r="GR200" s="110"/>
      <c r="GS200" s="110"/>
      <c r="GT200" s="110"/>
      <c r="GU200" s="110"/>
      <c r="GV200" s="110"/>
      <c r="GW200" s="110"/>
      <c r="GX200" s="110"/>
      <c r="GY200" s="110"/>
      <c r="GZ200" s="110"/>
      <c r="HA200" s="110"/>
      <c r="HB200" s="110"/>
      <c r="HC200" s="110"/>
      <c r="HD200" s="110"/>
      <c r="HE200" s="110"/>
      <c r="HF200" s="110"/>
      <c r="HG200" s="110"/>
      <c r="HH200" s="110"/>
      <c r="HI200" s="110"/>
      <c r="HJ200" s="110"/>
      <c r="HK200" s="110"/>
      <c r="HL200" s="110"/>
      <c r="HM200" s="110"/>
      <c r="HN200" s="110"/>
      <c r="HO200" s="110"/>
      <c r="HP200" s="110"/>
      <c r="HQ200" s="110"/>
      <c r="HR200" s="110"/>
      <c r="HS200" s="110"/>
      <c r="HT200" s="110"/>
      <c r="HU200" s="110"/>
      <c r="HV200" s="110"/>
      <c r="HW200" s="110"/>
      <c r="HX200" s="110"/>
      <c r="HY200" s="110"/>
      <c r="HZ200" s="110"/>
      <c r="IA200" s="110"/>
      <c r="IB200" s="110"/>
      <c r="IC200" s="110"/>
      <c r="ID200" s="110"/>
      <c r="IE200" s="110"/>
      <c r="IF200" s="110"/>
      <c r="IG200" s="110"/>
      <c r="IH200" s="110"/>
      <c r="II200" s="110"/>
      <c r="IJ200" s="110"/>
      <c r="IK200" s="110"/>
      <c r="IL200" s="110"/>
      <c r="IM200" s="110"/>
      <c r="IN200" s="110"/>
      <c r="IO200" s="110"/>
      <c r="IP200" s="110"/>
      <c r="IQ200" s="110"/>
      <c r="IR200" s="110"/>
      <c r="IS200" s="110"/>
      <c r="IT200" s="110"/>
      <c r="IU200" s="110"/>
      <c r="IV200" s="110"/>
      <c r="IW200" s="110"/>
      <c r="IX200" s="110"/>
      <c r="IY200" s="110"/>
      <c r="IZ200" s="110"/>
      <c r="JA200" s="110"/>
      <c r="JB200" s="110"/>
      <c r="JC200" s="110"/>
      <c r="JD200" s="110"/>
      <c r="JE200" s="110"/>
      <c r="JF200" s="110"/>
      <c r="JG200" s="110"/>
      <c r="JH200" s="110"/>
      <c r="JI200" s="110"/>
      <c r="JJ200" s="110"/>
      <c r="JK200" s="110"/>
      <c r="JL200" s="110"/>
      <c r="JM200" s="110"/>
      <c r="JN200" s="110"/>
      <c r="JO200" s="110"/>
      <c r="JP200" s="110"/>
      <c r="JQ200" s="110"/>
      <c r="JR200" s="110"/>
      <c r="JS200" s="110"/>
      <c r="JT200" s="110"/>
      <c r="JU200" s="110"/>
      <c r="JV200" s="110"/>
      <c r="JW200" s="110"/>
      <c r="JX200" s="110"/>
      <c r="JY200" s="110"/>
      <c r="JZ200" s="110"/>
      <c r="KA200" s="110"/>
      <c r="KB200" s="110"/>
      <c r="KC200" s="110"/>
      <c r="KD200" s="110"/>
      <c r="KE200" s="110"/>
      <c r="KF200" s="110"/>
      <c r="KG200" s="110"/>
      <c r="KH200" s="110"/>
      <c r="KI200" s="110"/>
      <c r="KJ200" s="110"/>
      <c r="KK200" s="110"/>
      <c r="KL200" s="110"/>
      <c r="KM200" s="110"/>
      <c r="KN200" s="110"/>
      <c r="KO200" s="110"/>
      <c r="KP200" s="110"/>
      <c r="KQ200" s="110"/>
      <c r="KR200" s="110"/>
      <c r="KS200" s="110"/>
      <c r="KT200" s="110"/>
      <c r="KU200" s="110"/>
      <c r="KV200" s="110"/>
      <c r="KW200" s="110"/>
      <c r="KX200" s="110"/>
      <c r="KY200" s="110"/>
      <c r="KZ200" s="110"/>
      <c r="LA200" s="110"/>
      <c r="LB200" s="110"/>
      <c r="LC200" s="110"/>
      <c r="LD200" s="110"/>
      <c r="LE200" s="110"/>
      <c r="LF200" s="110"/>
      <c r="LG200" s="110"/>
      <c r="LH200" s="110"/>
      <c r="LI200" s="110"/>
      <c r="LJ200" s="110"/>
      <c r="LK200" s="110"/>
      <c r="LL200" s="110"/>
      <c r="LM200" s="110"/>
      <c r="LN200" s="110"/>
      <c r="LO200" s="110"/>
      <c r="LP200" s="110"/>
      <c r="LQ200" s="110"/>
      <c r="LR200" s="110"/>
      <c r="LS200" s="110"/>
      <c r="LT200" s="110"/>
      <c r="LU200" s="110"/>
      <c r="LV200" s="110"/>
      <c r="LW200" s="110"/>
      <c r="LX200" s="110"/>
      <c r="LY200" s="110"/>
      <c r="LZ200" s="110"/>
      <c r="MA200" s="110"/>
      <c r="MB200" s="110"/>
      <c r="MC200" s="110"/>
      <c r="MD200" s="110"/>
      <c r="ME200" s="110"/>
      <c r="MF200" s="110"/>
      <c r="MG200" s="110"/>
      <c r="MH200" s="110"/>
      <c r="MI200" s="110"/>
      <c r="MJ200" s="110"/>
      <c r="MK200" s="110"/>
      <c r="ML200" s="110"/>
      <c r="MM200" s="110"/>
      <c r="MN200" s="110"/>
      <c r="MO200" s="110"/>
      <c r="MP200" s="110"/>
      <c r="MQ200" s="110"/>
      <c r="MR200" s="110"/>
      <c r="MS200" s="110"/>
      <c r="MT200" s="110"/>
      <c r="MU200" s="110"/>
      <c r="MV200" s="110"/>
      <c r="MW200" s="110"/>
      <c r="MX200" s="110"/>
      <c r="MY200" s="110"/>
      <c r="MZ200" s="110"/>
      <c r="NA200" s="110"/>
      <c r="NB200" s="110"/>
      <c r="NC200" s="110"/>
      <c r="ND200" s="110"/>
      <c r="NE200" s="110"/>
      <c r="NF200" s="110"/>
      <c r="NG200" s="110"/>
      <c r="NH200" s="110"/>
      <c r="NI200" s="110"/>
      <c r="NJ200" s="110"/>
      <c r="NK200" s="110"/>
      <c r="NL200" s="110"/>
      <c r="NM200" s="110"/>
      <c r="NN200" s="110"/>
      <c r="NO200" s="110"/>
      <c r="NP200" s="110"/>
      <c r="NQ200" s="110"/>
      <c r="NR200" s="110"/>
      <c r="NS200" s="110"/>
      <c r="NT200" s="110"/>
      <c r="NU200" s="110"/>
      <c r="NV200" s="110"/>
      <c r="NW200" s="110"/>
      <c r="NX200" s="110"/>
      <c r="NY200" s="110"/>
      <c r="NZ200" s="110"/>
      <c r="OA200" s="110"/>
      <c r="OB200" s="110"/>
      <c r="OC200" s="110"/>
      <c r="OD200" s="110"/>
      <c r="OE200" s="110"/>
      <c r="OF200" s="110"/>
      <c r="OG200" s="110"/>
      <c r="OH200" s="110"/>
      <c r="OI200" s="110"/>
      <c r="OJ200" s="110"/>
      <c r="OK200" s="110"/>
      <c r="OL200" s="110"/>
      <c r="OM200" s="110"/>
      <c r="ON200" s="110"/>
      <c r="OO200" s="110"/>
      <c r="OP200" s="110"/>
      <c r="OQ200" s="110"/>
      <c r="OR200" s="110"/>
      <c r="OS200" s="110"/>
      <c r="OT200" s="110"/>
      <c r="OU200" s="110"/>
      <c r="OV200" s="110"/>
      <c r="OW200" s="110"/>
      <c r="OX200" s="110"/>
      <c r="OY200" s="110"/>
      <c r="OZ200" s="110"/>
      <c r="PA200" s="110"/>
      <c r="PB200" s="110"/>
      <c r="PC200" s="110"/>
      <c r="PD200" s="110"/>
      <c r="PE200" s="110"/>
      <c r="PF200" s="110"/>
      <c r="PG200" s="110"/>
      <c r="PH200" s="110"/>
      <c r="PI200" s="110"/>
      <c r="PJ200" s="110"/>
      <c r="PK200" s="110"/>
      <c r="PL200" s="110"/>
      <c r="PM200" s="110"/>
      <c r="PN200" s="110"/>
      <c r="PO200" s="110"/>
      <c r="PP200" s="110"/>
      <c r="PQ200" s="110"/>
      <c r="PR200" s="110"/>
      <c r="PS200" s="110"/>
      <c r="PT200" s="110"/>
      <c r="PU200" s="110"/>
      <c r="PV200" s="110"/>
      <c r="PW200" s="110"/>
      <c r="PX200" s="110"/>
      <c r="PY200" s="110"/>
      <c r="PZ200" s="110"/>
      <c r="QA200" s="110"/>
      <c r="QB200" s="110"/>
      <c r="QC200" s="110"/>
      <c r="QD200" s="110"/>
      <c r="QE200" s="110"/>
      <c r="QF200" s="110"/>
      <c r="QG200" s="110"/>
      <c r="QH200" s="110"/>
      <c r="QI200" s="110"/>
      <c r="QJ200" s="110"/>
      <c r="QK200" s="110"/>
      <c r="QL200" s="110"/>
      <c r="QM200" s="110"/>
      <c r="QN200" s="110"/>
      <c r="QO200" s="110"/>
      <c r="QP200" s="110"/>
      <c r="QQ200" s="110"/>
      <c r="QR200" s="110"/>
      <c r="QS200" s="110"/>
      <c r="QT200" s="110"/>
      <c r="QU200" s="110"/>
      <c r="QV200" s="110"/>
      <c r="QW200" s="110"/>
      <c r="QX200" s="110"/>
      <c r="QY200" s="110"/>
      <c r="QZ200" s="110"/>
      <c r="RA200" s="110"/>
      <c r="RB200" s="110"/>
      <c r="RC200" s="110"/>
      <c r="RD200" s="110"/>
      <c r="RE200" s="110"/>
      <c r="RF200" s="110"/>
      <c r="RG200" s="110"/>
      <c r="RH200" s="110"/>
      <c r="RI200" s="110"/>
      <c r="RJ200" s="110"/>
      <c r="RK200" s="110"/>
      <c r="RL200" s="110"/>
      <c r="RM200" s="110"/>
      <c r="RN200" s="110"/>
      <c r="RO200" s="110"/>
      <c r="RP200" s="110"/>
      <c r="RQ200" s="110"/>
      <c r="RR200" s="110"/>
      <c r="RS200" s="110"/>
      <c r="RT200" s="110"/>
      <c r="RU200" s="110"/>
      <c r="RV200" s="110"/>
      <c r="RW200" s="110"/>
      <c r="RX200" s="110"/>
      <c r="RY200" s="110"/>
      <c r="RZ200" s="110"/>
      <c r="SA200" s="110"/>
      <c r="SB200" s="110"/>
      <c r="SC200" s="110"/>
      <c r="SD200" s="110"/>
      <c r="SE200" s="110"/>
      <c r="SF200" s="110"/>
      <c r="SG200" s="110"/>
      <c r="SH200" s="110"/>
      <c r="SI200" s="110"/>
      <c r="SJ200" s="110"/>
      <c r="SK200" s="110"/>
      <c r="SL200" s="110"/>
      <c r="SM200" s="110"/>
      <c r="SN200" s="110"/>
      <c r="SO200" s="110"/>
      <c r="SP200" s="110"/>
      <c r="SQ200" s="110"/>
      <c r="SR200" s="110"/>
      <c r="SS200" s="110"/>
      <c r="ST200" s="110"/>
      <c r="SU200" s="110"/>
      <c r="SV200" s="110"/>
      <c r="SW200" s="110"/>
      <c r="SX200" s="110"/>
      <c r="SY200" s="110"/>
      <c r="SZ200" s="110"/>
      <c r="TA200" s="110"/>
      <c r="TB200" s="110"/>
      <c r="TC200" s="110"/>
      <c r="TD200" s="110"/>
      <c r="TE200" s="110"/>
      <c r="TF200" s="110"/>
      <c r="TG200" s="110"/>
      <c r="TH200" s="110"/>
      <c r="TI200" s="110"/>
      <c r="TJ200" s="110"/>
      <c r="TK200" s="110"/>
      <c r="TL200" s="110"/>
      <c r="TM200" s="110"/>
      <c r="TN200" s="110"/>
      <c r="TO200" s="110"/>
      <c r="TP200" s="110"/>
      <c r="TQ200" s="110"/>
      <c r="TR200" s="110"/>
      <c r="TS200" s="110"/>
      <c r="TT200" s="110"/>
      <c r="TU200" s="110"/>
      <c r="TV200" s="110"/>
      <c r="TW200" s="110"/>
      <c r="TX200" s="110"/>
      <c r="TY200" s="110"/>
      <c r="TZ200" s="110"/>
      <c r="UA200" s="110"/>
      <c r="UB200" s="110"/>
      <c r="UC200" s="110"/>
      <c r="UD200" s="110"/>
      <c r="UE200" s="110"/>
      <c r="UF200" s="110"/>
      <c r="UG200" s="110"/>
      <c r="UH200" s="110"/>
      <c r="UI200" s="110"/>
      <c r="UJ200" s="110"/>
      <c r="UK200" s="110"/>
      <c r="UL200" s="110"/>
      <c r="UM200" s="110"/>
      <c r="UN200" s="110"/>
      <c r="UO200" s="110"/>
      <c r="UP200" s="110"/>
      <c r="UQ200" s="110"/>
      <c r="UR200" s="110"/>
      <c r="US200" s="110"/>
      <c r="UT200" s="110"/>
      <c r="UU200" s="110"/>
      <c r="UV200" s="110"/>
      <c r="UW200" s="110"/>
      <c r="UX200" s="110"/>
      <c r="UY200" s="110"/>
      <c r="UZ200" s="110"/>
      <c r="VA200" s="110"/>
      <c r="VB200" s="110"/>
      <c r="VC200" s="110"/>
      <c r="VD200" s="110"/>
      <c r="VE200" s="110"/>
      <c r="VF200" s="110"/>
      <c r="VG200" s="110"/>
      <c r="VH200" s="110"/>
      <c r="VI200" s="110"/>
      <c r="VJ200" s="110"/>
      <c r="VK200" s="110"/>
      <c r="VL200" s="110"/>
      <c r="VM200" s="110"/>
      <c r="VN200" s="110"/>
      <c r="VO200" s="110"/>
      <c r="VP200" s="110"/>
      <c r="VQ200" s="110"/>
      <c r="VR200" s="110"/>
      <c r="VS200" s="110"/>
      <c r="VT200" s="110"/>
      <c r="VU200" s="110"/>
      <c r="VV200" s="110"/>
      <c r="VW200" s="110"/>
      <c r="VX200" s="110"/>
      <c r="VY200" s="110"/>
      <c r="VZ200" s="110"/>
      <c r="WA200" s="110"/>
      <c r="WB200" s="110"/>
      <c r="WC200" s="110"/>
      <c r="WD200" s="110"/>
      <c r="WE200" s="110"/>
      <c r="WF200" s="110"/>
      <c r="WG200" s="110"/>
      <c r="WH200" s="110"/>
      <c r="WI200" s="110"/>
      <c r="WJ200" s="110"/>
      <c r="WK200" s="110"/>
      <c r="WL200" s="110"/>
      <c r="WM200" s="110"/>
      <c r="WN200" s="110"/>
      <c r="WO200" s="110"/>
      <c r="WP200" s="110"/>
      <c r="WQ200" s="110"/>
      <c r="WR200" s="110"/>
      <c r="WS200" s="110"/>
      <c r="WT200" s="110"/>
      <c r="WU200" s="110"/>
      <c r="WV200" s="110"/>
      <c r="WW200" s="110"/>
      <c r="WX200" s="110"/>
      <c r="WY200" s="110"/>
      <c r="WZ200" s="110"/>
      <c r="XA200" s="110"/>
      <c r="XB200" s="110"/>
      <c r="XC200" s="110"/>
      <c r="XD200" s="110"/>
      <c r="XE200" s="110"/>
      <c r="XF200" s="110"/>
      <c r="XG200" s="110"/>
      <c r="XH200" s="110"/>
      <c r="XI200" s="110"/>
      <c r="XJ200" s="110"/>
      <c r="XK200" s="110"/>
      <c r="XL200" s="110"/>
      <c r="XM200" s="110"/>
      <c r="XN200" s="110"/>
      <c r="XO200" s="110"/>
      <c r="XP200" s="110"/>
      <c r="XQ200" s="110"/>
      <c r="XR200" s="110"/>
      <c r="XS200" s="110"/>
      <c r="XT200" s="110"/>
      <c r="XU200" s="110"/>
      <c r="XV200" s="110"/>
      <c r="XW200" s="110"/>
      <c r="XX200" s="110"/>
      <c r="XY200" s="110"/>
      <c r="XZ200" s="110"/>
      <c r="YA200" s="110"/>
      <c r="YB200" s="110"/>
      <c r="YC200" s="110"/>
      <c r="YD200" s="110"/>
      <c r="YE200" s="110"/>
      <c r="YF200" s="110"/>
      <c r="YG200" s="110"/>
      <c r="YH200" s="110"/>
      <c r="YI200" s="110"/>
      <c r="YJ200" s="110"/>
      <c r="YK200" s="110"/>
      <c r="YL200" s="110"/>
      <c r="YM200" s="110"/>
      <c r="YN200" s="110"/>
      <c r="YO200" s="110"/>
      <c r="YP200" s="110"/>
      <c r="YQ200" s="110"/>
      <c r="YR200" s="110"/>
      <c r="YS200" s="110"/>
      <c r="YT200" s="110"/>
      <c r="YU200" s="110"/>
      <c r="YV200" s="110"/>
      <c r="YW200" s="110"/>
      <c r="YX200" s="110"/>
      <c r="YY200" s="110"/>
      <c r="YZ200" s="110"/>
      <c r="ZA200" s="110"/>
      <c r="ZB200" s="110"/>
      <c r="ZC200" s="110"/>
      <c r="ZD200" s="110"/>
      <c r="ZE200" s="110"/>
      <c r="ZF200" s="110"/>
      <c r="ZG200" s="110"/>
      <c r="ZH200" s="110"/>
      <c r="ZI200" s="110"/>
      <c r="ZJ200" s="110"/>
      <c r="ZK200" s="110"/>
      <c r="ZL200" s="110"/>
      <c r="ZM200" s="110"/>
      <c r="ZN200" s="110"/>
      <c r="ZO200" s="110"/>
      <c r="ZP200" s="110"/>
      <c r="ZQ200" s="110"/>
      <c r="ZR200" s="110"/>
      <c r="ZS200" s="110"/>
      <c r="ZT200" s="110"/>
      <c r="ZU200" s="110"/>
      <c r="ZV200" s="110"/>
      <c r="ZW200" s="110"/>
      <c r="ZX200" s="110"/>
      <c r="ZY200" s="110"/>
      <c r="ZZ200" s="110"/>
      <c r="AAA200" s="110"/>
      <c r="AAB200" s="110"/>
      <c r="AAC200" s="110"/>
      <c r="AAD200" s="110"/>
      <c r="AAE200" s="110"/>
      <c r="AAF200" s="110"/>
      <c r="AAG200" s="110"/>
      <c r="AAH200" s="110"/>
      <c r="AAI200" s="110"/>
      <c r="AAJ200" s="110"/>
      <c r="AAK200" s="110"/>
      <c r="AAL200" s="110"/>
      <c r="AAM200" s="110"/>
      <c r="AAN200" s="110"/>
      <c r="AAO200" s="110"/>
      <c r="AAP200" s="110"/>
      <c r="AAQ200" s="110"/>
      <c r="AAR200" s="110"/>
      <c r="AAS200" s="110"/>
      <c r="AAT200" s="110"/>
      <c r="AAU200" s="110"/>
      <c r="AAV200" s="110"/>
      <c r="AAW200" s="110"/>
      <c r="AAX200" s="110"/>
      <c r="AAY200" s="110"/>
      <c r="AAZ200" s="110"/>
      <c r="ABA200" s="110"/>
      <c r="ABB200" s="110"/>
      <c r="ABC200" s="110"/>
      <c r="ABD200" s="110"/>
      <c r="ABE200" s="110"/>
      <c r="ABF200" s="110"/>
      <c r="ABG200" s="110"/>
      <c r="ABH200" s="110"/>
      <c r="ABI200" s="110"/>
      <c r="ABJ200" s="110"/>
      <c r="ABK200" s="110"/>
      <c r="ABL200" s="110"/>
      <c r="ABM200" s="110"/>
      <c r="ABN200" s="110"/>
      <c r="ABO200" s="110"/>
      <c r="ABP200" s="110"/>
      <c r="ABQ200" s="110"/>
      <c r="ABR200" s="110"/>
      <c r="ABS200" s="110"/>
      <c r="ABT200" s="110"/>
      <c r="ABU200" s="110"/>
      <c r="ABV200" s="110"/>
      <c r="ABW200" s="110"/>
      <c r="ABX200" s="110"/>
      <c r="ABY200" s="110"/>
      <c r="ABZ200" s="110"/>
      <c r="ACA200" s="110"/>
      <c r="ACB200" s="110"/>
      <c r="ACC200" s="110"/>
      <c r="ACD200" s="110"/>
      <c r="ACE200" s="110"/>
      <c r="ACF200" s="110"/>
      <c r="ACG200" s="110"/>
      <c r="ACH200" s="110"/>
      <c r="ACI200" s="110"/>
      <c r="ACJ200" s="110"/>
      <c r="ACK200" s="110"/>
      <c r="ACL200" s="110"/>
      <c r="ACM200" s="110"/>
      <c r="ACN200" s="110"/>
      <c r="ACO200" s="110"/>
      <c r="ACP200" s="110"/>
      <c r="ACQ200" s="110"/>
      <c r="ACR200" s="110"/>
      <c r="ACS200" s="110"/>
      <c r="ACT200" s="110"/>
      <c r="ACU200" s="110"/>
      <c r="ACV200" s="110"/>
      <c r="ACW200" s="110"/>
      <c r="ACX200" s="110"/>
      <c r="ACY200" s="110"/>
      <c r="ACZ200" s="110"/>
      <c r="ADA200" s="110"/>
      <c r="ADB200" s="110"/>
      <c r="ADC200" s="110"/>
      <c r="ADD200" s="110"/>
      <c r="ADE200" s="110"/>
      <c r="ADF200" s="110"/>
      <c r="ADG200" s="110"/>
      <c r="ADH200" s="110"/>
      <c r="ADI200" s="110"/>
      <c r="ADJ200" s="110"/>
      <c r="ADK200" s="110"/>
      <c r="ADL200" s="110"/>
      <c r="ADM200" s="110"/>
      <c r="ADN200" s="110"/>
      <c r="ADO200" s="110"/>
      <c r="ADP200" s="110"/>
      <c r="ADQ200" s="110"/>
      <c r="ADR200" s="110"/>
      <c r="ADS200" s="110"/>
      <c r="ADT200" s="110"/>
      <c r="ADU200" s="110"/>
      <c r="ADV200" s="110"/>
      <c r="ADW200" s="110"/>
      <c r="ADX200" s="110"/>
      <c r="ADY200" s="110"/>
      <c r="ADZ200" s="110"/>
      <c r="AEA200" s="110"/>
      <c r="AEB200" s="110"/>
      <c r="AEC200" s="110"/>
      <c r="AED200" s="110"/>
      <c r="AEE200" s="110"/>
      <c r="AEF200" s="110"/>
      <c r="AEG200" s="110"/>
      <c r="AEH200" s="110"/>
      <c r="AEI200" s="110"/>
      <c r="AEJ200" s="110"/>
      <c r="AEK200" s="110"/>
      <c r="AEL200" s="110"/>
      <c r="AEM200" s="110"/>
      <c r="AEN200" s="110"/>
      <c r="AEO200" s="110"/>
      <c r="AEP200" s="110"/>
      <c r="AEQ200" s="110"/>
      <c r="AER200" s="110"/>
      <c r="AES200" s="110"/>
      <c r="AET200" s="110"/>
      <c r="AEU200" s="110"/>
      <c r="AEV200" s="110"/>
      <c r="AEW200" s="110"/>
      <c r="AEX200" s="110"/>
      <c r="AEY200" s="110"/>
      <c r="AEZ200" s="110"/>
      <c r="AFA200" s="110"/>
      <c r="AFB200" s="110"/>
      <c r="AFC200" s="110"/>
      <c r="AFD200" s="110"/>
      <c r="AFE200" s="110"/>
      <c r="AFF200" s="110"/>
      <c r="AFG200" s="110"/>
      <c r="AFH200" s="110"/>
      <c r="AFI200" s="110"/>
      <c r="AFJ200" s="110"/>
      <c r="AFK200" s="110"/>
      <c r="AFL200" s="110"/>
      <c r="AFM200" s="110"/>
      <c r="AFN200" s="110"/>
      <c r="AFO200" s="110"/>
      <c r="AFP200" s="110"/>
      <c r="AFQ200" s="110"/>
      <c r="AFR200" s="110"/>
      <c r="AFS200" s="110"/>
      <c r="AFT200" s="110"/>
      <c r="AFU200" s="110"/>
      <c r="AFV200" s="110"/>
      <c r="AFW200" s="110"/>
      <c r="AFX200" s="110"/>
      <c r="AFY200" s="110"/>
      <c r="AFZ200" s="110"/>
      <c r="AGA200" s="110"/>
      <c r="AGB200" s="110"/>
      <c r="AGC200" s="110"/>
      <c r="AGD200" s="110"/>
      <c r="AGE200" s="110"/>
      <c r="AGF200" s="110"/>
      <c r="AGG200" s="110"/>
      <c r="AGH200" s="110"/>
      <c r="AGI200" s="110"/>
      <c r="AGJ200" s="110"/>
      <c r="AGK200" s="110"/>
      <c r="AGL200" s="110"/>
      <c r="AGM200" s="110"/>
      <c r="AGN200" s="110"/>
      <c r="AGO200" s="110"/>
      <c r="AGP200" s="110"/>
      <c r="AGQ200" s="110"/>
      <c r="AGR200" s="110"/>
      <c r="AGS200" s="110"/>
      <c r="AGT200" s="110"/>
      <c r="AGU200" s="110"/>
      <c r="AGV200" s="110"/>
      <c r="AGW200" s="110"/>
      <c r="AGX200" s="110"/>
      <c r="AGY200" s="110"/>
      <c r="AGZ200" s="110"/>
      <c r="AHA200" s="110"/>
      <c r="AHB200" s="110"/>
      <c r="AHC200" s="110"/>
      <c r="AHD200" s="110"/>
      <c r="AHE200" s="110"/>
      <c r="AHF200" s="110"/>
      <c r="AHG200" s="110"/>
      <c r="AHH200" s="110"/>
      <c r="AHI200" s="110"/>
      <c r="AHJ200" s="110"/>
      <c r="AHK200" s="110"/>
      <c r="AHL200" s="110"/>
      <c r="AHM200" s="110"/>
      <c r="AHN200" s="110"/>
      <c r="AHO200" s="110"/>
      <c r="AHP200" s="110"/>
      <c r="AHQ200" s="110"/>
      <c r="AHR200" s="110"/>
      <c r="AHS200" s="110"/>
      <c r="AHT200" s="110"/>
      <c r="AHU200" s="110"/>
      <c r="AHV200" s="110"/>
      <c r="AHW200" s="110"/>
      <c r="AHX200" s="110"/>
      <c r="AHY200" s="110"/>
      <c r="AHZ200" s="110"/>
      <c r="AIA200" s="110"/>
      <c r="AIB200" s="110"/>
      <c r="AIC200" s="110"/>
      <c r="AID200" s="110"/>
      <c r="AIE200" s="110"/>
      <c r="AIF200" s="110"/>
      <c r="AIG200" s="110"/>
      <c r="AIH200" s="110"/>
      <c r="AII200" s="110"/>
      <c r="AIJ200" s="110"/>
      <c r="AIK200" s="110"/>
      <c r="AIL200" s="110"/>
      <c r="AIM200" s="110"/>
      <c r="AIN200" s="110"/>
      <c r="AIO200" s="110"/>
      <c r="AIP200" s="110"/>
      <c r="AIQ200" s="110"/>
      <c r="AIR200" s="110"/>
      <c r="AIS200" s="110"/>
      <c r="AIT200" s="110"/>
      <c r="AIU200" s="110"/>
      <c r="AIV200" s="110"/>
      <c r="AIW200" s="110"/>
      <c r="AIX200" s="110"/>
      <c r="AIY200" s="110"/>
      <c r="AIZ200" s="110"/>
      <c r="AJA200" s="110"/>
      <c r="AJB200" s="110"/>
      <c r="AJC200" s="110"/>
      <c r="AJD200" s="110"/>
      <c r="AJE200" s="110"/>
      <c r="AJF200" s="110"/>
      <c r="AJG200" s="110"/>
      <c r="AJH200" s="110"/>
      <c r="AJI200" s="110"/>
      <c r="AJJ200" s="110"/>
      <c r="AJK200" s="110"/>
      <c r="AJL200" s="110"/>
      <c r="AJM200" s="110"/>
      <c r="AJN200" s="110"/>
      <c r="AJO200" s="110"/>
      <c r="AJP200" s="110"/>
      <c r="AJQ200" s="110"/>
      <c r="AJR200" s="110"/>
      <c r="AJS200" s="110"/>
      <c r="AJT200" s="110"/>
      <c r="AJU200" s="110"/>
      <c r="AJV200" s="110"/>
      <c r="AJW200" s="110"/>
      <c r="AJX200" s="110"/>
      <c r="AJY200" s="110"/>
      <c r="AJZ200" s="110"/>
      <c r="AKA200" s="110"/>
      <c r="AKB200" s="110"/>
      <c r="AKC200" s="110"/>
      <c r="AKD200" s="110"/>
      <c r="AKE200" s="110"/>
      <c r="AKF200" s="110"/>
      <c r="AKG200" s="110"/>
      <c r="AKH200" s="110"/>
      <c r="AKI200" s="110"/>
      <c r="AKJ200" s="110"/>
      <c r="AKK200" s="110"/>
      <c r="AKL200" s="110"/>
      <c r="AKM200" s="110"/>
      <c r="AKN200" s="110"/>
      <c r="AKO200" s="110"/>
      <c r="AKP200" s="110"/>
      <c r="AKQ200" s="110"/>
      <c r="AKR200" s="110"/>
      <c r="AKS200" s="110"/>
      <c r="AKT200" s="110"/>
      <c r="AKU200" s="110"/>
      <c r="AKV200" s="110"/>
      <c r="AKW200" s="110"/>
      <c r="AKX200" s="110"/>
      <c r="AKY200" s="110"/>
      <c r="AKZ200" s="110"/>
      <c r="ALA200" s="110"/>
      <c r="ALB200" s="110"/>
      <c r="ALC200" s="110"/>
      <c r="ALD200" s="110"/>
      <c r="ALE200" s="110"/>
      <c r="ALF200" s="110"/>
      <c r="ALG200" s="110"/>
      <c r="ALH200" s="110"/>
      <c r="ALI200" s="110"/>
      <c r="ALJ200" s="110"/>
      <c r="ALK200" s="110"/>
      <c r="ALL200" s="110"/>
      <c r="ALM200" s="110"/>
      <c r="ALN200" s="110"/>
      <c r="ALO200" s="110"/>
      <c r="ALP200" s="110"/>
      <c r="ALQ200" s="110"/>
      <c r="ALR200" s="110"/>
      <c r="ALS200" s="110"/>
      <c r="ALT200" s="110"/>
      <c r="ALU200" s="110"/>
      <c r="ALV200" s="110"/>
      <c r="ALW200" s="110"/>
      <c r="ALX200" s="110"/>
      <c r="ALY200" s="110"/>
      <c r="ALZ200" s="110"/>
      <c r="AMA200" s="110"/>
      <c r="AMB200" s="110"/>
      <c r="AMC200" s="110"/>
      <c r="AMD200" s="110"/>
      <c r="AME200" s="110"/>
      <c r="AMF200" s="110"/>
      <c r="AMG200" s="110"/>
      <c r="AMH200" s="110"/>
      <c r="AMI200" s="110"/>
      <c r="AMJ200" s="110"/>
      <c r="AMK200" s="110"/>
      <c r="AML200" s="110"/>
      <c r="AMM200" s="110"/>
      <c r="AMN200" s="110"/>
      <c r="AMO200" s="110"/>
      <c r="AMP200" s="110"/>
      <c r="AMQ200" s="110"/>
      <c r="AMR200" s="110"/>
      <c r="AMS200" s="110"/>
      <c r="AMT200" s="110"/>
      <c r="AMU200" s="110"/>
      <c r="AMV200" s="110"/>
      <c r="AMW200" s="110"/>
      <c r="AMX200" s="110"/>
      <c r="AMY200" s="110"/>
      <c r="AMZ200" s="110"/>
      <c r="ANA200" s="110"/>
      <c r="ANB200" s="110"/>
      <c r="ANC200" s="110"/>
      <c r="AND200" s="110"/>
      <c r="ANE200" s="110"/>
      <c r="ANF200" s="110"/>
      <c r="ANG200" s="110"/>
      <c r="ANH200" s="110"/>
      <c r="ANI200" s="110"/>
      <c r="ANJ200" s="110"/>
      <c r="ANK200" s="110"/>
      <c r="ANL200" s="110"/>
      <c r="ANM200" s="110"/>
      <c r="ANN200" s="110"/>
      <c r="ANO200" s="110"/>
      <c r="ANP200" s="110"/>
      <c r="ANQ200" s="110"/>
      <c r="ANR200" s="110"/>
      <c r="ANS200" s="110"/>
      <c r="ANT200" s="110"/>
      <c r="ANU200" s="110"/>
      <c r="ANV200" s="110"/>
      <c r="ANW200" s="110"/>
      <c r="ANX200" s="110"/>
      <c r="ANY200" s="110"/>
      <c r="ANZ200" s="110"/>
      <c r="AOA200" s="110"/>
      <c r="AOB200" s="110"/>
      <c r="AOC200" s="110"/>
      <c r="AOD200" s="110"/>
      <c r="AOE200" s="110"/>
      <c r="AOF200" s="110"/>
      <c r="AOG200" s="110"/>
      <c r="AOH200" s="110"/>
      <c r="AOI200" s="110"/>
      <c r="AOJ200" s="110"/>
      <c r="AOK200" s="110"/>
      <c r="AOL200" s="110"/>
      <c r="AOM200" s="110"/>
      <c r="AON200" s="110"/>
      <c r="AOO200" s="110"/>
      <c r="AOP200" s="110"/>
      <c r="AOQ200" s="110"/>
      <c r="AOR200" s="110"/>
      <c r="AOS200" s="110"/>
      <c r="AOT200" s="110"/>
      <c r="AOU200" s="110"/>
      <c r="AOV200" s="110"/>
      <c r="AOW200" s="110"/>
      <c r="AOX200" s="110"/>
      <c r="AOY200" s="110"/>
      <c r="AOZ200" s="110"/>
      <c r="APA200" s="110"/>
      <c r="APB200" s="110"/>
      <c r="APC200" s="110"/>
      <c r="APD200" s="110"/>
      <c r="APE200" s="110"/>
      <c r="APF200" s="110"/>
      <c r="APG200" s="110"/>
      <c r="APH200" s="110"/>
      <c r="API200" s="110"/>
      <c r="APJ200" s="110"/>
      <c r="APK200" s="110"/>
      <c r="APL200" s="110"/>
      <c r="APM200" s="110"/>
      <c r="APN200" s="110"/>
      <c r="APO200" s="110"/>
      <c r="APP200" s="110"/>
      <c r="APQ200" s="110"/>
      <c r="APR200" s="110"/>
      <c r="APS200" s="110"/>
      <c r="APT200" s="110"/>
      <c r="APU200" s="110"/>
      <c r="APV200" s="110"/>
      <c r="APW200" s="110"/>
      <c r="APX200" s="110"/>
      <c r="APY200" s="110"/>
      <c r="APZ200" s="110"/>
      <c r="AQA200" s="110"/>
      <c r="AQB200" s="110"/>
      <c r="AQC200" s="110"/>
      <c r="AQD200" s="110"/>
      <c r="AQE200" s="110"/>
      <c r="AQF200" s="110"/>
      <c r="AQG200" s="110"/>
      <c r="AQH200" s="110"/>
      <c r="AQI200" s="110"/>
      <c r="AQJ200" s="110"/>
      <c r="AQK200" s="110"/>
      <c r="AQL200" s="110"/>
      <c r="AQM200" s="110"/>
      <c r="AQN200" s="110"/>
      <c r="AQO200" s="110"/>
      <c r="AQP200" s="110"/>
      <c r="AQQ200" s="110"/>
      <c r="AQR200" s="110"/>
      <c r="AQS200" s="110"/>
      <c r="AQT200" s="110"/>
      <c r="AQU200" s="110"/>
      <c r="AQV200" s="110"/>
      <c r="AQW200" s="110"/>
      <c r="AQX200" s="110"/>
      <c r="AQY200" s="110"/>
      <c r="AQZ200" s="110"/>
      <c r="ARA200" s="110"/>
      <c r="ARB200" s="110"/>
      <c r="ARC200" s="110"/>
      <c r="ARD200" s="110"/>
      <c r="ARE200" s="110"/>
      <c r="ARF200" s="110"/>
      <c r="ARG200" s="110"/>
      <c r="ARH200" s="110"/>
      <c r="ARI200" s="110"/>
      <c r="ARJ200" s="110"/>
      <c r="ARK200" s="110"/>
      <c r="ARL200" s="110"/>
      <c r="ARM200" s="110"/>
      <c r="ARN200" s="110"/>
      <c r="ARO200" s="110"/>
      <c r="ARP200" s="110"/>
      <c r="ARQ200" s="110"/>
      <c r="ARR200" s="110"/>
      <c r="ARS200" s="110"/>
      <c r="ART200" s="110"/>
      <c r="ARU200" s="110"/>
      <c r="ARV200" s="110"/>
      <c r="ARW200" s="110"/>
      <c r="ARX200" s="110"/>
      <c r="ARY200" s="110"/>
      <c r="ARZ200" s="110"/>
      <c r="ASA200" s="110"/>
      <c r="ASB200" s="110"/>
      <c r="ASC200" s="110"/>
      <c r="ASD200" s="110"/>
      <c r="ASE200" s="110"/>
      <c r="ASF200" s="110"/>
      <c r="ASG200" s="110"/>
      <c r="ASH200" s="110"/>
      <c r="ASI200" s="110"/>
      <c r="ASJ200" s="110"/>
      <c r="ASK200" s="110"/>
      <c r="ASL200" s="110"/>
      <c r="ASM200" s="110"/>
      <c r="ASN200" s="110"/>
      <c r="ASO200" s="110"/>
      <c r="ASP200" s="110"/>
      <c r="ASQ200" s="110"/>
      <c r="ASR200" s="110"/>
      <c r="ASS200" s="110"/>
      <c r="AST200" s="110"/>
      <c r="ASU200" s="110"/>
      <c r="ASV200" s="110"/>
      <c r="ASW200" s="110"/>
      <c r="ASX200" s="110"/>
      <c r="ASY200" s="110"/>
      <c r="ASZ200" s="110"/>
      <c r="ATA200" s="110"/>
      <c r="ATB200" s="110"/>
      <c r="ATC200" s="110"/>
      <c r="ATD200" s="110"/>
      <c r="ATE200" s="110"/>
      <c r="ATF200" s="110"/>
      <c r="ATG200" s="110"/>
      <c r="ATH200" s="110"/>
      <c r="ATI200" s="110"/>
      <c r="ATJ200" s="110"/>
      <c r="ATK200" s="110"/>
      <c r="ATL200" s="110"/>
      <c r="ATM200" s="110"/>
      <c r="ATN200" s="110"/>
      <c r="ATO200" s="110"/>
      <c r="ATP200" s="110"/>
      <c r="ATQ200" s="110"/>
      <c r="ATR200" s="110"/>
      <c r="ATS200" s="110"/>
      <c r="ATT200" s="110"/>
      <c r="ATU200" s="110"/>
      <c r="ATV200" s="110"/>
      <c r="ATW200" s="110"/>
      <c r="ATX200" s="110"/>
      <c r="ATY200" s="110"/>
      <c r="ATZ200" s="110"/>
      <c r="AUA200" s="110"/>
      <c r="AUB200" s="110"/>
      <c r="AUC200" s="110"/>
      <c r="AUD200" s="110"/>
      <c r="AUE200" s="110"/>
      <c r="AUF200" s="110"/>
      <c r="AUG200" s="110"/>
      <c r="AUH200" s="110"/>
      <c r="AUI200" s="110"/>
      <c r="AUJ200" s="110"/>
      <c r="AUK200" s="110"/>
      <c r="AUL200" s="110"/>
      <c r="AUM200" s="110"/>
      <c r="AUN200" s="110"/>
      <c r="AUO200" s="110"/>
      <c r="AUP200" s="110"/>
      <c r="AUQ200" s="110"/>
      <c r="AUR200" s="110"/>
      <c r="AUS200" s="110"/>
      <c r="AUT200" s="110"/>
      <c r="AUU200" s="110"/>
      <c r="AUV200" s="110"/>
      <c r="AUW200" s="110"/>
      <c r="AUX200" s="110"/>
      <c r="AUY200" s="110"/>
      <c r="AUZ200" s="110"/>
      <c r="AVA200" s="110"/>
      <c r="AVB200" s="110"/>
      <c r="AVC200" s="110"/>
      <c r="AVD200" s="110"/>
      <c r="AVE200" s="110"/>
      <c r="AVF200" s="110"/>
      <c r="AVG200" s="110"/>
      <c r="AVH200" s="110"/>
      <c r="AVI200" s="110"/>
      <c r="AVJ200" s="110"/>
      <c r="AVK200" s="110"/>
      <c r="AVL200" s="110"/>
      <c r="AVM200" s="110"/>
      <c r="AVN200" s="110"/>
      <c r="AVO200" s="110"/>
      <c r="AVP200" s="110"/>
      <c r="AVQ200" s="110"/>
      <c r="AVR200" s="110"/>
      <c r="AVS200" s="110"/>
      <c r="AVT200" s="110"/>
      <c r="AVU200" s="110"/>
      <c r="AVV200" s="110"/>
      <c r="AVW200" s="110"/>
      <c r="AVX200" s="110"/>
      <c r="AVY200" s="110"/>
      <c r="AVZ200" s="110"/>
      <c r="AWA200" s="110"/>
      <c r="AWB200" s="110"/>
      <c r="AWC200" s="110"/>
      <c r="AWD200" s="110"/>
      <c r="AWE200" s="110"/>
      <c r="AWF200" s="110"/>
      <c r="AWG200" s="110"/>
      <c r="AWH200" s="110"/>
      <c r="AWI200" s="110"/>
      <c r="AWJ200" s="110"/>
      <c r="AWK200" s="110"/>
      <c r="AWL200" s="110"/>
      <c r="AWM200" s="110"/>
      <c r="AWN200" s="110"/>
      <c r="AWO200" s="110"/>
      <c r="AWP200" s="110"/>
      <c r="AWQ200" s="110"/>
      <c r="AWR200" s="110"/>
      <c r="AWS200" s="110"/>
      <c r="AWT200" s="110"/>
      <c r="AWU200" s="110"/>
      <c r="AWV200" s="110"/>
      <c r="AWW200" s="110"/>
      <c r="AWX200" s="110"/>
      <c r="AWY200" s="110"/>
      <c r="AWZ200" s="110"/>
      <c r="AXA200" s="110"/>
      <c r="AXB200" s="110"/>
      <c r="AXC200" s="110"/>
      <c r="AXD200" s="110"/>
      <c r="AXE200" s="110"/>
      <c r="AXF200" s="110"/>
      <c r="AXG200" s="110"/>
      <c r="AXH200" s="110"/>
      <c r="AXI200" s="110"/>
      <c r="AXJ200" s="110"/>
      <c r="AXK200" s="110"/>
      <c r="AXL200" s="110"/>
      <c r="AXM200" s="110"/>
      <c r="AXN200" s="110"/>
      <c r="AXO200" s="110"/>
      <c r="AXP200" s="110"/>
      <c r="AXQ200" s="110"/>
      <c r="AXR200" s="110"/>
      <c r="AXS200" s="110"/>
    </row>
    <row r="201" spans="1:1319" s="308" customFormat="1" ht="29.25" customHeight="1" thickTop="1" thickBot="1" x14ac:dyDescent="0.3">
      <c r="C201" s="424" t="s">
        <v>275</v>
      </c>
      <c r="D201" s="425"/>
      <c r="E201" s="425"/>
      <c r="F201" s="425"/>
      <c r="G201" s="426"/>
      <c r="H201" s="302"/>
      <c r="I201" s="316" t="s">
        <v>268</v>
      </c>
      <c r="J201" s="326">
        <f>SUM(C203:J204)</f>
        <v>0</v>
      </c>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c r="AH201" s="110"/>
      <c r="AI201" s="110"/>
      <c r="AJ201" s="110"/>
      <c r="AK201" s="110"/>
      <c r="AL201" s="110"/>
      <c r="AM201" s="110"/>
      <c r="AN201" s="110"/>
      <c r="AO201" s="110"/>
      <c r="AP201" s="110"/>
      <c r="AQ201" s="110"/>
      <c r="AR201" s="110"/>
      <c r="AS201" s="110"/>
      <c r="AT201" s="110"/>
      <c r="AU201" s="110"/>
      <c r="AV201" s="110"/>
      <c r="AW201" s="110"/>
      <c r="AX201" s="110"/>
      <c r="AY201" s="110"/>
      <c r="AZ201" s="110"/>
      <c r="BA201" s="110"/>
      <c r="BB201" s="110"/>
      <c r="BC201" s="110"/>
      <c r="BD201" s="110"/>
      <c r="BE201" s="110"/>
      <c r="BF201" s="110"/>
      <c r="BG201" s="110"/>
      <c r="BH201" s="110"/>
      <c r="BI201" s="110"/>
      <c r="BJ201" s="110"/>
      <c r="BK201" s="110"/>
      <c r="BL201" s="110"/>
      <c r="BM201" s="110"/>
      <c r="BN201" s="110"/>
      <c r="BO201" s="110"/>
      <c r="BP201" s="110"/>
      <c r="BQ201" s="110"/>
      <c r="BR201" s="110"/>
      <c r="BS201" s="110"/>
      <c r="BT201" s="110"/>
      <c r="BU201" s="110"/>
      <c r="BV201" s="110"/>
      <c r="BW201" s="110"/>
      <c r="BX201" s="110"/>
      <c r="BY201" s="110"/>
      <c r="BZ201" s="110"/>
      <c r="CA201" s="110"/>
      <c r="CB201" s="110"/>
      <c r="CC201" s="110"/>
      <c r="CD201" s="110"/>
      <c r="CE201" s="110"/>
      <c r="CF201" s="110"/>
      <c r="CG201" s="110"/>
      <c r="CH201" s="110"/>
      <c r="CI201" s="110"/>
      <c r="CJ201" s="110"/>
      <c r="CK201" s="110"/>
      <c r="CL201" s="110"/>
      <c r="CM201" s="110"/>
      <c r="CN201" s="110"/>
      <c r="CO201" s="110"/>
      <c r="CP201" s="110"/>
      <c r="CQ201" s="110"/>
      <c r="CR201" s="110"/>
      <c r="CS201" s="110"/>
      <c r="CT201" s="110"/>
      <c r="CU201" s="110"/>
      <c r="CV201" s="110"/>
      <c r="CW201" s="110"/>
      <c r="CX201" s="110"/>
      <c r="CY201" s="110"/>
      <c r="CZ201" s="110"/>
      <c r="DA201" s="110"/>
      <c r="DB201" s="110"/>
      <c r="DC201" s="110"/>
      <c r="DD201" s="110"/>
      <c r="DE201" s="110"/>
      <c r="DF201" s="110"/>
      <c r="DG201" s="110"/>
      <c r="DH201" s="110"/>
      <c r="DI201" s="110"/>
      <c r="DJ201" s="110"/>
      <c r="DK201" s="110"/>
      <c r="DL201" s="110"/>
      <c r="DM201" s="110"/>
      <c r="DN201" s="110"/>
      <c r="DO201" s="110"/>
      <c r="DP201" s="110"/>
      <c r="DQ201" s="110"/>
      <c r="DR201" s="110"/>
      <c r="DS201" s="110"/>
      <c r="DT201" s="110"/>
      <c r="DU201" s="110"/>
      <c r="DV201" s="110"/>
      <c r="DW201" s="110"/>
      <c r="DX201" s="110"/>
      <c r="DY201" s="110"/>
      <c r="DZ201" s="110"/>
      <c r="EA201" s="110"/>
      <c r="EB201" s="110"/>
      <c r="EC201" s="110"/>
      <c r="ED201" s="110"/>
      <c r="EE201" s="110"/>
      <c r="EF201" s="110"/>
      <c r="EG201" s="110"/>
      <c r="EH201" s="110"/>
      <c r="EI201" s="110"/>
      <c r="EJ201" s="110"/>
      <c r="EK201" s="110"/>
      <c r="EL201" s="110"/>
      <c r="EM201" s="110"/>
      <c r="EN201" s="110"/>
      <c r="EO201" s="110"/>
      <c r="EP201" s="110"/>
      <c r="EQ201" s="110"/>
      <c r="ER201" s="110"/>
      <c r="ES201" s="110"/>
      <c r="ET201" s="110"/>
      <c r="EU201" s="110"/>
      <c r="EV201" s="110"/>
      <c r="EW201" s="110"/>
      <c r="EX201" s="110"/>
      <c r="EY201" s="110"/>
      <c r="EZ201" s="110"/>
      <c r="FA201" s="110"/>
      <c r="FB201" s="110"/>
      <c r="FC201" s="110"/>
      <c r="FD201" s="110"/>
      <c r="FE201" s="110"/>
      <c r="FF201" s="110"/>
      <c r="FG201" s="110"/>
      <c r="FH201" s="110"/>
      <c r="FI201" s="110"/>
      <c r="FJ201" s="110"/>
      <c r="FK201" s="110"/>
      <c r="FL201" s="110"/>
      <c r="FM201" s="110"/>
      <c r="FN201" s="110"/>
      <c r="FO201" s="110"/>
      <c r="FP201" s="110"/>
      <c r="FQ201" s="110"/>
      <c r="FR201" s="110"/>
      <c r="FS201" s="110"/>
      <c r="FT201" s="110"/>
      <c r="FU201" s="110"/>
      <c r="FV201" s="110"/>
      <c r="FW201" s="110"/>
      <c r="FX201" s="110"/>
      <c r="FY201" s="110"/>
      <c r="FZ201" s="110"/>
      <c r="GA201" s="110"/>
      <c r="GB201" s="110"/>
      <c r="GC201" s="110"/>
      <c r="GD201" s="110"/>
      <c r="GE201" s="110"/>
      <c r="GF201" s="110"/>
      <c r="GG201" s="110"/>
      <c r="GH201" s="110"/>
      <c r="GI201" s="110"/>
      <c r="GJ201" s="110"/>
      <c r="GK201" s="110"/>
      <c r="GL201" s="110"/>
      <c r="GM201" s="110"/>
      <c r="GN201" s="110"/>
      <c r="GO201" s="110"/>
      <c r="GP201" s="110"/>
      <c r="GQ201" s="110"/>
      <c r="GR201" s="110"/>
      <c r="GS201" s="110"/>
      <c r="GT201" s="110"/>
      <c r="GU201" s="110"/>
      <c r="GV201" s="110"/>
      <c r="GW201" s="110"/>
      <c r="GX201" s="110"/>
      <c r="GY201" s="110"/>
      <c r="GZ201" s="110"/>
      <c r="HA201" s="110"/>
      <c r="HB201" s="110"/>
      <c r="HC201" s="110"/>
      <c r="HD201" s="110"/>
      <c r="HE201" s="110"/>
      <c r="HF201" s="110"/>
      <c r="HG201" s="110"/>
      <c r="HH201" s="110"/>
      <c r="HI201" s="110"/>
      <c r="HJ201" s="110"/>
      <c r="HK201" s="110"/>
      <c r="HL201" s="110"/>
      <c r="HM201" s="110"/>
      <c r="HN201" s="110"/>
      <c r="HO201" s="110"/>
      <c r="HP201" s="110"/>
      <c r="HQ201" s="110"/>
      <c r="HR201" s="110"/>
      <c r="HS201" s="110"/>
      <c r="HT201" s="110"/>
      <c r="HU201" s="110"/>
      <c r="HV201" s="110"/>
      <c r="HW201" s="110"/>
      <c r="HX201" s="110"/>
      <c r="HY201" s="110"/>
      <c r="HZ201" s="110"/>
      <c r="IA201" s="110"/>
      <c r="IB201" s="110"/>
      <c r="IC201" s="110"/>
      <c r="ID201" s="110"/>
      <c r="IE201" s="110"/>
      <c r="IF201" s="110"/>
      <c r="IG201" s="110"/>
      <c r="IH201" s="110"/>
      <c r="II201" s="110"/>
      <c r="IJ201" s="110"/>
      <c r="IK201" s="110"/>
      <c r="IL201" s="110"/>
      <c r="IM201" s="110"/>
      <c r="IN201" s="110"/>
      <c r="IO201" s="110"/>
      <c r="IP201" s="110"/>
      <c r="IQ201" s="110"/>
      <c r="IR201" s="110"/>
      <c r="IS201" s="110"/>
      <c r="IT201" s="110"/>
      <c r="IU201" s="110"/>
      <c r="IV201" s="110"/>
      <c r="IW201" s="110"/>
      <c r="IX201" s="110"/>
      <c r="IY201" s="110"/>
      <c r="IZ201" s="110"/>
      <c r="JA201" s="110"/>
      <c r="JB201" s="110"/>
      <c r="JC201" s="110"/>
      <c r="JD201" s="110"/>
      <c r="JE201" s="110"/>
      <c r="JF201" s="110"/>
      <c r="JG201" s="110"/>
      <c r="JH201" s="110"/>
      <c r="JI201" s="110"/>
      <c r="JJ201" s="110"/>
      <c r="JK201" s="110"/>
      <c r="JL201" s="110"/>
      <c r="JM201" s="110"/>
      <c r="JN201" s="110"/>
      <c r="JO201" s="110"/>
      <c r="JP201" s="110"/>
      <c r="JQ201" s="110"/>
      <c r="JR201" s="110"/>
      <c r="JS201" s="110"/>
      <c r="JT201" s="110"/>
      <c r="JU201" s="110"/>
      <c r="JV201" s="110"/>
      <c r="JW201" s="110"/>
      <c r="JX201" s="110"/>
      <c r="JY201" s="110"/>
      <c r="JZ201" s="110"/>
      <c r="KA201" s="110"/>
      <c r="KB201" s="110"/>
      <c r="KC201" s="110"/>
      <c r="KD201" s="110"/>
      <c r="KE201" s="110"/>
      <c r="KF201" s="110"/>
      <c r="KG201" s="110"/>
      <c r="KH201" s="110"/>
      <c r="KI201" s="110"/>
      <c r="KJ201" s="110"/>
      <c r="KK201" s="110"/>
      <c r="KL201" s="110"/>
      <c r="KM201" s="110"/>
      <c r="KN201" s="110"/>
      <c r="KO201" s="110"/>
      <c r="KP201" s="110"/>
      <c r="KQ201" s="110"/>
      <c r="KR201" s="110"/>
      <c r="KS201" s="110"/>
      <c r="KT201" s="110"/>
      <c r="KU201" s="110"/>
      <c r="KV201" s="110"/>
      <c r="KW201" s="110"/>
      <c r="KX201" s="110"/>
      <c r="KY201" s="110"/>
      <c r="KZ201" s="110"/>
      <c r="LA201" s="110"/>
      <c r="LB201" s="110"/>
      <c r="LC201" s="110"/>
      <c r="LD201" s="110"/>
      <c r="LE201" s="110"/>
      <c r="LF201" s="110"/>
      <c r="LG201" s="110"/>
      <c r="LH201" s="110"/>
      <c r="LI201" s="110"/>
      <c r="LJ201" s="110"/>
      <c r="LK201" s="110"/>
      <c r="LL201" s="110"/>
      <c r="LM201" s="110"/>
      <c r="LN201" s="110"/>
      <c r="LO201" s="110"/>
      <c r="LP201" s="110"/>
      <c r="LQ201" s="110"/>
      <c r="LR201" s="110"/>
      <c r="LS201" s="110"/>
      <c r="LT201" s="110"/>
      <c r="LU201" s="110"/>
      <c r="LV201" s="110"/>
      <c r="LW201" s="110"/>
      <c r="LX201" s="110"/>
      <c r="LY201" s="110"/>
      <c r="LZ201" s="110"/>
      <c r="MA201" s="110"/>
      <c r="MB201" s="110"/>
      <c r="MC201" s="110"/>
      <c r="MD201" s="110"/>
      <c r="ME201" s="110"/>
      <c r="MF201" s="110"/>
      <c r="MG201" s="110"/>
      <c r="MH201" s="110"/>
      <c r="MI201" s="110"/>
      <c r="MJ201" s="110"/>
      <c r="MK201" s="110"/>
      <c r="ML201" s="110"/>
      <c r="MM201" s="110"/>
      <c r="MN201" s="110"/>
      <c r="MO201" s="110"/>
      <c r="MP201" s="110"/>
      <c r="MQ201" s="110"/>
      <c r="MR201" s="110"/>
      <c r="MS201" s="110"/>
      <c r="MT201" s="110"/>
      <c r="MU201" s="110"/>
      <c r="MV201" s="110"/>
      <c r="MW201" s="110"/>
      <c r="MX201" s="110"/>
      <c r="MY201" s="110"/>
      <c r="MZ201" s="110"/>
      <c r="NA201" s="110"/>
      <c r="NB201" s="110"/>
      <c r="NC201" s="110"/>
      <c r="ND201" s="110"/>
      <c r="NE201" s="110"/>
      <c r="NF201" s="110"/>
      <c r="NG201" s="110"/>
      <c r="NH201" s="110"/>
      <c r="NI201" s="110"/>
      <c r="NJ201" s="110"/>
      <c r="NK201" s="110"/>
      <c r="NL201" s="110"/>
      <c r="NM201" s="110"/>
      <c r="NN201" s="110"/>
      <c r="NO201" s="110"/>
      <c r="NP201" s="110"/>
      <c r="NQ201" s="110"/>
      <c r="NR201" s="110"/>
      <c r="NS201" s="110"/>
      <c r="NT201" s="110"/>
      <c r="NU201" s="110"/>
      <c r="NV201" s="110"/>
      <c r="NW201" s="110"/>
      <c r="NX201" s="110"/>
      <c r="NY201" s="110"/>
      <c r="NZ201" s="110"/>
      <c r="OA201" s="110"/>
      <c r="OB201" s="110"/>
      <c r="OC201" s="110"/>
      <c r="OD201" s="110"/>
      <c r="OE201" s="110"/>
      <c r="OF201" s="110"/>
      <c r="OG201" s="110"/>
      <c r="OH201" s="110"/>
      <c r="OI201" s="110"/>
      <c r="OJ201" s="110"/>
      <c r="OK201" s="110"/>
      <c r="OL201" s="110"/>
      <c r="OM201" s="110"/>
      <c r="ON201" s="110"/>
      <c r="OO201" s="110"/>
      <c r="OP201" s="110"/>
      <c r="OQ201" s="110"/>
      <c r="OR201" s="110"/>
      <c r="OS201" s="110"/>
      <c r="OT201" s="110"/>
      <c r="OU201" s="110"/>
      <c r="OV201" s="110"/>
      <c r="OW201" s="110"/>
      <c r="OX201" s="110"/>
      <c r="OY201" s="110"/>
      <c r="OZ201" s="110"/>
      <c r="PA201" s="110"/>
      <c r="PB201" s="110"/>
      <c r="PC201" s="110"/>
      <c r="PD201" s="110"/>
      <c r="PE201" s="110"/>
      <c r="PF201" s="110"/>
      <c r="PG201" s="110"/>
      <c r="PH201" s="110"/>
      <c r="PI201" s="110"/>
      <c r="PJ201" s="110"/>
      <c r="PK201" s="110"/>
      <c r="PL201" s="110"/>
      <c r="PM201" s="110"/>
      <c r="PN201" s="110"/>
      <c r="PO201" s="110"/>
      <c r="PP201" s="110"/>
      <c r="PQ201" s="110"/>
      <c r="PR201" s="110"/>
      <c r="PS201" s="110"/>
      <c r="PT201" s="110"/>
      <c r="PU201" s="110"/>
      <c r="PV201" s="110"/>
      <c r="PW201" s="110"/>
      <c r="PX201" s="110"/>
      <c r="PY201" s="110"/>
      <c r="PZ201" s="110"/>
      <c r="QA201" s="110"/>
      <c r="QB201" s="110"/>
      <c r="QC201" s="110"/>
      <c r="QD201" s="110"/>
      <c r="QE201" s="110"/>
      <c r="QF201" s="110"/>
      <c r="QG201" s="110"/>
      <c r="QH201" s="110"/>
      <c r="QI201" s="110"/>
      <c r="QJ201" s="110"/>
      <c r="QK201" s="110"/>
      <c r="QL201" s="110"/>
      <c r="QM201" s="110"/>
      <c r="QN201" s="110"/>
      <c r="QO201" s="110"/>
      <c r="QP201" s="110"/>
      <c r="QQ201" s="110"/>
      <c r="QR201" s="110"/>
      <c r="QS201" s="110"/>
      <c r="QT201" s="110"/>
      <c r="QU201" s="110"/>
      <c r="QV201" s="110"/>
      <c r="QW201" s="110"/>
      <c r="QX201" s="110"/>
      <c r="QY201" s="110"/>
      <c r="QZ201" s="110"/>
      <c r="RA201" s="110"/>
      <c r="RB201" s="110"/>
      <c r="RC201" s="110"/>
      <c r="RD201" s="110"/>
      <c r="RE201" s="110"/>
      <c r="RF201" s="110"/>
      <c r="RG201" s="110"/>
      <c r="RH201" s="110"/>
      <c r="RI201" s="110"/>
      <c r="RJ201" s="110"/>
      <c r="RK201" s="110"/>
      <c r="RL201" s="110"/>
      <c r="RM201" s="110"/>
      <c r="RN201" s="110"/>
      <c r="RO201" s="110"/>
      <c r="RP201" s="110"/>
      <c r="RQ201" s="110"/>
      <c r="RR201" s="110"/>
      <c r="RS201" s="110"/>
      <c r="RT201" s="110"/>
      <c r="RU201" s="110"/>
      <c r="RV201" s="110"/>
      <c r="RW201" s="110"/>
      <c r="RX201" s="110"/>
      <c r="RY201" s="110"/>
      <c r="RZ201" s="110"/>
      <c r="SA201" s="110"/>
      <c r="SB201" s="110"/>
      <c r="SC201" s="110"/>
      <c r="SD201" s="110"/>
      <c r="SE201" s="110"/>
      <c r="SF201" s="110"/>
      <c r="SG201" s="110"/>
      <c r="SH201" s="110"/>
      <c r="SI201" s="110"/>
      <c r="SJ201" s="110"/>
      <c r="SK201" s="110"/>
      <c r="SL201" s="110"/>
      <c r="SM201" s="110"/>
      <c r="SN201" s="110"/>
      <c r="SO201" s="110"/>
      <c r="SP201" s="110"/>
      <c r="SQ201" s="110"/>
      <c r="SR201" s="110"/>
      <c r="SS201" s="110"/>
      <c r="ST201" s="110"/>
      <c r="SU201" s="110"/>
      <c r="SV201" s="110"/>
      <c r="SW201" s="110"/>
      <c r="SX201" s="110"/>
      <c r="SY201" s="110"/>
      <c r="SZ201" s="110"/>
      <c r="TA201" s="110"/>
      <c r="TB201" s="110"/>
      <c r="TC201" s="110"/>
      <c r="TD201" s="110"/>
      <c r="TE201" s="110"/>
      <c r="TF201" s="110"/>
      <c r="TG201" s="110"/>
      <c r="TH201" s="110"/>
      <c r="TI201" s="110"/>
      <c r="TJ201" s="110"/>
      <c r="TK201" s="110"/>
      <c r="TL201" s="110"/>
      <c r="TM201" s="110"/>
      <c r="TN201" s="110"/>
      <c r="TO201" s="110"/>
      <c r="TP201" s="110"/>
      <c r="TQ201" s="110"/>
      <c r="TR201" s="110"/>
      <c r="TS201" s="110"/>
      <c r="TT201" s="110"/>
      <c r="TU201" s="110"/>
      <c r="TV201" s="110"/>
      <c r="TW201" s="110"/>
      <c r="TX201" s="110"/>
      <c r="TY201" s="110"/>
      <c r="TZ201" s="110"/>
      <c r="UA201" s="110"/>
      <c r="UB201" s="110"/>
      <c r="UC201" s="110"/>
      <c r="UD201" s="110"/>
      <c r="UE201" s="110"/>
      <c r="UF201" s="110"/>
      <c r="UG201" s="110"/>
      <c r="UH201" s="110"/>
      <c r="UI201" s="110"/>
      <c r="UJ201" s="110"/>
      <c r="UK201" s="110"/>
      <c r="UL201" s="110"/>
      <c r="UM201" s="110"/>
      <c r="UN201" s="110"/>
      <c r="UO201" s="110"/>
      <c r="UP201" s="110"/>
      <c r="UQ201" s="110"/>
      <c r="UR201" s="110"/>
      <c r="US201" s="110"/>
      <c r="UT201" s="110"/>
      <c r="UU201" s="110"/>
      <c r="UV201" s="110"/>
      <c r="UW201" s="110"/>
      <c r="UX201" s="110"/>
      <c r="UY201" s="110"/>
      <c r="UZ201" s="110"/>
      <c r="VA201" s="110"/>
      <c r="VB201" s="110"/>
      <c r="VC201" s="110"/>
      <c r="VD201" s="110"/>
      <c r="VE201" s="110"/>
      <c r="VF201" s="110"/>
      <c r="VG201" s="110"/>
      <c r="VH201" s="110"/>
      <c r="VI201" s="110"/>
      <c r="VJ201" s="110"/>
      <c r="VK201" s="110"/>
      <c r="VL201" s="110"/>
      <c r="VM201" s="110"/>
      <c r="VN201" s="110"/>
      <c r="VO201" s="110"/>
      <c r="VP201" s="110"/>
      <c r="VQ201" s="110"/>
      <c r="VR201" s="110"/>
      <c r="VS201" s="110"/>
      <c r="VT201" s="110"/>
      <c r="VU201" s="110"/>
      <c r="VV201" s="110"/>
      <c r="VW201" s="110"/>
      <c r="VX201" s="110"/>
      <c r="VY201" s="110"/>
      <c r="VZ201" s="110"/>
      <c r="WA201" s="110"/>
      <c r="WB201" s="110"/>
      <c r="WC201" s="110"/>
      <c r="WD201" s="110"/>
      <c r="WE201" s="110"/>
      <c r="WF201" s="110"/>
      <c r="WG201" s="110"/>
      <c r="WH201" s="110"/>
      <c r="WI201" s="110"/>
      <c r="WJ201" s="110"/>
      <c r="WK201" s="110"/>
      <c r="WL201" s="110"/>
      <c r="WM201" s="110"/>
      <c r="WN201" s="110"/>
      <c r="WO201" s="110"/>
      <c r="WP201" s="110"/>
      <c r="WQ201" s="110"/>
      <c r="WR201" s="110"/>
      <c r="WS201" s="110"/>
      <c r="WT201" s="110"/>
      <c r="WU201" s="110"/>
      <c r="WV201" s="110"/>
      <c r="WW201" s="110"/>
      <c r="WX201" s="110"/>
      <c r="WY201" s="110"/>
      <c r="WZ201" s="110"/>
      <c r="XA201" s="110"/>
      <c r="XB201" s="110"/>
      <c r="XC201" s="110"/>
      <c r="XD201" s="110"/>
      <c r="XE201" s="110"/>
      <c r="XF201" s="110"/>
      <c r="XG201" s="110"/>
      <c r="XH201" s="110"/>
      <c r="XI201" s="110"/>
      <c r="XJ201" s="110"/>
      <c r="XK201" s="110"/>
      <c r="XL201" s="110"/>
      <c r="XM201" s="110"/>
      <c r="XN201" s="110"/>
      <c r="XO201" s="110"/>
      <c r="XP201" s="110"/>
      <c r="XQ201" s="110"/>
      <c r="XR201" s="110"/>
      <c r="XS201" s="110"/>
      <c r="XT201" s="110"/>
      <c r="XU201" s="110"/>
      <c r="XV201" s="110"/>
      <c r="XW201" s="110"/>
      <c r="XX201" s="110"/>
      <c r="XY201" s="110"/>
      <c r="XZ201" s="110"/>
      <c r="YA201" s="110"/>
      <c r="YB201" s="110"/>
      <c r="YC201" s="110"/>
      <c r="YD201" s="110"/>
      <c r="YE201" s="110"/>
      <c r="YF201" s="110"/>
      <c r="YG201" s="110"/>
      <c r="YH201" s="110"/>
      <c r="YI201" s="110"/>
      <c r="YJ201" s="110"/>
      <c r="YK201" s="110"/>
      <c r="YL201" s="110"/>
      <c r="YM201" s="110"/>
      <c r="YN201" s="110"/>
      <c r="YO201" s="110"/>
      <c r="YP201" s="110"/>
      <c r="YQ201" s="110"/>
      <c r="YR201" s="110"/>
      <c r="YS201" s="110"/>
      <c r="YT201" s="110"/>
      <c r="YU201" s="110"/>
      <c r="YV201" s="110"/>
      <c r="YW201" s="110"/>
      <c r="YX201" s="110"/>
      <c r="YY201" s="110"/>
      <c r="YZ201" s="110"/>
      <c r="ZA201" s="110"/>
      <c r="ZB201" s="110"/>
      <c r="ZC201" s="110"/>
      <c r="ZD201" s="110"/>
      <c r="ZE201" s="110"/>
      <c r="ZF201" s="110"/>
      <c r="ZG201" s="110"/>
      <c r="ZH201" s="110"/>
      <c r="ZI201" s="110"/>
      <c r="ZJ201" s="110"/>
      <c r="ZK201" s="110"/>
      <c r="ZL201" s="110"/>
      <c r="ZM201" s="110"/>
      <c r="ZN201" s="110"/>
      <c r="ZO201" s="110"/>
      <c r="ZP201" s="110"/>
      <c r="ZQ201" s="110"/>
      <c r="ZR201" s="110"/>
      <c r="ZS201" s="110"/>
      <c r="ZT201" s="110"/>
      <c r="ZU201" s="110"/>
      <c r="ZV201" s="110"/>
      <c r="ZW201" s="110"/>
      <c r="ZX201" s="110"/>
      <c r="ZY201" s="110"/>
      <c r="ZZ201" s="110"/>
      <c r="AAA201" s="110"/>
      <c r="AAB201" s="110"/>
      <c r="AAC201" s="110"/>
      <c r="AAD201" s="110"/>
      <c r="AAE201" s="110"/>
      <c r="AAF201" s="110"/>
      <c r="AAG201" s="110"/>
      <c r="AAH201" s="110"/>
      <c r="AAI201" s="110"/>
      <c r="AAJ201" s="110"/>
      <c r="AAK201" s="110"/>
      <c r="AAL201" s="110"/>
      <c r="AAM201" s="110"/>
      <c r="AAN201" s="110"/>
      <c r="AAO201" s="110"/>
      <c r="AAP201" s="110"/>
      <c r="AAQ201" s="110"/>
      <c r="AAR201" s="110"/>
      <c r="AAS201" s="110"/>
      <c r="AAT201" s="110"/>
      <c r="AAU201" s="110"/>
      <c r="AAV201" s="110"/>
      <c r="AAW201" s="110"/>
      <c r="AAX201" s="110"/>
      <c r="AAY201" s="110"/>
      <c r="AAZ201" s="110"/>
      <c r="ABA201" s="110"/>
      <c r="ABB201" s="110"/>
      <c r="ABC201" s="110"/>
      <c r="ABD201" s="110"/>
      <c r="ABE201" s="110"/>
      <c r="ABF201" s="110"/>
      <c r="ABG201" s="110"/>
      <c r="ABH201" s="110"/>
      <c r="ABI201" s="110"/>
      <c r="ABJ201" s="110"/>
      <c r="ABK201" s="110"/>
      <c r="ABL201" s="110"/>
      <c r="ABM201" s="110"/>
      <c r="ABN201" s="110"/>
      <c r="ABO201" s="110"/>
      <c r="ABP201" s="110"/>
      <c r="ABQ201" s="110"/>
      <c r="ABR201" s="110"/>
      <c r="ABS201" s="110"/>
      <c r="ABT201" s="110"/>
      <c r="ABU201" s="110"/>
      <c r="ABV201" s="110"/>
      <c r="ABW201" s="110"/>
      <c r="ABX201" s="110"/>
      <c r="ABY201" s="110"/>
      <c r="ABZ201" s="110"/>
      <c r="ACA201" s="110"/>
      <c r="ACB201" s="110"/>
      <c r="ACC201" s="110"/>
      <c r="ACD201" s="110"/>
      <c r="ACE201" s="110"/>
      <c r="ACF201" s="110"/>
      <c r="ACG201" s="110"/>
      <c r="ACH201" s="110"/>
      <c r="ACI201" s="110"/>
      <c r="ACJ201" s="110"/>
      <c r="ACK201" s="110"/>
      <c r="ACL201" s="110"/>
      <c r="ACM201" s="110"/>
      <c r="ACN201" s="110"/>
      <c r="ACO201" s="110"/>
      <c r="ACP201" s="110"/>
      <c r="ACQ201" s="110"/>
      <c r="ACR201" s="110"/>
      <c r="ACS201" s="110"/>
      <c r="ACT201" s="110"/>
      <c r="ACU201" s="110"/>
      <c r="ACV201" s="110"/>
      <c r="ACW201" s="110"/>
      <c r="ACX201" s="110"/>
      <c r="ACY201" s="110"/>
      <c r="ACZ201" s="110"/>
      <c r="ADA201" s="110"/>
      <c r="ADB201" s="110"/>
      <c r="ADC201" s="110"/>
      <c r="ADD201" s="110"/>
      <c r="ADE201" s="110"/>
      <c r="ADF201" s="110"/>
      <c r="ADG201" s="110"/>
      <c r="ADH201" s="110"/>
      <c r="ADI201" s="110"/>
      <c r="ADJ201" s="110"/>
      <c r="ADK201" s="110"/>
      <c r="ADL201" s="110"/>
      <c r="ADM201" s="110"/>
      <c r="ADN201" s="110"/>
      <c r="ADO201" s="110"/>
      <c r="ADP201" s="110"/>
      <c r="ADQ201" s="110"/>
      <c r="ADR201" s="110"/>
      <c r="ADS201" s="110"/>
      <c r="ADT201" s="110"/>
      <c r="ADU201" s="110"/>
      <c r="ADV201" s="110"/>
      <c r="ADW201" s="110"/>
      <c r="ADX201" s="110"/>
      <c r="ADY201" s="110"/>
      <c r="ADZ201" s="110"/>
      <c r="AEA201" s="110"/>
      <c r="AEB201" s="110"/>
      <c r="AEC201" s="110"/>
      <c r="AED201" s="110"/>
      <c r="AEE201" s="110"/>
      <c r="AEF201" s="110"/>
      <c r="AEG201" s="110"/>
      <c r="AEH201" s="110"/>
      <c r="AEI201" s="110"/>
      <c r="AEJ201" s="110"/>
      <c r="AEK201" s="110"/>
      <c r="AEL201" s="110"/>
      <c r="AEM201" s="110"/>
      <c r="AEN201" s="110"/>
      <c r="AEO201" s="110"/>
      <c r="AEP201" s="110"/>
      <c r="AEQ201" s="110"/>
      <c r="AER201" s="110"/>
      <c r="AES201" s="110"/>
      <c r="AET201" s="110"/>
      <c r="AEU201" s="110"/>
      <c r="AEV201" s="110"/>
      <c r="AEW201" s="110"/>
      <c r="AEX201" s="110"/>
      <c r="AEY201" s="110"/>
      <c r="AEZ201" s="110"/>
      <c r="AFA201" s="110"/>
      <c r="AFB201" s="110"/>
      <c r="AFC201" s="110"/>
      <c r="AFD201" s="110"/>
      <c r="AFE201" s="110"/>
      <c r="AFF201" s="110"/>
      <c r="AFG201" s="110"/>
      <c r="AFH201" s="110"/>
      <c r="AFI201" s="110"/>
      <c r="AFJ201" s="110"/>
      <c r="AFK201" s="110"/>
      <c r="AFL201" s="110"/>
      <c r="AFM201" s="110"/>
      <c r="AFN201" s="110"/>
      <c r="AFO201" s="110"/>
      <c r="AFP201" s="110"/>
      <c r="AFQ201" s="110"/>
      <c r="AFR201" s="110"/>
      <c r="AFS201" s="110"/>
      <c r="AFT201" s="110"/>
      <c r="AFU201" s="110"/>
      <c r="AFV201" s="110"/>
      <c r="AFW201" s="110"/>
      <c r="AFX201" s="110"/>
      <c r="AFY201" s="110"/>
      <c r="AFZ201" s="110"/>
      <c r="AGA201" s="110"/>
      <c r="AGB201" s="110"/>
      <c r="AGC201" s="110"/>
      <c r="AGD201" s="110"/>
      <c r="AGE201" s="110"/>
      <c r="AGF201" s="110"/>
      <c r="AGG201" s="110"/>
      <c r="AGH201" s="110"/>
      <c r="AGI201" s="110"/>
      <c r="AGJ201" s="110"/>
      <c r="AGK201" s="110"/>
      <c r="AGL201" s="110"/>
      <c r="AGM201" s="110"/>
      <c r="AGN201" s="110"/>
      <c r="AGO201" s="110"/>
      <c r="AGP201" s="110"/>
      <c r="AGQ201" s="110"/>
      <c r="AGR201" s="110"/>
      <c r="AGS201" s="110"/>
      <c r="AGT201" s="110"/>
      <c r="AGU201" s="110"/>
      <c r="AGV201" s="110"/>
      <c r="AGW201" s="110"/>
      <c r="AGX201" s="110"/>
      <c r="AGY201" s="110"/>
      <c r="AGZ201" s="110"/>
      <c r="AHA201" s="110"/>
      <c r="AHB201" s="110"/>
      <c r="AHC201" s="110"/>
      <c r="AHD201" s="110"/>
      <c r="AHE201" s="110"/>
      <c r="AHF201" s="110"/>
      <c r="AHG201" s="110"/>
      <c r="AHH201" s="110"/>
      <c r="AHI201" s="110"/>
      <c r="AHJ201" s="110"/>
      <c r="AHK201" s="110"/>
      <c r="AHL201" s="110"/>
      <c r="AHM201" s="110"/>
      <c r="AHN201" s="110"/>
      <c r="AHO201" s="110"/>
      <c r="AHP201" s="110"/>
      <c r="AHQ201" s="110"/>
      <c r="AHR201" s="110"/>
      <c r="AHS201" s="110"/>
      <c r="AHT201" s="110"/>
      <c r="AHU201" s="110"/>
      <c r="AHV201" s="110"/>
      <c r="AHW201" s="110"/>
      <c r="AHX201" s="110"/>
      <c r="AHY201" s="110"/>
      <c r="AHZ201" s="110"/>
      <c r="AIA201" s="110"/>
      <c r="AIB201" s="110"/>
      <c r="AIC201" s="110"/>
      <c r="AID201" s="110"/>
      <c r="AIE201" s="110"/>
      <c r="AIF201" s="110"/>
      <c r="AIG201" s="110"/>
      <c r="AIH201" s="110"/>
      <c r="AII201" s="110"/>
      <c r="AIJ201" s="110"/>
      <c r="AIK201" s="110"/>
      <c r="AIL201" s="110"/>
      <c r="AIM201" s="110"/>
      <c r="AIN201" s="110"/>
      <c r="AIO201" s="110"/>
      <c r="AIP201" s="110"/>
      <c r="AIQ201" s="110"/>
      <c r="AIR201" s="110"/>
      <c r="AIS201" s="110"/>
      <c r="AIT201" s="110"/>
      <c r="AIU201" s="110"/>
      <c r="AIV201" s="110"/>
      <c r="AIW201" s="110"/>
      <c r="AIX201" s="110"/>
      <c r="AIY201" s="110"/>
      <c r="AIZ201" s="110"/>
      <c r="AJA201" s="110"/>
      <c r="AJB201" s="110"/>
      <c r="AJC201" s="110"/>
      <c r="AJD201" s="110"/>
      <c r="AJE201" s="110"/>
      <c r="AJF201" s="110"/>
      <c r="AJG201" s="110"/>
      <c r="AJH201" s="110"/>
      <c r="AJI201" s="110"/>
      <c r="AJJ201" s="110"/>
      <c r="AJK201" s="110"/>
      <c r="AJL201" s="110"/>
      <c r="AJM201" s="110"/>
      <c r="AJN201" s="110"/>
      <c r="AJO201" s="110"/>
      <c r="AJP201" s="110"/>
      <c r="AJQ201" s="110"/>
      <c r="AJR201" s="110"/>
      <c r="AJS201" s="110"/>
      <c r="AJT201" s="110"/>
      <c r="AJU201" s="110"/>
      <c r="AJV201" s="110"/>
      <c r="AJW201" s="110"/>
      <c r="AJX201" s="110"/>
      <c r="AJY201" s="110"/>
      <c r="AJZ201" s="110"/>
      <c r="AKA201" s="110"/>
      <c r="AKB201" s="110"/>
      <c r="AKC201" s="110"/>
      <c r="AKD201" s="110"/>
      <c r="AKE201" s="110"/>
      <c r="AKF201" s="110"/>
      <c r="AKG201" s="110"/>
      <c r="AKH201" s="110"/>
      <c r="AKI201" s="110"/>
      <c r="AKJ201" s="110"/>
      <c r="AKK201" s="110"/>
      <c r="AKL201" s="110"/>
      <c r="AKM201" s="110"/>
      <c r="AKN201" s="110"/>
      <c r="AKO201" s="110"/>
      <c r="AKP201" s="110"/>
      <c r="AKQ201" s="110"/>
      <c r="AKR201" s="110"/>
      <c r="AKS201" s="110"/>
      <c r="AKT201" s="110"/>
      <c r="AKU201" s="110"/>
      <c r="AKV201" s="110"/>
      <c r="AKW201" s="110"/>
      <c r="AKX201" s="110"/>
      <c r="AKY201" s="110"/>
      <c r="AKZ201" s="110"/>
      <c r="ALA201" s="110"/>
      <c r="ALB201" s="110"/>
      <c r="ALC201" s="110"/>
      <c r="ALD201" s="110"/>
      <c r="ALE201" s="110"/>
      <c r="ALF201" s="110"/>
      <c r="ALG201" s="110"/>
      <c r="ALH201" s="110"/>
      <c r="ALI201" s="110"/>
      <c r="ALJ201" s="110"/>
      <c r="ALK201" s="110"/>
      <c r="ALL201" s="110"/>
      <c r="ALM201" s="110"/>
      <c r="ALN201" s="110"/>
      <c r="ALO201" s="110"/>
      <c r="ALP201" s="110"/>
      <c r="ALQ201" s="110"/>
      <c r="ALR201" s="110"/>
      <c r="ALS201" s="110"/>
      <c r="ALT201" s="110"/>
      <c r="ALU201" s="110"/>
      <c r="ALV201" s="110"/>
      <c r="ALW201" s="110"/>
      <c r="ALX201" s="110"/>
      <c r="ALY201" s="110"/>
      <c r="ALZ201" s="110"/>
      <c r="AMA201" s="110"/>
      <c r="AMB201" s="110"/>
      <c r="AMC201" s="110"/>
      <c r="AMD201" s="110"/>
      <c r="AME201" s="110"/>
      <c r="AMF201" s="110"/>
      <c r="AMG201" s="110"/>
      <c r="AMH201" s="110"/>
      <c r="AMI201" s="110"/>
      <c r="AMJ201" s="110"/>
      <c r="AMK201" s="110"/>
      <c r="AML201" s="110"/>
      <c r="AMM201" s="110"/>
      <c r="AMN201" s="110"/>
      <c r="AMO201" s="110"/>
      <c r="AMP201" s="110"/>
      <c r="AMQ201" s="110"/>
      <c r="AMR201" s="110"/>
      <c r="AMS201" s="110"/>
      <c r="AMT201" s="110"/>
      <c r="AMU201" s="110"/>
      <c r="AMV201" s="110"/>
      <c r="AMW201" s="110"/>
      <c r="AMX201" s="110"/>
      <c r="AMY201" s="110"/>
      <c r="AMZ201" s="110"/>
      <c r="ANA201" s="110"/>
      <c r="ANB201" s="110"/>
      <c r="ANC201" s="110"/>
      <c r="AND201" s="110"/>
      <c r="ANE201" s="110"/>
      <c r="ANF201" s="110"/>
      <c r="ANG201" s="110"/>
      <c r="ANH201" s="110"/>
      <c r="ANI201" s="110"/>
      <c r="ANJ201" s="110"/>
      <c r="ANK201" s="110"/>
      <c r="ANL201" s="110"/>
      <c r="ANM201" s="110"/>
      <c r="ANN201" s="110"/>
      <c r="ANO201" s="110"/>
      <c r="ANP201" s="110"/>
      <c r="ANQ201" s="110"/>
      <c r="ANR201" s="110"/>
      <c r="ANS201" s="110"/>
      <c r="ANT201" s="110"/>
      <c r="ANU201" s="110"/>
      <c r="ANV201" s="110"/>
      <c r="ANW201" s="110"/>
      <c r="ANX201" s="110"/>
      <c r="ANY201" s="110"/>
      <c r="ANZ201" s="110"/>
      <c r="AOA201" s="110"/>
      <c r="AOB201" s="110"/>
      <c r="AOC201" s="110"/>
      <c r="AOD201" s="110"/>
      <c r="AOE201" s="110"/>
      <c r="AOF201" s="110"/>
      <c r="AOG201" s="110"/>
      <c r="AOH201" s="110"/>
      <c r="AOI201" s="110"/>
      <c r="AOJ201" s="110"/>
      <c r="AOK201" s="110"/>
      <c r="AOL201" s="110"/>
      <c r="AOM201" s="110"/>
      <c r="AON201" s="110"/>
      <c r="AOO201" s="110"/>
      <c r="AOP201" s="110"/>
      <c r="AOQ201" s="110"/>
      <c r="AOR201" s="110"/>
      <c r="AOS201" s="110"/>
      <c r="AOT201" s="110"/>
      <c r="AOU201" s="110"/>
      <c r="AOV201" s="110"/>
      <c r="AOW201" s="110"/>
      <c r="AOX201" s="110"/>
      <c r="AOY201" s="110"/>
      <c r="AOZ201" s="110"/>
      <c r="APA201" s="110"/>
      <c r="APB201" s="110"/>
      <c r="APC201" s="110"/>
      <c r="APD201" s="110"/>
      <c r="APE201" s="110"/>
      <c r="APF201" s="110"/>
      <c r="APG201" s="110"/>
      <c r="APH201" s="110"/>
      <c r="API201" s="110"/>
      <c r="APJ201" s="110"/>
      <c r="APK201" s="110"/>
      <c r="APL201" s="110"/>
      <c r="APM201" s="110"/>
      <c r="APN201" s="110"/>
      <c r="APO201" s="110"/>
      <c r="APP201" s="110"/>
      <c r="APQ201" s="110"/>
      <c r="APR201" s="110"/>
      <c r="APS201" s="110"/>
      <c r="APT201" s="110"/>
      <c r="APU201" s="110"/>
      <c r="APV201" s="110"/>
      <c r="APW201" s="110"/>
      <c r="APX201" s="110"/>
      <c r="APY201" s="110"/>
      <c r="APZ201" s="110"/>
      <c r="AQA201" s="110"/>
      <c r="AQB201" s="110"/>
      <c r="AQC201" s="110"/>
      <c r="AQD201" s="110"/>
      <c r="AQE201" s="110"/>
      <c r="AQF201" s="110"/>
      <c r="AQG201" s="110"/>
      <c r="AQH201" s="110"/>
      <c r="AQI201" s="110"/>
      <c r="AQJ201" s="110"/>
      <c r="AQK201" s="110"/>
      <c r="AQL201" s="110"/>
      <c r="AQM201" s="110"/>
      <c r="AQN201" s="110"/>
      <c r="AQO201" s="110"/>
      <c r="AQP201" s="110"/>
      <c r="AQQ201" s="110"/>
      <c r="AQR201" s="110"/>
      <c r="AQS201" s="110"/>
      <c r="AQT201" s="110"/>
      <c r="AQU201" s="110"/>
      <c r="AQV201" s="110"/>
      <c r="AQW201" s="110"/>
      <c r="AQX201" s="110"/>
      <c r="AQY201" s="110"/>
      <c r="AQZ201" s="110"/>
      <c r="ARA201" s="110"/>
      <c r="ARB201" s="110"/>
      <c r="ARC201" s="110"/>
      <c r="ARD201" s="110"/>
      <c r="ARE201" s="110"/>
      <c r="ARF201" s="110"/>
      <c r="ARG201" s="110"/>
      <c r="ARH201" s="110"/>
      <c r="ARI201" s="110"/>
      <c r="ARJ201" s="110"/>
      <c r="ARK201" s="110"/>
      <c r="ARL201" s="110"/>
      <c r="ARM201" s="110"/>
      <c r="ARN201" s="110"/>
      <c r="ARO201" s="110"/>
      <c r="ARP201" s="110"/>
      <c r="ARQ201" s="110"/>
      <c r="ARR201" s="110"/>
      <c r="ARS201" s="110"/>
      <c r="ART201" s="110"/>
      <c r="ARU201" s="110"/>
      <c r="ARV201" s="110"/>
      <c r="ARW201" s="110"/>
      <c r="ARX201" s="110"/>
      <c r="ARY201" s="110"/>
      <c r="ARZ201" s="110"/>
      <c r="ASA201" s="110"/>
      <c r="ASB201" s="110"/>
      <c r="ASC201" s="110"/>
      <c r="ASD201" s="110"/>
      <c r="ASE201" s="110"/>
      <c r="ASF201" s="110"/>
      <c r="ASG201" s="110"/>
      <c r="ASH201" s="110"/>
      <c r="ASI201" s="110"/>
      <c r="ASJ201" s="110"/>
      <c r="ASK201" s="110"/>
      <c r="ASL201" s="110"/>
      <c r="ASM201" s="110"/>
      <c r="ASN201" s="110"/>
      <c r="ASO201" s="110"/>
      <c r="ASP201" s="110"/>
      <c r="ASQ201" s="110"/>
      <c r="ASR201" s="110"/>
      <c r="ASS201" s="110"/>
      <c r="AST201" s="110"/>
      <c r="ASU201" s="110"/>
      <c r="ASV201" s="110"/>
      <c r="ASW201" s="110"/>
      <c r="ASX201" s="110"/>
      <c r="ASY201" s="110"/>
      <c r="ASZ201" s="110"/>
      <c r="ATA201" s="110"/>
      <c r="ATB201" s="110"/>
      <c r="ATC201" s="110"/>
      <c r="ATD201" s="110"/>
      <c r="ATE201" s="110"/>
      <c r="ATF201" s="110"/>
      <c r="ATG201" s="110"/>
      <c r="ATH201" s="110"/>
      <c r="ATI201" s="110"/>
      <c r="ATJ201" s="110"/>
      <c r="ATK201" s="110"/>
      <c r="ATL201" s="110"/>
      <c r="ATM201" s="110"/>
      <c r="ATN201" s="110"/>
      <c r="ATO201" s="110"/>
      <c r="ATP201" s="110"/>
      <c r="ATQ201" s="110"/>
      <c r="ATR201" s="110"/>
      <c r="ATS201" s="110"/>
      <c r="ATT201" s="110"/>
      <c r="ATU201" s="110"/>
      <c r="ATV201" s="110"/>
      <c r="ATW201" s="110"/>
      <c r="ATX201" s="110"/>
      <c r="ATY201" s="110"/>
      <c r="ATZ201" s="110"/>
      <c r="AUA201" s="110"/>
      <c r="AUB201" s="110"/>
      <c r="AUC201" s="110"/>
      <c r="AUD201" s="110"/>
      <c r="AUE201" s="110"/>
      <c r="AUF201" s="110"/>
      <c r="AUG201" s="110"/>
      <c r="AUH201" s="110"/>
      <c r="AUI201" s="110"/>
      <c r="AUJ201" s="110"/>
      <c r="AUK201" s="110"/>
      <c r="AUL201" s="110"/>
      <c r="AUM201" s="110"/>
      <c r="AUN201" s="110"/>
      <c r="AUO201" s="110"/>
      <c r="AUP201" s="110"/>
      <c r="AUQ201" s="110"/>
      <c r="AUR201" s="110"/>
      <c r="AUS201" s="110"/>
      <c r="AUT201" s="110"/>
      <c r="AUU201" s="110"/>
      <c r="AUV201" s="110"/>
      <c r="AUW201" s="110"/>
      <c r="AUX201" s="110"/>
      <c r="AUY201" s="110"/>
      <c r="AUZ201" s="110"/>
      <c r="AVA201" s="110"/>
      <c r="AVB201" s="110"/>
      <c r="AVC201" s="110"/>
      <c r="AVD201" s="110"/>
      <c r="AVE201" s="110"/>
      <c r="AVF201" s="110"/>
      <c r="AVG201" s="110"/>
      <c r="AVH201" s="110"/>
      <c r="AVI201" s="110"/>
      <c r="AVJ201" s="110"/>
      <c r="AVK201" s="110"/>
      <c r="AVL201" s="110"/>
      <c r="AVM201" s="110"/>
      <c r="AVN201" s="110"/>
      <c r="AVO201" s="110"/>
      <c r="AVP201" s="110"/>
      <c r="AVQ201" s="110"/>
      <c r="AVR201" s="110"/>
      <c r="AVS201" s="110"/>
      <c r="AVT201" s="110"/>
      <c r="AVU201" s="110"/>
      <c r="AVV201" s="110"/>
      <c r="AVW201" s="110"/>
      <c r="AVX201" s="110"/>
      <c r="AVY201" s="110"/>
      <c r="AVZ201" s="110"/>
      <c r="AWA201" s="110"/>
      <c r="AWB201" s="110"/>
      <c r="AWC201" s="110"/>
      <c r="AWD201" s="110"/>
      <c r="AWE201" s="110"/>
      <c r="AWF201" s="110"/>
      <c r="AWG201" s="110"/>
      <c r="AWH201" s="110"/>
      <c r="AWI201" s="110"/>
      <c r="AWJ201" s="110"/>
      <c r="AWK201" s="110"/>
      <c r="AWL201" s="110"/>
      <c r="AWM201" s="110"/>
      <c r="AWN201" s="110"/>
      <c r="AWO201" s="110"/>
      <c r="AWP201" s="110"/>
      <c r="AWQ201" s="110"/>
      <c r="AWR201" s="110"/>
      <c r="AWS201" s="110"/>
      <c r="AWT201" s="110"/>
      <c r="AWU201" s="110"/>
      <c r="AWV201" s="110"/>
      <c r="AWW201" s="110"/>
      <c r="AWX201" s="110"/>
      <c r="AWY201" s="110"/>
      <c r="AWZ201" s="110"/>
      <c r="AXA201" s="110"/>
      <c r="AXB201" s="110"/>
      <c r="AXC201" s="110"/>
      <c r="AXD201" s="110"/>
      <c r="AXE201" s="110"/>
      <c r="AXF201" s="110"/>
      <c r="AXG201" s="110"/>
      <c r="AXH201" s="110"/>
      <c r="AXI201" s="110"/>
      <c r="AXJ201" s="110"/>
      <c r="AXK201" s="110"/>
      <c r="AXL201" s="110"/>
      <c r="AXM201" s="110"/>
      <c r="AXN201" s="110"/>
      <c r="AXO201" s="110"/>
      <c r="AXP201" s="110"/>
      <c r="AXQ201" s="110"/>
      <c r="AXR201" s="110"/>
      <c r="AXS201" s="110"/>
    </row>
    <row r="202" spans="1:1319" s="308" customFormat="1" ht="25.35" customHeight="1" thickTop="1" x14ac:dyDescent="0.2">
      <c r="C202" s="319" t="s">
        <v>266</v>
      </c>
      <c r="D202" s="320" t="s">
        <v>267</v>
      </c>
      <c r="E202" s="321" t="s">
        <v>269</v>
      </c>
      <c r="F202" s="320" t="s">
        <v>270</v>
      </c>
      <c r="G202" s="320" t="s">
        <v>271</v>
      </c>
      <c r="H202" s="322" t="s">
        <v>272</v>
      </c>
      <c r="I202" s="320" t="s">
        <v>273</v>
      </c>
      <c r="J202" s="323" t="s">
        <v>274</v>
      </c>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c r="AH202" s="110"/>
      <c r="AI202" s="110"/>
      <c r="AJ202" s="110"/>
      <c r="AK202" s="110"/>
      <c r="AL202" s="110"/>
      <c r="AM202" s="110"/>
      <c r="AN202" s="110"/>
      <c r="AO202" s="110"/>
      <c r="AP202" s="110"/>
      <c r="AQ202" s="110"/>
      <c r="AR202" s="110"/>
      <c r="AS202" s="110"/>
      <c r="AT202" s="110"/>
      <c r="AU202" s="110"/>
      <c r="AV202" s="110"/>
      <c r="AW202" s="110"/>
      <c r="AX202" s="110"/>
      <c r="AY202" s="110"/>
      <c r="AZ202" s="110"/>
      <c r="BA202" s="110"/>
      <c r="BB202" s="110"/>
      <c r="BC202" s="110"/>
      <c r="BD202" s="110"/>
      <c r="BE202" s="110"/>
      <c r="BF202" s="110"/>
      <c r="BG202" s="110"/>
      <c r="BH202" s="110"/>
      <c r="BI202" s="110"/>
      <c r="BJ202" s="110"/>
      <c r="BK202" s="110"/>
      <c r="BL202" s="110"/>
      <c r="BM202" s="110"/>
      <c r="BN202" s="110"/>
      <c r="BO202" s="110"/>
      <c r="BP202" s="110"/>
      <c r="BQ202" s="110"/>
      <c r="BR202" s="110"/>
      <c r="BS202" s="110"/>
      <c r="BT202" s="110"/>
      <c r="BU202" s="110"/>
      <c r="BV202" s="110"/>
      <c r="BW202" s="110"/>
      <c r="BX202" s="110"/>
      <c r="BY202" s="110"/>
      <c r="BZ202" s="110"/>
      <c r="CA202" s="110"/>
      <c r="CB202" s="110"/>
      <c r="CC202" s="110"/>
      <c r="CD202" s="110"/>
      <c r="CE202" s="110"/>
      <c r="CF202" s="110"/>
      <c r="CG202" s="110"/>
      <c r="CH202" s="110"/>
      <c r="CI202" s="110"/>
      <c r="CJ202" s="110"/>
      <c r="CK202" s="110"/>
      <c r="CL202" s="110"/>
      <c r="CM202" s="110"/>
      <c r="CN202" s="110"/>
      <c r="CO202" s="110"/>
      <c r="CP202" s="110"/>
      <c r="CQ202" s="110"/>
      <c r="CR202" s="110"/>
      <c r="CS202" s="110"/>
      <c r="CT202" s="110"/>
      <c r="CU202" s="110"/>
      <c r="CV202" s="110"/>
      <c r="CW202" s="110"/>
      <c r="CX202" s="110"/>
      <c r="CY202" s="110"/>
      <c r="CZ202" s="110"/>
      <c r="DA202" s="110"/>
      <c r="DB202" s="110"/>
      <c r="DC202" s="110"/>
      <c r="DD202" s="110"/>
      <c r="DE202" s="110"/>
      <c r="DF202" s="110"/>
      <c r="DG202" s="110"/>
      <c r="DH202" s="110"/>
      <c r="DI202" s="110"/>
      <c r="DJ202" s="110"/>
      <c r="DK202" s="110"/>
      <c r="DL202" s="110"/>
      <c r="DM202" s="110"/>
      <c r="DN202" s="110"/>
      <c r="DO202" s="110"/>
      <c r="DP202" s="110"/>
      <c r="DQ202" s="110"/>
      <c r="DR202" s="110"/>
      <c r="DS202" s="110"/>
      <c r="DT202" s="110"/>
      <c r="DU202" s="110"/>
      <c r="DV202" s="110"/>
      <c r="DW202" s="110"/>
      <c r="DX202" s="110"/>
      <c r="DY202" s="110"/>
      <c r="DZ202" s="110"/>
      <c r="EA202" s="110"/>
      <c r="EB202" s="110"/>
      <c r="EC202" s="110"/>
      <c r="ED202" s="110"/>
      <c r="EE202" s="110"/>
      <c r="EF202" s="110"/>
      <c r="EG202" s="110"/>
      <c r="EH202" s="110"/>
      <c r="EI202" s="110"/>
      <c r="EJ202" s="110"/>
      <c r="EK202" s="110"/>
      <c r="EL202" s="110"/>
      <c r="EM202" s="110"/>
      <c r="EN202" s="110"/>
      <c r="EO202" s="110"/>
      <c r="EP202" s="110"/>
      <c r="EQ202" s="110"/>
      <c r="ER202" s="110"/>
      <c r="ES202" s="110"/>
      <c r="ET202" s="110"/>
      <c r="EU202" s="110"/>
      <c r="EV202" s="110"/>
      <c r="EW202" s="110"/>
      <c r="EX202" s="110"/>
      <c r="EY202" s="110"/>
      <c r="EZ202" s="110"/>
      <c r="FA202" s="110"/>
      <c r="FB202" s="110"/>
      <c r="FC202" s="110"/>
      <c r="FD202" s="110"/>
      <c r="FE202" s="110"/>
      <c r="FF202" s="110"/>
      <c r="FG202" s="110"/>
      <c r="FH202" s="110"/>
      <c r="FI202" s="110"/>
      <c r="FJ202" s="110"/>
      <c r="FK202" s="110"/>
      <c r="FL202" s="110"/>
      <c r="FM202" s="110"/>
      <c r="FN202" s="110"/>
      <c r="FO202" s="110"/>
      <c r="FP202" s="110"/>
      <c r="FQ202" s="110"/>
      <c r="FR202" s="110"/>
      <c r="FS202" s="110"/>
      <c r="FT202" s="110"/>
      <c r="FU202" s="110"/>
      <c r="FV202" s="110"/>
      <c r="FW202" s="110"/>
      <c r="FX202" s="110"/>
      <c r="FY202" s="110"/>
      <c r="FZ202" s="110"/>
      <c r="GA202" s="110"/>
      <c r="GB202" s="110"/>
      <c r="GC202" s="110"/>
      <c r="GD202" s="110"/>
      <c r="GE202" s="110"/>
      <c r="GF202" s="110"/>
      <c r="GG202" s="110"/>
      <c r="GH202" s="110"/>
      <c r="GI202" s="110"/>
      <c r="GJ202" s="110"/>
      <c r="GK202" s="110"/>
      <c r="GL202" s="110"/>
      <c r="GM202" s="110"/>
      <c r="GN202" s="110"/>
      <c r="GO202" s="110"/>
      <c r="GP202" s="110"/>
      <c r="GQ202" s="110"/>
      <c r="GR202" s="110"/>
      <c r="GS202" s="110"/>
      <c r="GT202" s="110"/>
      <c r="GU202" s="110"/>
      <c r="GV202" s="110"/>
      <c r="GW202" s="110"/>
      <c r="GX202" s="110"/>
      <c r="GY202" s="110"/>
      <c r="GZ202" s="110"/>
      <c r="HA202" s="110"/>
      <c r="HB202" s="110"/>
      <c r="HC202" s="110"/>
      <c r="HD202" s="110"/>
      <c r="HE202" s="110"/>
      <c r="HF202" s="110"/>
      <c r="HG202" s="110"/>
      <c r="HH202" s="110"/>
      <c r="HI202" s="110"/>
      <c r="HJ202" s="110"/>
      <c r="HK202" s="110"/>
      <c r="HL202" s="110"/>
      <c r="HM202" s="110"/>
      <c r="HN202" s="110"/>
      <c r="HO202" s="110"/>
      <c r="HP202" s="110"/>
      <c r="HQ202" s="110"/>
      <c r="HR202" s="110"/>
      <c r="HS202" s="110"/>
      <c r="HT202" s="110"/>
      <c r="HU202" s="110"/>
      <c r="HV202" s="110"/>
      <c r="HW202" s="110"/>
      <c r="HX202" s="110"/>
      <c r="HY202" s="110"/>
      <c r="HZ202" s="110"/>
      <c r="IA202" s="110"/>
      <c r="IB202" s="110"/>
      <c r="IC202" s="110"/>
      <c r="ID202" s="110"/>
      <c r="IE202" s="110"/>
      <c r="IF202" s="110"/>
      <c r="IG202" s="110"/>
      <c r="IH202" s="110"/>
      <c r="II202" s="110"/>
      <c r="IJ202" s="110"/>
      <c r="IK202" s="110"/>
      <c r="IL202" s="110"/>
      <c r="IM202" s="110"/>
      <c r="IN202" s="110"/>
      <c r="IO202" s="110"/>
      <c r="IP202" s="110"/>
      <c r="IQ202" s="110"/>
      <c r="IR202" s="110"/>
      <c r="IS202" s="110"/>
      <c r="IT202" s="110"/>
      <c r="IU202" s="110"/>
      <c r="IV202" s="110"/>
      <c r="IW202" s="110"/>
      <c r="IX202" s="110"/>
      <c r="IY202" s="110"/>
      <c r="IZ202" s="110"/>
      <c r="JA202" s="110"/>
      <c r="JB202" s="110"/>
      <c r="JC202" s="110"/>
      <c r="JD202" s="110"/>
      <c r="JE202" s="110"/>
      <c r="JF202" s="110"/>
      <c r="JG202" s="110"/>
      <c r="JH202" s="110"/>
      <c r="JI202" s="110"/>
      <c r="JJ202" s="110"/>
      <c r="JK202" s="110"/>
      <c r="JL202" s="110"/>
      <c r="JM202" s="110"/>
      <c r="JN202" s="110"/>
      <c r="JO202" s="110"/>
      <c r="JP202" s="110"/>
      <c r="JQ202" s="110"/>
      <c r="JR202" s="110"/>
      <c r="JS202" s="110"/>
      <c r="JT202" s="110"/>
      <c r="JU202" s="110"/>
      <c r="JV202" s="110"/>
      <c r="JW202" s="110"/>
      <c r="JX202" s="110"/>
      <c r="JY202" s="110"/>
      <c r="JZ202" s="110"/>
      <c r="KA202" s="110"/>
      <c r="KB202" s="110"/>
      <c r="KC202" s="110"/>
      <c r="KD202" s="110"/>
      <c r="KE202" s="110"/>
      <c r="KF202" s="110"/>
      <c r="KG202" s="110"/>
      <c r="KH202" s="110"/>
      <c r="KI202" s="110"/>
      <c r="KJ202" s="110"/>
      <c r="KK202" s="110"/>
      <c r="KL202" s="110"/>
      <c r="KM202" s="110"/>
      <c r="KN202" s="110"/>
      <c r="KO202" s="110"/>
      <c r="KP202" s="110"/>
      <c r="KQ202" s="110"/>
      <c r="KR202" s="110"/>
      <c r="KS202" s="110"/>
      <c r="KT202" s="110"/>
      <c r="KU202" s="110"/>
      <c r="KV202" s="110"/>
      <c r="KW202" s="110"/>
      <c r="KX202" s="110"/>
      <c r="KY202" s="110"/>
      <c r="KZ202" s="110"/>
      <c r="LA202" s="110"/>
      <c r="LB202" s="110"/>
      <c r="LC202" s="110"/>
      <c r="LD202" s="110"/>
      <c r="LE202" s="110"/>
      <c r="LF202" s="110"/>
      <c r="LG202" s="110"/>
      <c r="LH202" s="110"/>
      <c r="LI202" s="110"/>
      <c r="LJ202" s="110"/>
      <c r="LK202" s="110"/>
      <c r="LL202" s="110"/>
      <c r="LM202" s="110"/>
      <c r="LN202" s="110"/>
      <c r="LO202" s="110"/>
      <c r="LP202" s="110"/>
      <c r="LQ202" s="110"/>
      <c r="LR202" s="110"/>
      <c r="LS202" s="110"/>
      <c r="LT202" s="110"/>
      <c r="LU202" s="110"/>
      <c r="LV202" s="110"/>
      <c r="LW202" s="110"/>
      <c r="LX202" s="110"/>
      <c r="LY202" s="110"/>
      <c r="LZ202" s="110"/>
      <c r="MA202" s="110"/>
      <c r="MB202" s="110"/>
      <c r="MC202" s="110"/>
      <c r="MD202" s="110"/>
      <c r="ME202" s="110"/>
      <c r="MF202" s="110"/>
      <c r="MG202" s="110"/>
      <c r="MH202" s="110"/>
      <c r="MI202" s="110"/>
      <c r="MJ202" s="110"/>
      <c r="MK202" s="110"/>
      <c r="ML202" s="110"/>
      <c r="MM202" s="110"/>
      <c r="MN202" s="110"/>
      <c r="MO202" s="110"/>
      <c r="MP202" s="110"/>
      <c r="MQ202" s="110"/>
      <c r="MR202" s="110"/>
      <c r="MS202" s="110"/>
      <c r="MT202" s="110"/>
      <c r="MU202" s="110"/>
      <c r="MV202" s="110"/>
      <c r="MW202" s="110"/>
      <c r="MX202" s="110"/>
      <c r="MY202" s="110"/>
      <c r="MZ202" s="110"/>
      <c r="NA202" s="110"/>
      <c r="NB202" s="110"/>
      <c r="NC202" s="110"/>
      <c r="ND202" s="110"/>
      <c r="NE202" s="110"/>
      <c r="NF202" s="110"/>
      <c r="NG202" s="110"/>
      <c r="NH202" s="110"/>
      <c r="NI202" s="110"/>
      <c r="NJ202" s="110"/>
      <c r="NK202" s="110"/>
      <c r="NL202" s="110"/>
      <c r="NM202" s="110"/>
      <c r="NN202" s="110"/>
      <c r="NO202" s="110"/>
      <c r="NP202" s="110"/>
      <c r="NQ202" s="110"/>
      <c r="NR202" s="110"/>
      <c r="NS202" s="110"/>
      <c r="NT202" s="110"/>
      <c r="NU202" s="110"/>
      <c r="NV202" s="110"/>
      <c r="NW202" s="110"/>
      <c r="NX202" s="110"/>
      <c r="NY202" s="110"/>
      <c r="NZ202" s="110"/>
      <c r="OA202" s="110"/>
      <c r="OB202" s="110"/>
      <c r="OC202" s="110"/>
      <c r="OD202" s="110"/>
      <c r="OE202" s="110"/>
      <c r="OF202" s="110"/>
      <c r="OG202" s="110"/>
      <c r="OH202" s="110"/>
      <c r="OI202" s="110"/>
      <c r="OJ202" s="110"/>
      <c r="OK202" s="110"/>
      <c r="OL202" s="110"/>
      <c r="OM202" s="110"/>
      <c r="ON202" s="110"/>
      <c r="OO202" s="110"/>
      <c r="OP202" s="110"/>
      <c r="OQ202" s="110"/>
      <c r="OR202" s="110"/>
      <c r="OS202" s="110"/>
      <c r="OT202" s="110"/>
      <c r="OU202" s="110"/>
      <c r="OV202" s="110"/>
      <c r="OW202" s="110"/>
      <c r="OX202" s="110"/>
      <c r="OY202" s="110"/>
      <c r="OZ202" s="110"/>
      <c r="PA202" s="110"/>
      <c r="PB202" s="110"/>
      <c r="PC202" s="110"/>
      <c r="PD202" s="110"/>
      <c r="PE202" s="110"/>
      <c r="PF202" s="110"/>
      <c r="PG202" s="110"/>
      <c r="PH202" s="110"/>
      <c r="PI202" s="110"/>
      <c r="PJ202" s="110"/>
      <c r="PK202" s="110"/>
      <c r="PL202" s="110"/>
      <c r="PM202" s="110"/>
      <c r="PN202" s="110"/>
      <c r="PO202" s="110"/>
      <c r="PP202" s="110"/>
      <c r="PQ202" s="110"/>
      <c r="PR202" s="110"/>
      <c r="PS202" s="110"/>
      <c r="PT202" s="110"/>
      <c r="PU202" s="110"/>
      <c r="PV202" s="110"/>
      <c r="PW202" s="110"/>
      <c r="PX202" s="110"/>
      <c r="PY202" s="110"/>
      <c r="PZ202" s="110"/>
      <c r="QA202" s="110"/>
      <c r="QB202" s="110"/>
      <c r="QC202" s="110"/>
      <c r="QD202" s="110"/>
      <c r="QE202" s="110"/>
      <c r="QF202" s="110"/>
      <c r="QG202" s="110"/>
      <c r="QH202" s="110"/>
      <c r="QI202" s="110"/>
      <c r="QJ202" s="110"/>
      <c r="QK202" s="110"/>
      <c r="QL202" s="110"/>
      <c r="QM202" s="110"/>
      <c r="QN202" s="110"/>
      <c r="QO202" s="110"/>
      <c r="QP202" s="110"/>
      <c r="QQ202" s="110"/>
      <c r="QR202" s="110"/>
      <c r="QS202" s="110"/>
      <c r="QT202" s="110"/>
      <c r="QU202" s="110"/>
      <c r="QV202" s="110"/>
      <c r="QW202" s="110"/>
      <c r="QX202" s="110"/>
      <c r="QY202" s="110"/>
      <c r="QZ202" s="110"/>
      <c r="RA202" s="110"/>
      <c r="RB202" s="110"/>
      <c r="RC202" s="110"/>
      <c r="RD202" s="110"/>
      <c r="RE202" s="110"/>
      <c r="RF202" s="110"/>
      <c r="RG202" s="110"/>
      <c r="RH202" s="110"/>
      <c r="RI202" s="110"/>
      <c r="RJ202" s="110"/>
      <c r="RK202" s="110"/>
      <c r="RL202" s="110"/>
      <c r="RM202" s="110"/>
      <c r="RN202" s="110"/>
      <c r="RO202" s="110"/>
      <c r="RP202" s="110"/>
      <c r="RQ202" s="110"/>
      <c r="RR202" s="110"/>
      <c r="RS202" s="110"/>
      <c r="RT202" s="110"/>
      <c r="RU202" s="110"/>
      <c r="RV202" s="110"/>
      <c r="RW202" s="110"/>
      <c r="RX202" s="110"/>
      <c r="RY202" s="110"/>
      <c r="RZ202" s="110"/>
      <c r="SA202" s="110"/>
      <c r="SB202" s="110"/>
      <c r="SC202" s="110"/>
      <c r="SD202" s="110"/>
      <c r="SE202" s="110"/>
      <c r="SF202" s="110"/>
      <c r="SG202" s="110"/>
      <c r="SH202" s="110"/>
      <c r="SI202" s="110"/>
      <c r="SJ202" s="110"/>
      <c r="SK202" s="110"/>
      <c r="SL202" s="110"/>
      <c r="SM202" s="110"/>
      <c r="SN202" s="110"/>
      <c r="SO202" s="110"/>
      <c r="SP202" s="110"/>
      <c r="SQ202" s="110"/>
      <c r="SR202" s="110"/>
      <c r="SS202" s="110"/>
      <c r="ST202" s="110"/>
      <c r="SU202" s="110"/>
      <c r="SV202" s="110"/>
      <c r="SW202" s="110"/>
      <c r="SX202" s="110"/>
      <c r="SY202" s="110"/>
      <c r="SZ202" s="110"/>
      <c r="TA202" s="110"/>
      <c r="TB202" s="110"/>
      <c r="TC202" s="110"/>
      <c r="TD202" s="110"/>
      <c r="TE202" s="110"/>
      <c r="TF202" s="110"/>
      <c r="TG202" s="110"/>
      <c r="TH202" s="110"/>
      <c r="TI202" s="110"/>
      <c r="TJ202" s="110"/>
      <c r="TK202" s="110"/>
      <c r="TL202" s="110"/>
      <c r="TM202" s="110"/>
      <c r="TN202" s="110"/>
      <c r="TO202" s="110"/>
      <c r="TP202" s="110"/>
      <c r="TQ202" s="110"/>
      <c r="TR202" s="110"/>
      <c r="TS202" s="110"/>
      <c r="TT202" s="110"/>
      <c r="TU202" s="110"/>
      <c r="TV202" s="110"/>
      <c r="TW202" s="110"/>
      <c r="TX202" s="110"/>
      <c r="TY202" s="110"/>
      <c r="TZ202" s="110"/>
      <c r="UA202" s="110"/>
      <c r="UB202" s="110"/>
      <c r="UC202" s="110"/>
      <c r="UD202" s="110"/>
      <c r="UE202" s="110"/>
      <c r="UF202" s="110"/>
      <c r="UG202" s="110"/>
      <c r="UH202" s="110"/>
      <c r="UI202" s="110"/>
      <c r="UJ202" s="110"/>
      <c r="UK202" s="110"/>
      <c r="UL202" s="110"/>
      <c r="UM202" s="110"/>
      <c r="UN202" s="110"/>
      <c r="UO202" s="110"/>
      <c r="UP202" s="110"/>
      <c r="UQ202" s="110"/>
      <c r="UR202" s="110"/>
      <c r="US202" s="110"/>
      <c r="UT202" s="110"/>
      <c r="UU202" s="110"/>
      <c r="UV202" s="110"/>
      <c r="UW202" s="110"/>
      <c r="UX202" s="110"/>
      <c r="UY202" s="110"/>
      <c r="UZ202" s="110"/>
      <c r="VA202" s="110"/>
      <c r="VB202" s="110"/>
      <c r="VC202" s="110"/>
      <c r="VD202" s="110"/>
      <c r="VE202" s="110"/>
      <c r="VF202" s="110"/>
      <c r="VG202" s="110"/>
      <c r="VH202" s="110"/>
      <c r="VI202" s="110"/>
      <c r="VJ202" s="110"/>
      <c r="VK202" s="110"/>
      <c r="VL202" s="110"/>
      <c r="VM202" s="110"/>
      <c r="VN202" s="110"/>
      <c r="VO202" s="110"/>
      <c r="VP202" s="110"/>
      <c r="VQ202" s="110"/>
      <c r="VR202" s="110"/>
      <c r="VS202" s="110"/>
      <c r="VT202" s="110"/>
      <c r="VU202" s="110"/>
      <c r="VV202" s="110"/>
      <c r="VW202" s="110"/>
      <c r="VX202" s="110"/>
      <c r="VY202" s="110"/>
      <c r="VZ202" s="110"/>
      <c r="WA202" s="110"/>
      <c r="WB202" s="110"/>
      <c r="WC202" s="110"/>
      <c r="WD202" s="110"/>
      <c r="WE202" s="110"/>
      <c r="WF202" s="110"/>
      <c r="WG202" s="110"/>
      <c r="WH202" s="110"/>
      <c r="WI202" s="110"/>
      <c r="WJ202" s="110"/>
      <c r="WK202" s="110"/>
      <c r="WL202" s="110"/>
      <c r="WM202" s="110"/>
      <c r="WN202" s="110"/>
      <c r="WO202" s="110"/>
      <c r="WP202" s="110"/>
      <c r="WQ202" s="110"/>
      <c r="WR202" s="110"/>
      <c r="WS202" s="110"/>
      <c r="WT202" s="110"/>
      <c r="WU202" s="110"/>
      <c r="WV202" s="110"/>
      <c r="WW202" s="110"/>
      <c r="WX202" s="110"/>
      <c r="WY202" s="110"/>
      <c r="WZ202" s="110"/>
      <c r="XA202" s="110"/>
      <c r="XB202" s="110"/>
      <c r="XC202" s="110"/>
      <c r="XD202" s="110"/>
      <c r="XE202" s="110"/>
      <c r="XF202" s="110"/>
      <c r="XG202" s="110"/>
      <c r="XH202" s="110"/>
      <c r="XI202" s="110"/>
      <c r="XJ202" s="110"/>
      <c r="XK202" s="110"/>
      <c r="XL202" s="110"/>
      <c r="XM202" s="110"/>
      <c r="XN202" s="110"/>
      <c r="XO202" s="110"/>
      <c r="XP202" s="110"/>
      <c r="XQ202" s="110"/>
      <c r="XR202" s="110"/>
      <c r="XS202" s="110"/>
      <c r="XT202" s="110"/>
      <c r="XU202" s="110"/>
      <c r="XV202" s="110"/>
      <c r="XW202" s="110"/>
      <c r="XX202" s="110"/>
      <c r="XY202" s="110"/>
      <c r="XZ202" s="110"/>
      <c r="YA202" s="110"/>
      <c r="YB202" s="110"/>
      <c r="YC202" s="110"/>
      <c r="YD202" s="110"/>
      <c r="YE202" s="110"/>
      <c r="YF202" s="110"/>
      <c r="YG202" s="110"/>
      <c r="YH202" s="110"/>
      <c r="YI202" s="110"/>
      <c r="YJ202" s="110"/>
      <c r="YK202" s="110"/>
      <c r="YL202" s="110"/>
      <c r="YM202" s="110"/>
      <c r="YN202" s="110"/>
      <c r="YO202" s="110"/>
      <c r="YP202" s="110"/>
      <c r="YQ202" s="110"/>
      <c r="YR202" s="110"/>
      <c r="YS202" s="110"/>
      <c r="YT202" s="110"/>
      <c r="YU202" s="110"/>
      <c r="YV202" s="110"/>
      <c r="YW202" s="110"/>
      <c r="YX202" s="110"/>
      <c r="YY202" s="110"/>
      <c r="YZ202" s="110"/>
      <c r="ZA202" s="110"/>
      <c r="ZB202" s="110"/>
      <c r="ZC202" s="110"/>
      <c r="ZD202" s="110"/>
      <c r="ZE202" s="110"/>
      <c r="ZF202" s="110"/>
      <c r="ZG202" s="110"/>
      <c r="ZH202" s="110"/>
      <c r="ZI202" s="110"/>
      <c r="ZJ202" s="110"/>
      <c r="ZK202" s="110"/>
      <c r="ZL202" s="110"/>
      <c r="ZM202" s="110"/>
      <c r="ZN202" s="110"/>
      <c r="ZO202" s="110"/>
      <c r="ZP202" s="110"/>
      <c r="ZQ202" s="110"/>
      <c r="ZR202" s="110"/>
      <c r="ZS202" s="110"/>
      <c r="ZT202" s="110"/>
      <c r="ZU202" s="110"/>
      <c r="ZV202" s="110"/>
      <c r="ZW202" s="110"/>
      <c r="ZX202" s="110"/>
      <c r="ZY202" s="110"/>
      <c r="ZZ202" s="110"/>
      <c r="AAA202" s="110"/>
      <c r="AAB202" s="110"/>
      <c r="AAC202" s="110"/>
      <c r="AAD202" s="110"/>
      <c r="AAE202" s="110"/>
      <c r="AAF202" s="110"/>
      <c r="AAG202" s="110"/>
      <c r="AAH202" s="110"/>
      <c r="AAI202" s="110"/>
      <c r="AAJ202" s="110"/>
      <c r="AAK202" s="110"/>
      <c r="AAL202" s="110"/>
      <c r="AAM202" s="110"/>
      <c r="AAN202" s="110"/>
      <c r="AAO202" s="110"/>
      <c r="AAP202" s="110"/>
      <c r="AAQ202" s="110"/>
      <c r="AAR202" s="110"/>
      <c r="AAS202" s="110"/>
      <c r="AAT202" s="110"/>
      <c r="AAU202" s="110"/>
      <c r="AAV202" s="110"/>
      <c r="AAW202" s="110"/>
      <c r="AAX202" s="110"/>
      <c r="AAY202" s="110"/>
      <c r="AAZ202" s="110"/>
      <c r="ABA202" s="110"/>
      <c r="ABB202" s="110"/>
      <c r="ABC202" s="110"/>
      <c r="ABD202" s="110"/>
      <c r="ABE202" s="110"/>
      <c r="ABF202" s="110"/>
      <c r="ABG202" s="110"/>
      <c r="ABH202" s="110"/>
      <c r="ABI202" s="110"/>
      <c r="ABJ202" s="110"/>
      <c r="ABK202" s="110"/>
      <c r="ABL202" s="110"/>
      <c r="ABM202" s="110"/>
      <c r="ABN202" s="110"/>
      <c r="ABO202" s="110"/>
      <c r="ABP202" s="110"/>
      <c r="ABQ202" s="110"/>
      <c r="ABR202" s="110"/>
      <c r="ABS202" s="110"/>
      <c r="ABT202" s="110"/>
      <c r="ABU202" s="110"/>
      <c r="ABV202" s="110"/>
      <c r="ABW202" s="110"/>
      <c r="ABX202" s="110"/>
      <c r="ABY202" s="110"/>
      <c r="ABZ202" s="110"/>
      <c r="ACA202" s="110"/>
      <c r="ACB202" s="110"/>
      <c r="ACC202" s="110"/>
      <c r="ACD202" s="110"/>
      <c r="ACE202" s="110"/>
      <c r="ACF202" s="110"/>
      <c r="ACG202" s="110"/>
      <c r="ACH202" s="110"/>
      <c r="ACI202" s="110"/>
      <c r="ACJ202" s="110"/>
      <c r="ACK202" s="110"/>
      <c r="ACL202" s="110"/>
      <c r="ACM202" s="110"/>
      <c r="ACN202" s="110"/>
      <c r="ACO202" s="110"/>
      <c r="ACP202" s="110"/>
      <c r="ACQ202" s="110"/>
      <c r="ACR202" s="110"/>
      <c r="ACS202" s="110"/>
      <c r="ACT202" s="110"/>
      <c r="ACU202" s="110"/>
      <c r="ACV202" s="110"/>
      <c r="ACW202" s="110"/>
      <c r="ACX202" s="110"/>
      <c r="ACY202" s="110"/>
      <c r="ACZ202" s="110"/>
      <c r="ADA202" s="110"/>
      <c r="ADB202" s="110"/>
      <c r="ADC202" s="110"/>
      <c r="ADD202" s="110"/>
      <c r="ADE202" s="110"/>
      <c r="ADF202" s="110"/>
      <c r="ADG202" s="110"/>
      <c r="ADH202" s="110"/>
      <c r="ADI202" s="110"/>
      <c r="ADJ202" s="110"/>
      <c r="ADK202" s="110"/>
      <c r="ADL202" s="110"/>
      <c r="ADM202" s="110"/>
      <c r="ADN202" s="110"/>
      <c r="ADO202" s="110"/>
      <c r="ADP202" s="110"/>
      <c r="ADQ202" s="110"/>
      <c r="ADR202" s="110"/>
      <c r="ADS202" s="110"/>
      <c r="ADT202" s="110"/>
      <c r="ADU202" s="110"/>
      <c r="ADV202" s="110"/>
      <c r="ADW202" s="110"/>
      <c r="ADX202" s="110"/>
      <c r="ADY202" s="110"/>
      <c r="ADZ202" s="110"/>
      <c r="AEA202" s="110"/>
      <c r="AEB202" s="110"/>
      <c r="AEC202" s="110"/>
      <c r="AED202" s="110"/>
      <c r="AEE202" s="110"/>
      <c r="AEF202" s="110"/>
      <c r="AEG202" s="110"/>
      <c r="AEH202" s="110"/>
      <c r="AEI202" s="110"/>
      <c r="AEJ202" s="110"/>
      <c r="AEK202" s="110"/>
      <c r="AEL202" s="110"/>
      <c r="AEM202" s="110"/>
      <c r="AEN202" s="110"/>
      <c r="AEO202" s="110"/>
      <c r="AEP202" s="110"/>
      <c r="AEQ202" s="110"/>
      <c r="AER202" s="110"/>
      <c r="AES202" s="110"/>
      <c r="AET202" s="110"/>
      <c r="AEU202" s="110"/>
      <c r="AEV202" s="110"/>
      <c r="AEW202" s="110"/>
      <c r="AEX202" s="110"/>
      <c r="AEY202" s="110"/>
      <c r="AEZ202" s="110"/>
      <c r="AFA202" s="110"/>
      <c r="AFB202" s="110"/>
      <c r="AFC202" s="110"/>
      <c r="AFD202" s="110"/>
      <c r="AFE202" s="110"/>
      <c r="AFF202" s="110"/>
      <c r="AFG202" s="110"/>
      <c r="AFH202" s="110"/>
      <c r="AFI202" s="110"/>
      <c r="AFJ202" s="110"/>
      <c r="AFK202" s="110"/>
      <c r="AFL202" s="110"/>
      <c r="AFM202" s="110"/>
      <c r="AFN202" s="110"/>
      <c r="AFO202" s="110"/>
      <c r="AFP202" s="110"/>
      <c r="AFQ202" s="110"/>
      <c r="AFR202" s="110"/>
      <c r="AFS202" s="110"/>
      <c r="AFT202" s="110"/>
      <c r="AFU202" s="110"/>
      <c r="AFV202" s="110"/>
      <c r="AFW202" s="110"/>
      <c r="AFX202" s="110"/>
      <c r="AFY202" s="110"/>
      <c r="AFZ202" s="110"/>
      <c r="AGA202" s="110"/>
      <c r="AGB202" s="110"/>
      <c r="AGC202" s="110"/>
      <c r="AGD202" s="110"/>
      <c r="AGE202" s="110"/>
      <c r="AGF202" s="110"/>
      <c r="AGG202" s="110"/>
      <c r="AGH202" s="110"/>
      <c r="AGI202" s="110"/>
      <c r="AGJ202" s="110"/>
      <c r="AGK202" s="110"/>
      <c r="AGL202" s="110"/>
      <c r="AGM202" s="110"/>
      <c r="AGN202" s="110"/>
      <c r="AGO202" s="110"/>
      <c r="AGP202" s="110"/>
      <c r="AGQ202" s="110"/>
      <c r="AGR202" s="110"/>
      <c r="AGS202" s="110"/>
      <c r="AGT202" s="110"/>
      <c r="AGU202" s="110"/>
      <c r="AGV202" s="110"/>
      <c r="AGW202" s="110"/>
      <c r="AGX202" s="110"/>
      <c r="AGY202" s="110"/>
      <c r="AGZ202" s="110"/>
      <c r="AHA202" s="110"/>
      <c r="AHB202" s="110"/>
      <c r="AHC202" s="110"/>
      <c r="AHD202" s="110"/>
      <c r="AHE202" s="110"/>
      <c r="AHF202" s="110"/>
      <c r="AHG202" s="110"/>
      <c r="AHH202" s="110"/>
      <c r="AHI202" s="110"/>
      <c r="AHJ202" s="110"/>
      <c r="AHK202" s="110"/>
      <c r="AHL202" s="110"/>
      <c r="AHM202" s="110"/>
      <c r="AHN202" s="110"/>
      <c r="AHO202" s="110"/>
      <c r="AHP202" s="110"/>
      <c r="AHQ202" s="110"/>
      <c r="AHR202" s="110"/>
      <c r="AHS202" s="110"/>
      <c r="AHT202" s="110"/>
      <c r="AHU202" s="110"/>
      <c r="AHV202" s="110"/>
      <c r="AHW202" s="110"/>
      <c r="AHX202" s="110"/>
      <c r="AHY202" s="110"/>
      <c r="AHZ202" s="110"/>
      <c r="AIA202" s="110"/>
      <c r="AIB202" s="110"/>
      <c r="AIC202" s="110"/>
      <c r="AID202" s="110"/>
      <c r="AIE202" s="110"/>
      <c r="AIF202" s="110"/>
      <c r="AIG202" s="110"/>
      <c r="AIH202" s="110"/>
      <c r="AII202" s="110"/>
      <c r="AIJ202" s="110"/>
      <c r="AIK202" s="110"/>
      <c r="AIL202" s="110"/>
      <c r="AIM202" s="110"/>
      <c r="AIN202" s="110"/>
      <c r="AIO202" s="110"/>
      <c r="AIP202" s="110"/>
      <c r="AIQ202" s="110"/>
      <c r="AIR202" s="110"/>
      <c r="AIS202" s="110"/>
      <c r="AIT202" s="110"/>
      <c r="AIU202" s="110"/>
      <c r="AIV202" s="110"/>
      <c r="AIW202" s="110"/>
      <c r="AIX202" s="110"/>
      <c r="AIY202" s="110"/>
      <c r="AIZ202" s="110"/>
      <c r="AJA202" s="110"/>
      <c r="AJB202" s="110"/>
      <c r="AJC202" s="110"/>
      <c r="AJD202" s="110"/>
      <c r="AJE202" s="110"/>
      <c r="AJF202" s="110"/>
      <c r="AJG202" s="110"/>
      <c r="AJH202" s="110"/>
      <c r="AJI202" s="110"/>
      <c r="AJJ202" s="110"/>
      <c r="AJK202" s="110"/>
      <c r="AJL202" s="110"/>
      <c r="AJM202" s="110"/>
      <c r="AJN202" s="110"/>
      <c r="AJO202" s="110"/>
      <c r="AJP202" s="110"/>
      <c r="AJQ202" s="110"/>
      <c r="AJR202" s="110"/>
      <c r="AJS202" s="110"/>
      <c r="AJT202" s="110"/>
      <c r="AJU202" s="110"/>
      <c r="AJV202" s="110"/>
      <c r="AJW202" s="110"/>
      <c r="AJX202" s="110"/>
      <c r="AJY202" s="110"/>
      <c r="AJZ202" s="110"/>
      <c r="AKA202" s="110"/>
      <c r="AKB202" s="110"/>
      <c r="AKC202" s="110"/>
      <c r="AKD202" s="110"/>
      <c r="AKE202" s="110"/>
      <c r="AKF202" s="110"/>
      <c r="AKG202" s="110"/>
      <c r="AKH202" s="110"/>
      <c r="AKI202" s="110"/>
      <c r="AKJ202" s="110"/>
      <c r="AKK202" s="110"/>
      <c r="AKL202" s="110"/>
      <c r="AKM202" s="110"/>
      <c r="AKN202" s="110"/>
      <c r="AKO202" s="110"/>
      <c r="AKP202" s="110"/>
      <c r="AKQ202" s="110"/>
      <c r="AKR202" s="110"/>
      <c r="AKS202" s="110"/>
      <c r="AKT202" s="110"/>
      <c r="AKU202" s="110"/>
      <c r="AKV202" s="110"/>
      <c r="AKW202" s="110"/>
      <c r="AKX202" s="110"/>
      <c r="AKY202" s="110"/>
      <c r="AKZ202" s="110"/>
      <c r="ALA202" s="110"/>
      <c r="ALB202" s="110"/>
      <c r="ALC202" s="110"/>
      <c r="ALD202" s="110"/>
      <c r="ALE202" s="110"/>
      <c r="ALF202" s="110"/>
      <c r="ALG202" s="110"/>
      <c r="ALH202" s="110"/>
      <c r="ALI202" s="110"/>
      <c r="ALJ202" s="110"/>
      <c r="ALK202" s="110"/>
      <c r="ALL202" s="110"/>
      <c r="ALM202" s="110"/>
      <c r="ALN202" s="110"/>
      <c r="ALO202" s="110"/>
      <c r="ALP202" s="110"/>
      <c r="ALQ202" s="110"/>
      <c r="ALR202" s="110"/>
      <c r="ALS202" s="110"/>
      <c r="ALT202" s="110"/>
      <c r="ALU202" s="110"/>
      <c r="ALV202" s="110"/>
      <c r="ALW202" s="110"/>
      <c r="ALX202" s="110"/>
      <c r="ALY202" s="110"/>
      <c r="ALZ202" s="110"/>
      <c r="AMA202" s="110"/>
      <c r="AMB202" s="110"/>
      <c r="AMC202" s="110"/>
      <c r="AMD202" s="110"/>
      <c r="AME202" s="110"/>
      <c r="AMF202" s="110"/>
      <c r="AMG202" s="110"/>
      <c r="AMH202" s="110"/>
      <c r="AMI202" s="110"/>
      <c r="AMJ202" s="110"/>
      <c r="AMK202" s="110"/>
      <c r="AML202" s="110"/>
      <c r="AMM202" s="110"/>
      <c r="AMN202" s="110"/>
      <c r="AMO202" s="110"/>
      <c r="AMP202" s="110"/>
      <c r="AMQ202" s="110"/>
      <c r="AMR202" s="110"/>
      <c r="AMS202" s="110"/>
      <c r="AMT202" s="110"/>
      <c r="AMU202" s="110"/>
      <c r="AMV202" s="110"/>
      <c r="AMW202" s="110"/>
      <c r="AMX202" s="110"/>
      <c r="AMY202" s="110"/>
      <c r="AMZ202" s="110"/>
      <c r="ANA202" s="110"/>
      <c r="ANB202" s="110"/>
      <c r="ANC202" s="110"/>
      <c r="AND202" s="110"/>
      <c r="ANE202" s="110"/>
      <c r="ANF202" s="110"/>
      <c r="ANG202" s="110"/>
      <c r="ANH202" s="110"/>
      <c r="ANI202" s="110"/>
      <c r="ANJ202" s="110"/>
      <c r="ANK202" s="110"/>
      <c r="ANL202" s="110"/>
      <c r="ANM202" s="110"/>
      <c r="ANN202" s="110"/>
      <c r="ANO202" s="110"/>
      <c r="ANP202" s="110"/>
      <c r="ANQ202" s="110"/>
      <c r="ANR202" s="110"/>
      <c r="ANS202" s="110"/>
      <c r="ANT202" s="110"/>
      <c r="ANU202" s="110"/>
      <c r="ANV202" s="110"/>
      <c r="ANW202" s="110"/>
      <c r="ANX202" s="110"/>
      <c r="ANY202" s="110"/>
      <c r="ANZ202" s="110"/>
      <c r="AOA202" s="110"/>
      <c r="AOB202" s="110"/>
      <c r="AOC202" s="110"/>
      <c r="AOD202" s="110"/>
      <c r="AOE202" s="110"/>
      <c r="AOF202" s="110"/>
      <c r="AOG202" s="110"/>
      <c r="AOH202" s="110"/>
      <c r="AOI202" s="110"/>
      <c r="AOJ202" s="110"/>
      <c r="AOK202" s="110"/>
      <c r="AOL202" s="110"/>
      <c r="AOM202" s="110"/>
      <c r="AON202" s="110"/>
      <c r="AOO202" s="110"/>
      <c r="AOP202" s="110"/>
      <c r="AOQ202" s="110"/>
      <c r="AOR202" s="110"/>
      <c r="AOS202" s="110"/>
      <c r="AOT202" s="110"/>
      <c r="AOU202" s="110"/>
      <c r="AOV202" s="110"/>
      <c r="AOW202" s="110"/>
      <c r="AOX202" s="110"/>
      <c r="AOY202" s="110"/>
      <c r="AOZ202" s="110"/>
      <c r="APA202" s="110"/>
      <c r="APB202" s="110"/>
      <c r="APC202" s="110"/>
      <c r="APD202" s="110"/>
      <c r="APE202" s="110"/>
      <c r="APF202" s="110"/>
      <c r="APG202" s="110"/>
      <c r="APH202" s="110"/>
      <c r="API202" s="110"/>
      <c r="APJ202" s="110"/>
      <c r="APK202" s="110"/>
      <c r="APL202" s="110"/>
      <c r="APM202" s="110"/>
      <c r="APN202" s="110"/>
      <c r="APO202" s="110"/>
      <c r="APP202" s="110"/>
      <c r="APQ202" s="110"/>
      <c r="APR202" s="110"/>
      <c r="APS202" s="110"/>
      <c r="APT202" s="110"/>
      <c r="APU202" s="110"/>
      <c r="APV202" s="110"/>
      <c r="APW202" s="110"/>
      <c r="APX202" s="110"/>
      <c r="APY202" s="110"/>
      <c r="APZ202" s="110"/>
      <c r="AQA202" s="110"/>
      <c r="AQB202" s="110"/>
      <c r="AQC202" s="110"/>
      <c r="AQD202" s="110"/>
      <c r="AQE202" s="110"/>
      <c r="AQF202" s="110"/>
      <c r="AQG202" s="110"/>
      <c r="AQH202" s="110"/>
      <c r="AQI202" s="110"/>
      <c r="AQJ202" s="110"/>
      <c r="AQK202" s="110"/>
      <c r="AQL202" s="110"/>
      <c r="AQM202" s="110"/>
      <c r="AQN202" s="110"/>
      <c r="AQO202" s="110"/>
      <c r="AQP202" s="110"/>
      <c r="AQQ202" s="110"/>
      <c r="AQR202" s="110"/>
      <c r="AQS202" s="110"/>
      <c r="AQT202" s="110"/>
      <c r="AQU202" s="110"/>
      <c r="AQV202" s="110"/>
      <c r="AQW202" s="110"/>
      <c r="AQX202" s="110"/>
      <c r="AQY202" s="110"/>
      <c r="AQZ202" s="110"/>
      <c r="ARA202" s="110"/>
      <c r="ARB202" s="110"/>
      <c r="ARC202" s="110"/>
      <c r="ARD202" s="110"/>
      <c r="ARE202" s="110"/>
      <c r="ARF202" s="110"/>
      <c r="ARG202" s="110"/>
      <c r="ARH202" s="110"/>
      <c r="ARI202" s="110"/>
      <c r="ARJ202" s="110"/>
      <c r="ARK202" s="110"/>
      <c r="ARL202" s="110"/>
      <c r="ARM202" s="110"/>
      <c r="ARN202" s="110"/>
      <c r="ARO202" s="110"/>
      <c r="ARP202" s="110"/>
      <c r="ARQ202" s="110"/>
      <c r="ARR202" s="110"/>
      <c r="ARS202" s="110"/>
      <c r="ART202" s="110"/>
      <c r="ARU202" s="110"/>
      <c r="ARV202" s="110"/>
      <c r="ARW202" s="110"/>
      <c r="ARX202" s="110"/>
      <c r="ARY202" s="110"/>
      <c r="ARZ202" s="110"/>
      <c r="ASA202" s="110"/>
      <c r="ASB202" s="110"/>
      <c r="ASC202" s="110"/>
      <c r="ASD202" s="110"/>
      <c r="ASE202" s="110"/>
      <c r="ASF202" s="110"/>
      <c r="ASG202" s="110"/>
      <c r="ASH202" s="110"/>
      <c r="ASI202" s="110"/>
      <c r="ASJ202" s="110"/>
      <c r="ASK202" s="110"/>
      <c r="ASL202" s="110"/>
      <c r="ASM202" s="110"/>
      <c r="ASN202" s="110"/>
      <c r="ASO202" s="110"/>
      <c r="ASP202" s="110"/>
      <c r="ASQ202" s="110"/>
      <c r="ASR202" s="110"/>
      <c r="ASS202" s="110"/>
      <c r="AST202" s="110"/>
      <c r="ASU202" s="110"/>
      <c r="ASV202" s="110"/>
      <c r="ASW202" s="110"/>
      <c r="ASX202" s="110"/>
      <c r="ASY202" s="110"/>
      <c r="ASZ202" s="110"/>
      <c r="ATA202" s="110"/>
      <c r="ATB202" s="110"/>
      <c r="ATC202" s="110"/>
      <c r="ATD202" s="110"/>
      <c r="ATE202" s="110"/>
      <c r="ATF202" s="110"/>
      <c r="ATG202" s="110"/>
      <c r="ATH202" s="110"/>
      <c r="ATI202" s="110"/>
      <c r="ATJ202" s="110"/>
      <c r="ATK202" s="110"/>
      <c r="ATL202" s="110"/>
      <c r="ATM202" s="110"/>
      <c r="ATN202" s="110"/>
      <c r="ATO202" s="110"/>
      <c r="ATP202" s="110"/>
      <c r="ATQ202" s="110"/>
      <c r="ATR202" s="110"/>
      <c r="ATS202" s="110"/>
      <c r="ATT202" s="110"/>
      <c r="ATU202" s="110"/>
      <c r="ATV202" s="110"/>
      <c r="ATW202" s="110"/>
      <c r="ATX202" s="110"/>
      <c r="ATY202" s="110"/>
      <c r="ATZ202" s="110"/>
      <c r="AUA202" s="110"/>
      <c r="AUB202" s="110"/>
      <c r="AUC202" s="110"/>
      <c r="AUD202" s="110"/>
      <c r="AUE202" s="110"/>
      <c r="AUF202" s="110"/>
      <c r="AUG202" s="110"/>
      <c r="AUH202" s="110"/>
      <c r="AUI202" s="110"/>
      <c r="AUJ202" s="110"/>
      <c r="AUK202" s="110"/>
      <c r="AUL202" s="110"/>
      <c r="AUM202" s="110"/>
      <c r="AUN202" s="110"/>
      <c r="AUO202" s="110"/>
      <c r="AUP202" s="110"/>
      <c r="AUQ202" s="110"/>
      <c r="AUR202" s="110"/>
      <c r="AUS202" s="110"/>
      <c r="AUT202" s="110"/>
      <c r="AUU202" s="110"/>
      <c r="AUV202" s="110"/>
      <c r="AUW202" s="110"/>
      <c r="AUX202" s="110"/>
      <c r="AUY202" s="110"/>
      <c r="AUZ202" s="110"/>
      <c r="AVA202" s="110"/>
      <c r="AVB202" s="110"/>
      <c r="AVC202" s="110"/>
      <c r="AVD202" s="110"/>
      <c r="AVE202" s="110"/>
      <c r="AVF202" s="110"/>
      <c r="AVG202" s="110"/>
      <c r="AVH202" s="110"/>
      <c r="AVI202" s="110"/>
      <c r="AVJ202" s="110"/>
      <c r="AVK202" s="110"/>
      <c r="AVL202" s="110"/>
      <c r="AVM202" s="110"/>
      <c r="AVN202" s="110"/>
      <c r="AVO202" s="110"/>
      <c r="AVP202" s="110"/>
      <c r="AVQ202" s="110"/>
      <c r="AVR202" s="110"/>
      <c r="AVS202" s="110"/>
      <c r="AVT202" s="110"/>
      <c r="AVU202" s="110"/>
      <c r="AVV202" s="110"/>
      <c r="AVW202" s="110"/>
      <c r="AVX202" s="110"/>
      <c r="AVY202" s="110"/>
      <c r="AVZ202" s="110"/>
      <c r="AWA202" s="110"/>
      <c r="AWB202" s="110"/>
      <c r="AWC202" s="110"/>
      <c r="AWD202" s="110"/>
      <c r="AWE202" s="110"/>
      <c r="AWF202" s="110"/>
      <c r="AWG202" s="110"/>
      <c r="AWH202" s="110"/>
      <c r="AWI202" s="110"/>
      <c r="AWJ202" s="110"/>
      <c r="AWK202" s="110"/>
      <c r="AWL202" s="110"/>
      <c r="AWM202" s="110"/>
      <c r="AWN202" s="110"/>
      <c r="AWO202" s="110"/>
      <c r="AWP202" s="110"/>
      <c r="AWQ202" s="110"/>
      <c r="AWR202" s="110"/>
      <c r="AWS202" s="110"/>
      <c r="AWT202" s="110"/>
      <c r="AWU202" s="110"/>
      <c r="AWV202" s="110"/>
      <c r="AWW202" s="110"/>
      <c r="AWX202" s="110"/>
      <c r="AWY202" s="110"/>
      <c r="AWZ202" s="110"/>
      <c r="AXA202" s="110"/>
      <c r="AXB202" s="110"/>
      <c r="AXC202" s="110"/>
      <c r="AXD202" s="110"/>
      <c r="AXE202" s="110"/>
      <c r="AXF202" s="110"/>
      <c r="AXG202" s="110"/>
      <c r="AXH202" s="110"/>
      <c r="AXI202" s="110"/>
      <c r="AXJ202" s="110"/>
      <c r="AXK202" s="110"/>
      <c r="AXL202" s="110"/>
      <c r="AXM202" s="110"/>
      <c r="AXN202" s="110"/>
      <c r="AXO202" s="110"/>
      <c r="AXP202" s="110"/>
      <c r="AXQ202" s="110"/>
      <c r="AXR202" s="110"/>
      <c r="AXS202" s="110"/>
    </row>
    <row r="203" spans="1:1319" s="308" customFormat="1" ht="25.35" customHeight="1" x14ac:dyDescent="0.2">
      <c r="C203" s="338"/>
      <c r="D203" s="339"/>
      <c r="E203" s="340"/>
      <c r="F203" s="340"/>
      <c r="G203" s="340"/>
      <c r="H203" s="341"/>
      <c r="I203" s="342"/>
      <c r="J203" s="343"/>
      <c r="K203" s="110"/>
      <c r="L203" s="110"/>
      <c r="M203" s="110"/>
      <c r="N203" s="110"/>
      <c r="O203" s="110"/>
      <c r="P203" s="110"/>
      <c r="Q203" s="110"/>
      <c r="R203" s="110"/>
      <c r="S203" s="110"/>
      <c r="T203" s="110"/>
      <c r="U203" s="110"/>
      <c r="V203" s="110"/>
      <c r="W203" s="110"/>
      <c r="X203" s="110"/>
      <c r="Y203" s="110"/>
      <c r="Z203" s="110"/>
      <c r="AA203" s="110"/>
      <c r="AB203" s="110"/>
      <c r="AC203" s="110"/>
      <c r="AD203" s="110"/>
      <c r="AE203" s="110"/>
      <c r="AF203" s="110"/>
      <c r="AG203" s="110"/>
      <c r="AH203" s="110"/>
      <c r="AI203" s="110"/>
      <c r="AJ203" s="110"/>
      <c r="AK203" s="110"/>
      <c r="AL203" s="110"/>
      <c r="AM203" s="110"/>
      <c r="AN203" s="110"/>
      <c r="AO203" s="110"/>
      <c r="AP203" s="110"/>
      <c r="AQ203" s="110"/>
      <c r="AR203" s="110"/>
      <c r="AS203" s="110"/>
      <c r="AT203" s="110"/>
      <c r="AU203" s="110"/>
      <c r="AV203" s="110"/>
      <c r="AW203" s="110"/>
      <c r="AX203" s="110"/>
      <c r="AY203" s="110"/>
      <c r="AZ203" s="110"/>
      <c r="BA203" s="110"/>
      <c r="BB203" s="110"/>
      <c r="BC203" s="110"/>
      <c r="BD203" s="110"/>
      <c r="BE203" s="110"/>
      <c r="BF203" s="110"/>
      <c r="BG203" s="110"/>
      <c r="BH203" s="110"/>
      <c r="BI203" s="110"/>
      <c r="BJ203" s="110"/>
      <c r="BK203" s="110"/>
      <c r="BL203" s="110"/>
      <c r="BM203" s="110"/>
      <c r="BN203" s="110"/>
      <c r="BO203" s="110"/>
      <c r="BP203" s="110"/>
      <c r="BQ203" s="110"/>
      <c r="BR203" s="110"/>
      <c r="BS203" s="110"/>
      <c r="BT203" s="110"/>
      <c r="BU203" s="110"/>
      <c r="BV203" s="110"/>
      <c r="BW203" s="110"/>
      <c r="BX203" s="110"/>
      <c r="BY203" s="110"/>
      <c r="BZ203" s="110"/>
      <c r="CA203" s="110"/>
      <c r="CB203" s="110"/>
      <c r="CC203" s="110"/>
      <c r="CD203" s="110"/>
      <c r="CE203" s="110"/>
      <c r="CF203" s="110"/>
      <c r="CG203" s="110"/>
      <c r="CH203" s="110"/>
      <c r="CI203" s="110"/>
      <c r="CJ203" s="110"/>
      <c r="CK203" s="110"/>
      <c r="CL203" s="110"/>
      <c r="CM203" s="110"/>
      <c r="CN203" s="110"/>
      <c r="CO203" s="110"/>
      <c r="CP203" s="110"/>
      <c r="CQ203" s="110"/>
      <c r="CR203" s="110"/>
      <c r="CS203" s="110"/>
      <c r="CT203" s="110"/>
      <c r="CU203" s="110"/>
      <c r="CV203" s="110"/>
      <c r="CW203" s="110"/>
      <c r="CX203" s="110"/>
      <c r="CY203" s="110"/>
      <c r="CZ203" s="110"/>
      <c r="DA203" s="110"/>
      <c r="DB203" s="110"/>
      <c r="DC203" s="110"/>
      <c r="DD203" s="110"/>
      <c r="DE203" s="110"/>
      <c r="DF203" s="110"/>
      <c r="DG203" s="110"/>
      <c r="DH203" s="110"/>
      <c r="DI203" s="110"/>
      <c r="DJ203" s="110"/>
      <c r="DK203" s="110"/>
      <c r="DL203" s="110"/>
      <c r="DM203" s="110"/>
      <c r="DN203" s="110"/>
      <c r="DO203" s="110"/>
      <c r="DP203" s="110"/>
      <c r="DQ203" s="110"/>
      <c r="DR203" s="110"/>
      <c r="DS203" s="110"/>
      <c r="DT203" s="110"/>
      <c r="DU203" s="110"/>
      <c r="DV203" s="110"/>
      <c r="DW203" s="110"/>
      <c r="DX203" s="110"/>
      <c r="DY203" s="110"/>
      <c r="DZ203" s="110"/>
      <c r="EA203" s="110"/>
      <c r="EB203" s="110"/>
      <c r="EC203" s="110"/>
      <c r="ED203" s="110"/>
      <c r="EE203" s="110"/>
      <c r="EF203" s="110"/>
      <c r="EG203" s="110"/>
      <c r="EH203" s="110"/>
      <c r="EI203" s="110"/>
      <c r="EJ203" s="110"/>
      <c r="EK203" s="110"/>
      <c r="EL203" s="110"/>
      <c r="EM203" s="110"/>
      <c r="EN203" s="110"/>
      <c r="EO203" s="110"/>
      <c r="EP203" s="110"/>
      <c r="EQ203" s="110"/>
      <c r="ER203" s="110"/>
      <c r="ES203" s="110"/>
      <c r="ET203" s="110"/>
      <c r="EU203" s="110"/>
      <c r="EV203" s="110"/>
      <c r="EW203" s="110"/>
      <c r="EX203" s="110"/>
      <c r="EY203" s="110"/>
      <c r="EZ203" s="110"/>
      <c r="FA203" s="110"/>
      <c r="FB203" s="110"/>
      <c r="FC203" s="110"/>
      <c r="FD203" s="110"/>
      <c r="FE203" s="110"/>
      <c r="FF203" s="110"/>
      <c r="FG203" s="110"/>
      <c r="FH203" s="110"/>
      <c r="FI203" s="110"/>
      <c r="FJ203" s="110"/>
      <c r="FK203" s="110"/>
      <c r="FL203" s="110"/>
      <c r="FM203" s="110"/>
      <c r="FN203" s="110"/>
      <c r="FO203" s="110"/>
      <c r="FP203" s="110"/>
      <c r="FQ203" s="110"/>
      <c r="FR203" s="110"/>
      <c r="FS203" s="110"/>
      <c r="FT203" s="110"/>
      <c r="FU203" s="110"/>
      <c r="FV203" s="110"/>
      <c r="FW203" s="110"/>
      <c r="FX203" s="110"/>
      <c r="FY203" s="110"/>
      <c r="FZ203" s="110"/>
      <c r="GA203" s="110"/>
      <c r="GB203" s="110"/>
      <c r="GC203" s="110"/>
      <c r="GD203" s="110"/>
      <c r="GE203" s="110"/>
      <c r="GF203" s="110"/>
      <c r="GG203" s="110"/>
      <c r="GH203" s="110"/>
      <c r="GI203" s="110"/>
      <c r="GJ203" s="110"/>
      <c r="GK203" s="110"/>
      <c r="GL203" s="110"/>
      <c r="GM203" s="110"/>
      <c r="GN203" s="110"/>
      <c r="GO203" s="110"/>
      <c r="GP203" s="110"/>
      <c r="GQ203" s="110"/>
      <c r="GR203" s="110"/>
      <c r="GS203" s="110"/>
      <c r="GT203" s="110"/>
      <c r="GU203" s="110"/>
      <c r="GV203" s="110"/>
      <c r="GW203" s="110"/>
      <c r="GX203" s="110"/>
      <c r="GY203" s="110"/>
      <c r="GZ203" s="110"/>
      <c r="HA203" s="110"/>
      <c r="HB203" s="110"/>
      <c r="HC203" s="110"/>
      <c r="HD203" s="110"/>
      <c r="HE203" s="110"/>
      <c r="HF203" s="110"/>
      <c r="HG203" s="110"/>
      <c r="HH203" s="110"/>
      <c r="HI203" s="110"/>
      <c r="HJ203" s="110"/>
      <c r="HK203" s="110"/>
      <c r="HL203" s="110"/>
      <c r="HM203" s="110"/>
      <c r="HN203" s="110"/>
      <c r="HO203" s="110"/>
      <c r="HP203" s="110"/>
      <c r="HQ203" s="110"/>
      <c r="HR203" s="110"/>
      <c r="HS203" s="110"/>
      <c r="HT203" s="110"/>
      <c r="HU203" s="110"/>
      <c r="HV203" s="110"/>
      <c r="HW203" s="110"/>
      <c r="HX203" s="110"/>
      <c r="HY203" s="110"/>
      <c r="HZ203" s="110"/>
      <c r="IA203" s="110"/>
      <c r="IB203" s="110"/>
      <c r="IC203" s="110"/>
      <c r="ID203" s="110"/>
      <c r="IE203" s="110"/>
      <c r="IF203" s="110"/>
      <c r="IG203" s="110"/>
      <c r="IH203" s="110"/>
      <c r="II203" s="110"/>
      <c r="IJ203" s="110"/>
      <c r="IK203" s="110"/>
      <c r="IL203" s="110"/>
      <c r="IM203" s="110"/>
      <c r="IN203" s="110"/>
      <c r="IO203" s="110"/>
      <c r="IP203" s="110"/>
      <c r="IQ203" s="110"/>
      <c r="IR203" s="110"/>
      <c r="IS203" s="110"/>
      <c r="IT203" s="110"/>
      <c r="IU203" s="110"/>
      <c r="IV203" s="110"/>
      <c r="IW203" s="110"/>
      <c r="IX203" s="110"/>
      <c r="IY203" s="110"/>
      <c r="IZ203" s="110"/>
      <c r="JA203" s="110"/>
      <c r="JB203" s="110"/>
      <c r="JC203" s="110"/>
      <c r="JD203" s="110"/>
      <c r="JE203" s="110"/>
      <c r="JF203" s="110"/>
      <c r="JG203" s="110"/>
      <c r="JH203" s="110"/>
      <c r="JI203" s="110"/>
      <c r="JJ203" s="110"/>
      <c r="JK203" s="110"/>
      <c r="JL203" s="110"/>
      <c r="JM203" s="110"/>
      <c r="JN203" s="110"/>
      <c r="JO203" s="110"/>
      <c r="JP203" s="110"/>
      <c r="JQ203" s="110"/>
      <c r="JR203" s="110"/>
      <c r="JS203" s="110"/>
      <c r="JT203" s="110"/>
      <c r="JU203" s="110"/>
      <c r="JV203" s="110"/>
      <c r="JW203" s="110"/>
      <c r="JX203" s="110"/>
      <c r="JY203" s="110"/>
      <c r="JZ203" s="110"/>
      <c r="KA203" s="110"/>
      <c r="KB203" s="110"/>
      <c r="KC203" s="110"/>
      <c r="KD203" s="110"/>
      <c r="KE203" s="110"/>
      <c r="KF203" s="110"/>
      <c r="KG203" s="110"/>
      <c r="KH203" s="110"/>
      <c r="KI203" s="110"/>
      <c r="KJ203" s="110"/>
      <c r="KK203" s="110"/>
      <c r="KL203" s="110"/>
      <c r="KM203" s="110"/>
      <c r="KN203" s="110"/>
      <c r="KO203" s="110"/>
      <c r="KP203" s="110"/>
      <c r="KQ203" s="110"/>
      <c r="KR203" s="110"/>
      <c r="KS203" s="110"/>
      <c r="KT203" s="110"/>
      <c r="KU203" s="110"/>
      <c r="KV203" s="110"/>
      <c r="KW203" s="110"/>
      <c r="KX203" s="110"/>
      <c r="KY203" s="110"/>
      <c r="KZ203" s="110"/>
      <c r="LA203" s="110"/>
      <c r="LB203" s="110"/>
      <c r="LC203" s="110"/>
      <c r="LD203" s="110"/>
      <c r="LE203" s="110"/>
      <c r="LF203" s="110"/>
      <c r="LG203" s="110"/>
      <c r="LH203" s="110"/>
      <c r="LI203" s="110"/>
      <c r="LJ203" s="110"/>
      <c r="LK203" s="110"/>
      <c r="LL203" s="110"/>
      <c r="LM203" s="110"/>
      <c r="LN203" s="110"/>
      <c r="LO203" s="110"/>
      <c r="LP203" s="110"/>
      <c r="LQ203" s="110"/>
      <c r="LR203" s="110"/>
      <c r="LS203" s="110"/>
      <c r="LT203" s="110"/>
      <c r="LU203" s="110"/>
      <c r="LV203" s="110"/>
      <c r="LW203" s="110"/>
      <c r="LX203" s="110"/>
      <c r="LY203" s="110"/>
      <c r="LZ203" s="110"/>
      <c r="MA203" s="110"/>
      <c r="MB203" s="110"/>
      <c r="MC203" s="110"/>
      <c r="MD203" s="110"/>
      <c r="ME203" s="110"/>
      <c r="MF203" s="110"/>
      <c r="MG203" s="110"/>
      <c r="MH203" s="110"/>
      <c r="MI203" s="110"/>
      <c r="MJ203" s="110"/>
      <c r="MK203" s="110"/>
      <c r="ML203" s="110"/>
      <c r="MM203" s="110"/>
      <c r="MN203" s="110"/>
      <c r="MO203" s="110"/>
      <c r="MP203" s="110"/>
      <c r="MQ203" s="110"/>
      <c r="MR203" s="110"/>
      <c r="MS203" s="110"/>
      <c r="MT203" s="110"/>
      <c r="MU203" s="110"/>
      <c r="MV203" s="110"/>
      <c r="MW203" s="110"/>
      <c r="MX203" s="110"/>
      <c r="MY203" s="110"/>
      <c r="MZ203" s="110"/>
      <c r="NA203" s="110"/>
      <c r="NB203" s="110"/>
      <c r="NC203" s="110"/>
      <c r="ND203" s="110"/>
      <c r="NE203" s="110"/>
      <c r="NF203" s="110"/>
      <c r="NG203" s="110"/>
      <c r="NH203" s="110"/>
      <c r="NI203" s="110"/>
      <c r="NJ203" s="110"/>
      <c r="NK203" s="110"/>
      <c r="NL203" s="110"/>
      <c r="NM203" s="110"/>
      <c r="NN203" s="110"/>
      <c r="NO203" s="110"/>
      <c r="NP203" s="110"/>
      <c r="NQ203" s="110"/>
      <c r="NR203" s="110"/>
      <c r="NS203" s="110"/>
      <c r="NT203" s="110"/>
      <c r="NU203" s="110"/>
      <c r="NV203" s="110"/>
      <c r="NW203" s="110"/>
      <c r="NX203" s="110"/>
      <c r="NY203" s="110"/>
      <c r="NZ203" s="110"/>
      <c r="OA203" s="110"/>
      <c r="OB203" s="110"/>
      <c r="OC203" s="110"/>
      <c r="OD203" s="110"/>
      <c r="OE203" s="110"/>
      <c r="OF203" s="110"/>
      <c r="OG203" s="110"/>
      <c r="OH203" s="110"/>
      <c r="OI203" s="110"/>
      <c r="OJ203" s="110"/>
      <c r="OK203" s="110"/>
      <c r="OL203" s="110"/>
      <c r="OM203" s="110"/>
      <c r="ON203" s="110"/>
      <c r="OO203" s="110"/>
      <c r="OP203" s="110"/>
      <c r="OQ203" s="110"/>
      <c r="OR203" s="110"/>
      <c r="OS203" s="110"/>
      <c r="OT203" s="110"/>
      <c r="OU203" s="110"/>
      <c r="OV203" s="110"/>
      <c r="OW203" s="110"/>
      <c r="OX203" s="110"/>
      <c r="OY203" s="110"/>
      <c r="OZ203" s="110"/>
      <c r="PA203" s="110"/>
      <c r="PB203" s="110"/>
      <c r="PC203" s="110"/>
      <c r="PD203" s="110"/>
      <c r="PE203" s="110"/>
      <c r="PF203" s="110"/>
      <c r="PG203" s="110"/>
      <c r="PH203" s="110"/>
      <c r="PI203" s="110"/>
      <c r="PJ203" s="110"/>
      <c r="PK203" s="110"/>
      <c r="PL203" s="110"/>
      <c r="PM203" s="110"/>
      <c r="PN203" s="110"/>
      <c r="PO203" s="110"/>
      <c r="PP203" s="110"/>
      <c r="PQ203" s="110"/>
      <c r="PR203" s="110"/>
      <c r="PS203" s="110"/>
      <c r="PT203" s="110"/>
      <c r="PU203" s="110"/>
      <c r="PV203" s="110"/>
      <c r="PW203" s="110"/>
      <c r="PX203" s="110"/>
      <c r="PY203" s="110"/>
      <c r="PZ203" s="110"/>
      <c r="QA203" s="110"/>
      <c r="QB203" s="110"/>
      <c r="QC203" s="110"/>
      <c r="QD203" s="110"/>
      <c r="QE203" s="110"/>
      <c r="QF203" s="110"/>
      <c r="QG203" s="110"/>
      <c r="QH203" s="110"/>
      <c r="QI203" s="110"/>
      <c r="QJ203" s="110"/>
      <c r="QK203" s="110"/>
      <c r="QL203" s="110"/>
      <c r="QM203" s="110"/>
      <c r="QN203" s="110"/>
      <c r="QO203" s="110"/>
      <c r="QP203" s="110"/>
      <c r="QQ203" s="110"/>
      <c r="QR203" s="110"/>
      <c r="QS203" s="110"/>
      <c r="QT203" s="110"/>
      <c r="QU203" s="110"/>
      <c r="QV203" s="110"/>
      <c r="QW203" s="110"/>
      <c r="QX203" s="110"/>
      <c r="QY203" s="110"/>
      <c r="QZ203" s="110"/>
      <c r="RA203" s="110"/>
      <c r="RB203" s="110"/>
      <c r="RC203" s="110"/>
      <c r="RD203" s="110"/>
      <c r="RE203" s="110"/>
      <c r="RF203" s="110"/>
      <c r="RG203" s="110"/>
      <c r="RH203" s="110"/>
      <c r="RI203" s="110"/>
      <c r="RJ203" s="110"/>
      <c r="RK203" s="110"/>
      <c r="RL203" s="110"/>
      <c r="RM203" s="110"/>
      <c r="RN203" s="110"/>
      <c r="RO203" s="110"/>
      <c r="RP203" s="110"/>
      <c r="RQ203" s="110"/>
      <c r="RR203" s="110"/>
      <c r="RS203" s="110"/>
      <c r="RT203" s="110"/>
      <c r="RU203" s="110"/>
      <c r="RV203" s="110"/>
      <c r="RW203" s="110"/>
      <c r="RX203" s="110"/>
      <c r="RY203" s="110"/>
      <c r="RZ203" s="110"/>
      <c r="SA203" s="110"/>
      <c r="SB203" s="110"/>
      <c r="SC203" s="110"/>
      <c r="SD203" s="110"/>
      <c r="SE203" s="110"/>
      <c r="SF203" s="110"/>
      <c r="SG203" s="110"/>
      <c r="SH203" s="110"/>
      <c r="SI203" s="110"/>
      <c r="SJ203" s="110"/>
      <c r="SK203" s="110"/>
      <c r="SL203" s="110"/>
      <c r="SM203" s="110"/>
      <c r="SN203" s="110"/>
      <c r="SO203" s="110"/>
      <c r="SP203" s="110"/>
      <c r="SQ203" s="110"/>
      <c r="SR203" s="110"/>
      <c r="SS203" s="110"/>
      <c r="ST203" s="110"/>
      <c r="SU203" s="110"/>
      <c r="SV203" s="110"/>
      <c r="SW203" s="110"/>
      <c r="SX203" s="110"/>
      <c r="SY203" s="110"/>
      <c r="SZ203" s="110"/>
      <c r="TA203" s="110"/>
      <c r="TB203" s="110"/>
      <c r="TC203" s="110"/>
      <c r="TD203" s="110"/>
      <c r="TE203" s="110"/>
      <c r="TF203" s="110"/>
      <c r="TG203" s="110"/>
      <c r="TH203" s="110"/>
      <c r="TI203" s="110"/>
      <c r="TJ203" s="110"/>
      <c r="TK203" s="110"/>
      <c r="TL203" s="110"/>
      <c r="TM203" s="110"/>
      <c r="TN203" s="110"/>
      <c r="TO203" s="110"/>
      <c r="TP203" s="110"/>
      <c r="TQ203" s="110"/>
      <c r="TR203" s="110"/>
      <c r="TS203" s="110"/>
      <c r="TT203" s="110"/>
      <c r="TU203" s="110"/>
      <c r="TV203" s="110"/>
      <c r="TW203" s="110"/>
      <c r="TX203" s="110"/>
      <c r="TY203" s="110"/>
      <c r="TZ203" s="110"/>
      <c r="UA203" s="110"/>
      <c r="UB203" s="110"/>
      <c r="UC203" s="110"/>
      <c r="UD203" s="110"/>
      <c r="UE203" s="110"/>
      <c r="UF203" s="110"/>
      <c r="UG203" s="110"/>
      <c r="UH203" s="110"/>
      <c r="UI203" s="110"/>
      <c r="UJ203" s="110"/>
      <c r="UK203" s="110"/>
      <c r="UL203" s="110"/>
      <c r="UM203" s="110"/>
      <c r="UN203" s="110"/>
      <c r="UO203" s="110"/>
      <c r="UP203" s="110"/>
      <c r="UQ203" s="110"/>
      <c r="UR203" s="110"/>
      <c r="US203" s="110"/>
      <c r="UT203" s="110"/>
      <c r="UU203" s="110"/>
      <c r="UV203" s="110"/>
      <c r="UW203" s="110"/>
      <c r="UX203" s="110"/>
      <c r="UY203" s="110"/>
      <c r="UZ203" s="110"/>
      <c r="VA203" s="110"/>
      <c r="VB203" s="110"/>
      <c r="VC203" s="110"/>
      <c r="VD203" s="110"/>
      <c r="VE203" s="110"/>
      <c r="VF203" s="110"/>
      <c r="VG203" s="110"/>
      <c r="VH203" s="110"/>
      <c r="VI203" s="110"/>
      <c r="VJ203" s="110"/>
      <c r="VK203" s="110"/>
      <c r="VL203" s="110"/>
      <c r="VM203" s="110"/>
      <c r="VN203" s="110"/>
      <c r="VO203" s="110"/>
      <c r="VP203" s="110"/>
      <c r="VQ203" s="110"/>
      <c r="VR203" s="110"/>
      <c r="VS203" s="110"/>
      <c r="VT203" s="110"/>
      <c r="VU203" s="110"/>
      <c r="VV203" s="110"/>
      <c r="VW203" s="110"/>
      <c r="VX203" s="110"/>
      <c r="VY203" s="110"/>
      <c r="VZ203" s="110"/>
      <c r="WA203" s="110"/>
      <c r="WB203" s="110"/>
      <c r="WC203" s="110"/>
      <c r="WD203" s="110"/>
      <c r="WE203" s="110"/>
      <c r="WF203" s="110"/>
      <c r="WG203" s="110"/>
      <c r="WH203" s="110"/>
      <c r="WI203" s="110"/>
      <c r="WJ203" s="110"/>
      <c r="WK203" s="110"/>
      <c r="WL203" s="110"/>
      <c r="WM203" s="110"/>
      <c r="WN203" s="110"/>
      <c r="WO203" s="110"/>
      <c r="WP203" s="110"/>
      <c r="WQ203" s="110"/>
      <c r="WR203" s="110"/>
      <c r="WS203" s="110"/>
      <c r="WT203" s="110"/>
      <c r="WU203" s="110"/>
      <c r="WV203" s="110"/>
      <c r="WW203" s="110"/>
      <c r="WX203" s="110"/>
      <c r="WY203" s="110"/>
      <c r="WZ203" s="110"/>
      <c r="XA203" s="110"/>
      <c r="XB203" s="110"/>
      <c r="XC203" s="110"/>
      <c r="XD203" s="110"/>
      <c r="XE203" s="110"/>
      <c r="XF203" s="110"/>
      <c r="XG203" s="110"/>
      <c r="XH203" s="110"/>
      <c r="XI203" s="110"/>
      <c r="XJ203" s="110"/>
      <c r="XK203" s="110"/>
      <c r="XL203" s="110"/>
      <c r="XM203" s="110"/>
      <c r="XN203" s="110"/>
      <c r="XO203" s="110"/>
      <c r="XP203" s="110"/>
      <c r="XQ203" s="110"/>
      <c r="XR203" s="110"/>
      <c r="XS203" s="110"/>
      <c r="XT203" s="110"/>
      <c r="XU203" s="110"/>
      <c r="XV203" s="110"/>
      <c r="XW203" s="110"/>
      <c r="XX203" s="110"/>
      <c r="XY203" s="110"/>
      <c r="XZ203" s="110"/>
      <c r="YA203" s="110"/>
      <c r="YB203" s="110"/>
      <c r="YC203" s="110"/>
      <c r="YD203" s="110"/>
      <c r="YE203" s="110"/>
      <c r="YF203" s="110"/>
      <c r="YG203" s="110"/>
      <c r="YH203" s="110"/>
      <c r="YI203" s="110"/>
      <c r="YJ203" s="110"/>
      <c r="YK203" s="110"/>
      <c r="YL203" s="110"/>
      <c r="YM203" s="110"/>
      <c r="YN203" s="110"/>
      <c r="YO203" s="110"/>
      <c r="YP203" s="110"/>
      <c r="YQ203" s="110"/>
      <c r="YR203" s="110"/>
      <c r="YS203" s="110"/>
      <c r="YT203" s="110"/>
      <c r="YU203" s="110"/>
      <c r="YV203" s="110"/>
      <c r="YW203" s="110"/>
      <c r="YX203" s="110"/>
      <c r="YY203" s="110"/>
      <c r="YZ203" s="110"/>
      <c r="ZA203" s="110"/>
      <c r="ZB203" s="110"/>
      <c r="ZC203" s="110"/>
      <c r="ZD203" s="110"/>
      <c r="ZE203" s="110"/>
      <c r="ZF203" s="110"/>
      <c r="ZG203" s="110"/>
      <c r="ZH203" s="110"/>
      <c r="ZI203" s="110"/>
      <c r="ZJ203" s="110"/>
      <c r="ZK203" s="110"/>
      <c r="ZL203" s="110"/>
      <c r="ZM203" s="110"/>
      <c r="ZN203" s="110"/>
      <c r="ZO203" s="110"/>
      <c r="ZP203" s="110"/>
      <c r="ZQ203" s="110"/>
      <c r="ZR203" s="110"/>
      <c r="ZS203" s="110"/>
      <c r="ZT203" s="110"/>
      <c r="ZU203" s="110"/>
      <c r="ZV203" s="110"/>
      <c r="ZW203" s="110"/>
      <c r="ZX203" s="110"/>
      <c r="ZY203" s="110"/>
      <c r="ZZ203" s="110"/>
      <c r="AAA203" s="110"/>
      <c r="AAB203" s="110"/>
      <c r="AAC203" s="110"/>
      <c r="AAD203" s="110"/>
      <c r="AAE203" s="110"/>
      <c r="AAF203" s="110"/>
      <c r="AAG203" s="110"/>
      <c r="AAH203" s="110"/>
      <c r="AAI203" s="110"/>
      <c r="AAJ203" s="110"/>
      <c r="AAK203" s="110"/>
      <c r="AAL203" s="110"/>
      <c r="AAM203" s="110"/>
      <c r="AAN203" s="110"/>
      <c r="AAO203" s="110"/>
      <c r="AAP203" s="110"/>
      <c r="AAQ203" s="110"/>
      <c r="AAR203" s="110"/>
      <c r="AAS203" s="110"/>
      <c r="AAT203" s="110"/>
      <c r="AAU203" s="110"/>
      <c r="AAV203" s="110"/>
      <c r="AAW203" s="110"/>
      <c r="AAX203" s="110"/>
      <c r="AAY203" s="110"/>
      <c r="AAZ203" s="110"/>
      <c r="ABA203" s="110"/>
      <c r="ABB203" s="110"/>
      <c r="ABC203" s="110"/>
      <c r="ABD203" s="110"/>
      <c r="ABE203" s="110"/>
      <c r="ABF203" s="110"/>
      <c r="ABG203" s="110"/>
      <c r="ABH203" s="110"/>
      <c r="ABI203" s="110"/>
      <c r="ABJ203" s="110"/>
      <c r="ABK203" s="110"/>
      <c r="ABL203" s="110"/>
      <c r="ABM203" s="110"/>
      <c r="ABN203" s="110"/>
      <c r="ABO203" s="110"/>
      <c r="ABP203" s="110"/>
      <c r="ABQ203" s="110"/>
      <c r="ABR203" s="110"/>
      <c r="ABS203" s="110"/>
      <c r="ABT203" s="110"/>
      <c r="ABU203" s="110"/>
      <c r="ABV203" s="110"/>
      <c r="ABW203" s="110"/>
      <c r="ABX203" s="110"/>
      <c r="ABY203" s="110"/>
      <c r="ABZ203" s="110"/>
      <c r="ACA203" s="110"/>
      <c r="ACB203" s="110"/>
      <c r="ACC203" s="110"/>
      <c r="ACD203" s="110"/>
      <c r="ACE203" s="110"/>
      <c r="ACF203" s="110"/>
      <c r="ACG203" s="110"/>
      <c r="ACH203" s="110"/>
      <c r="ACI203" s="110"/>
      <c r="ACJ203" s="110"/>
      <c r="ACK203" s="110"/>
      <c r="ACL203" s="110"/>
      <c r="ACM203" s="110"/>
      <c r="ACN203" s="110"/>
      <c r="ACO203" s="110"/>
      <c r="ACP203" s="110"/>
      <c r="ACQ203" s="110"/>
      <c r="ACR203" s="110"/>
      <c r="ACS203" s="110"/>
      <c r="ACT203" s="110"/>
      <c r="ACU203" s="110"/>
      <c r="ACV203" s="110"/>
      <c r="ACW203" s="110"/>
      <c r="ACX203" s="110"/>
      <c r="ACY203" s="110"/>
      <c r="ACZ203" s="110"/>
      <c r="ADA203" s="110"/>
      <c r="ADB203" s="110"/>
      <c r="ADC203" s="110"/>
      <c r="ADD203" s="110"/>
      <c r="ADE203" s="110"/>
      <c r="ADF203" s="110"/>
      <c r="ADG203" s="110"/>
      <c r="ADH203" s="110"/>
      <c r="ADI203" s="110"/>
      <c r="ADJ203" s="110"/>
      <c r="ADK203" s="110"/>
      <c r="ADL203" s="110"/>
      <c r="ADM203" s="110"/>
      <c r="ADN203" s="110"/>
      <c r="ADO203" s="110"/>
      <c r="ADP203" s="110"/>
      <c r="ADQ203" s="110"/>
      <c r="ADR203" s="110"/>
      <c r="ADS203" s="110"/>
      <c r="ADT203" s="110"/>
      <c r="ADU203" s="110"/>
      <c r="ADV203" s="110"/>
      <c r="ADW203" s="110"/>
      <c r="ADX203" s="110"/>
      <c r="ADY203" s="110"/>
      <c r="ADZ203" s="110"/>
      <c r="AEA203" s="110"/>
      <c r="AEB203" s="110"/>
      <c r="AEC203" s="110"/>
      <c r="AED203" s="110"/>
      <c r="AEE203" s="110"/>
      <c r="AEF203" s="110"/>
      <c r="AEG203" s="110"/>
      <c r="AEH203" s="110"/>
      <c r="AEI203" s="110"/>
      <c r="AEJ203" s="110"/>
      <c r="AEK203" s="110"/>
      <c r="AEL203" s="110"/>
      <c r="AEM203" s="110"/>
      <c r="AEN203" s="110"/>
      <c r="AEO203" s="110"/>
      <c r="AEP203" s="110"/>
      <c r="AEQ203" s="110"/>
      <c r="AER203" s="110"/>
      <c r="AES203" s="110"/>
      <c r="AET203" s="110"/>
      <c r="AEU203" s="110"/>
      <c r="AEV203" s="110"/>
      <c r="AEW203" s="110"/>
      <c r="AEX203" s="110"/>
      <c r="AEY203" s="110"/>
      <c r="AEZ203" s="110"/>
      <c r="AFA203" s="110"/>
      <c r="AFB203" s="110"/>
      <c r="AFC203" s="110"/>
      <c r="AFD203" s="110"/>
      <c r="AFE203" s="110"/>
      <c r="AFF203" s="110"/>
      <c r="AFG203" s="110"/>
      <c r="AFH203" s="110"/>
      <c r="AFI203" s="110"/>
      <c r="AFJ203" s="110"/>
      <c r="AFK203" s="110"/>
      <c r="AFL203" s="110"/>
      <c r="AFM203" s="110"/>
      <c r="AFN203" s="110"/>
      <c r="AFO203" s="110"/>
      <c r="AFP203" s="110"/>
      <c r="AFQ203" s="110"/>
      <c r="AFR203" s="110"/>
      <c r="AFS203" s="110"/>
      <c r="AFT203" s="110"/>
      <c r="AFU203" s="110"/>
      <c r="AFV203" s="110"/>
      <c r="AFW203" s="110"/>
      <c r="AFX203" s="110"/>
      <c r="AFY203" s="110"/>
      <c r="AFZ203" s="110"/>
      <c r="AGA203" s="110"/>
      <c r="AGB203" s="110"/>
      <c r="AGC203" s="110"/>
      <c r="AGD203" s="110"/>
      <c r="AGE203" s="110"/>
      <c r="AGF203" s="110"/>
      <c r="AGG203" s="110"/>
      <c r="AGH203" s="110"/>
      <c r="AGI203" s="110"/>
      <c r="AGJ203" s="110"/>
      <c r="AGK203" s="110"/>
      <c r="AGL203" s="110"/>
      <c r="AGM203" s="110"/>
      <c r="AGN203" s="110"/>
      <c r="AGO203" s="110"/>
      <c r="AGP203" s="110"/>
      <c r="AGQ203" s="110"/>
      <c r="AGR203" s="110"/>
      <c r="AGS203" s="110"/>
      <c r="AGT203" s="110"/>
      <c r="AGU203" s="110"/>
      <c r="AGV203" s="110"/>
      <c r="AGW203" s="110"/>
      <c r="AGX203" s="110"/>
      <c r="AGY203" s="110"/>
      <c r="AGZ203" s="110"/>
      <c r="AHA203" s="110"/>
      <c r="AHB203" s="110"/>
      <c r="AHC203" s="110"/>
      <c r="AHD203" s="110"/>
      <c r="AHE203" s="110"/>
      <c r="AHF203" s="110"/>
      <c r="AHG203" s="110"/>
      <c r="AHH203" s="110"/>
      <c r="AHI203" s="110"/>
      <c r="AHJ203" s="110"/>
      <c r="AHK203" s="110"/>
      <c r="AHL203" s="110"/>
      <c r="AHM203" s="110"/>
      <c r="AHN203" s="110"/>
      <c r="AHO203" s="110"/>
      <c r="AHP203" s="110"/>
      <c r="AHQ203" s="110"/>
      <c r="AHR203" s="110"/>
      <c r="AHS203" s="110"/>
      <c r="AHT203" s="110"/>
      <c r="AHU203" s="110"/>
      <c r="AHV203" s="110"/>
      <c r="AHW203" s="110"/>
      <c r="AHX203" s="110"/>
      <c r="AHY203" s="110"/>
      <c r="AHZ203" s="110"/>
      <c r="AIA203" s="110"/>
      <c r="AIB203" s="110"/>
      <c r="AIC203" s="110"/>
      <c r="AID203" s="110"/>
      <c r="AIE203" s="110"/>
      <c r="AIF203" s="110"/>
      <c r="AIG203" s="110"/>
      <c r="AIH203" s="110"/>
      <c r="AII203" s="110"/>
      <c r="AIJ203" s="110"/>
      <c r="AIK203" s="110"/>
      <c r="AIL203" s="110"/>
      <c r="AIM203" s="110"/>
      <c r="AIN203" s="110"/>
      <c r="AIO203" s="110"/>
      <c r="AIP203" s="110"/>
      <c r="AIQ203" s="110"/>
      <c r="AIR203" s="110"/>
      <c r="AIS203" s="110"/>
      <c r="AIT203" s="110"/>
      <c r="AIU203" s="110"/>
      <c r="AIV203" s="110"/>
      <c r="AIW203" s="110"/>
      <c r="AIX203" s="110"/>
      <c r="AIY203" s="110"/>
      <c r="AIZ203" s="110"/>
      <c r="AJA203" s="110"/>
      <c r="AJB203" s="110"/>
      <c r="AJC203" s="110"/>
      <c r="AJD203" s="110"/>
      <c r="AJE203" s="110"/>
      <c r="AJF203" s="110"/>
      <c r="AJG203" s="110"/>
      <c r="AJH203" s="110"/>
      <c r="AJI203" s="110"/>
      <c r="AJJ203" s="110"/>
      <c r="AJK203" s="110"/>
      <c r="AJL203" s="110"/>
      <c r="AJM203" s="110"/>
      <c r="AJN203" s="110"/>
      <c r="AJO203" s="110"/>
      <c r="AJP203" s="110"/>
      <c r="AJQ203" s="110"/>
      <c r="AJR203" s="110"/>
      <c r="AJS203" s="110"/>
      <c r="AJT203" s="110"/>
      <c r="AJU203" s="110"/>
      <c r="AJV203" s="110"/>
      <c r="AJW203" s="110"/>
      <c r="AJX203" s="110"/>
      <c r="AJY203" s="110"/>
      <c r="AJZ203" s="110"/>
      <c r="AKA203" s="110"/>
      <c r="AKB203" s="110"/>
      <c r="AKC203" s="110"/>
      <c r="AKD203" s="110"/>
      <c r="AKE203" s="110"/>
      <c r="AKF203" s="110"/>
      <c r="AKG203" s="110"/>
      <c r="AKH203" s="110"/>
      <c r="AKI203" s="110"/>
      <c r="AKJ203" s="110"/>
      <c r="AKK203" s="110"/>
      <c r="AKL203" s="110"/>
      <c r="AKM203" s="110"/>
      <c r="AKN203" s="110"/>
      <c r="AKO203" s="110"/>
      <c r="AKP203" s="110"/>
      <c r="AKQ203" s="110"/>
      <c r="AKR203" s="110"/>
      <c r="AKS203" s="110"/>
      <c r="AKT203" s="110"/>
      <c r="AKU203" s="110"/>
      <c r="AKV203" s="110"/>
      <c r="AKW203" s="110"/>
      <c r="AKX203" s="110"/>
      <c r="AKY203" s="110"/>
      <c r="AKZ203" s="110"/>
      <c r="ALA203" s="110"/>
      <c r="ALB203" s="110"/>
      <c r="ALC203" s="110"/>
      <c r="ALD203" s="110"/>
      <c r="ALE203" s="110"/>
      <c r="ALF203" s="110"/>
      <c r="ALG203" s="110"/>
      <c r="ALH203" s="110"/>
      <c r="ALI203" s="110"/>
      <c r="ALJ203" s="110"/>
      <c r="ALK203" s="110"/>
      <c r="ALL203" s="110"/>
      <c r="ALM203" s="110"/>
      <c r="ALN203" s="110"/>
      <c r="ALO203" s="110"/>
      <c r="ALP203" s="110"/>
      <c r="ALQ203" s="110"/>
      <c r="ALR203" s="110"/>
      <c r="ALS203" s="110"/>
      <c r="ALT203" s="110"/>
      <c r="ALU203" s="110"/>
      <c r="ALV203" s="110"/>
      <c r="ALW203" s="110"/>
      <c r="ALX203" s="110"/>
      <c r="ALY203" s="110"/>
      <c r="ALZ203" s="110"/>
      <c r="AMA203" s="110"/>
      <c r="AMB203" s="110"/>
      <c r="AMC203" s="110"/>
      <c r="AMD203" s="110"/>
      <c r="AME203" s="110"/>
      <c r="AMF203" s="110"/>
      <c r="AMG203" s="110"/>
      <c r="AMH203" s="110"/>
      <c r="AMI203" s="110"/>
      <c r="AMJ203" s="110"/>
      <c r="AMK203" s="110"/>
      <c r="AML203" s="110"/>
      <c r="AMM203" s="110"/>
      <c r="AMN203" s="110"/>
      <c r="AMO203" s="110"/>
      <c r="AMP203" s="110"/>
      <c r="AMQ203" s="110"/>
      <c r="AMR203" s="110"/>
      <c r="AMS203" s="110"/>
      <c r="AMT203" s="110"/>
      <c r="AMU203" s="110"/>
      <c r="AMV203" s="110"/>
      <c r="AMW203" s="110"/>
      <c r="AMX203" s="110"/>
      <c r="AMY203" s="110"/>
      <c r="AMZ203" s="110"/>
      <c r="ANA203" s="110"/>
      <c r="ANB203" s="110"/>
      <c r="ANC203" s="110"/>
      <c r="AND203" s="110"/>
      <c r="ANE203" s="110"/>
      <c r="ANF203" s="110"/>
      <c r="ANG203" s="110"/>
      <c r="ANH203" s="110"/>
      <c r="ANI203" s="110"/>
      <c r="ANJ203" s="110"/>
      <c r="ANK203" s="110"/>
      <c r="ANL203" s="110"/>
      <c r="ANM203" s="110"/>
      <c r="ANN203" s="110"/>
      <c r="ANO203" s="110"/>
      <c r="ANP203" s="110"/>
      <c r="ANQ203" s="110"/>
      <c r="ANR203" s="110"/>
      <c r="ANS203" s="110"/>
      <c r="ANT203" s="110"/>
      <c r="ANU203" s="110"/>
      <c r="ANV203" s="110"/>
      <c r="ANW203" s="110"/>
      <c r="ANX203" s="110"/>
      <c r="ANY203" s="110"/>
      <c r="ANZ203" s="110"/>
      <c r="AOA203" s="110"/>
      <c r="AOB203" s="110"/>
      <c r="AOC203" s="110"/>
      <c r="AOD203" s="110"/>
      <c r="AOE203" s="110"/>
      <c r="AOF203" s="110"/>
      <c r="AOG203" s="110"/>
      <c r="AOH203" s="110"/>
      <c r="AOI203" s="110"/>
      <c r="AOJ203" s="110"/>
      <c r="AOK203" s="110"/>
      <c r="AOL203" s="110"/>
      <c r="AOM203" s="110"/>
      <c r="AON203" s="110"/>
      <c r="AOO203" s="110"/>
      <c r="AOP203" s="110"/>
      <c r="AOQ203" s="110"/>
      <c r="AOR203" s="110"/>
      <c r="AOS203" s="110"/>
      <c r="AOT203" s="110"/>
      <c r="AOU203" s="110"/>
      <c r="AOV203" s="110"/>
      <c r="AOW203" s="110"/>
      <c r="AOX203" s="110"/>
      <c r="AOY203" s="110"/>
      <c r="AOZ203" s="110"/>
      <c r="APA203" s="110"/>
      <c r="APB203" s="110"/>
      <c r="APC203" s="110"/>
      <c r="APD203" s="110"/>
      <c r="APE203" s="110"/>
      <c r="APF203" s="110"/>
      <c r="APG203" s="110"/>
      <c r="APH203" s="110"/>
      <c r="API203" s="110"/>
      <c r="APJ203" s="110"/>
      <c r="APK203" s="110"/>
      <c r="APL203" s="110"/>
      <c r="APM203" s="110"/>
      <c r="APN203" s="110"/>
      <c r="APO203" s="110"/>
      <c r="APP203" s="110"/>
      <c r="APQ203" s="110"/>
      <c r="APR203" s="110"/>
      <c r="APS203" s="110"/>
      <c r="APT203" s="110"/>
      <c r="APU203" s="110"/>
      <c r="APV203" s="110"/>
      <c r="APW203" s="110"/>
      <c r="APX203" s="110"/>
      <c r="APY203" s="110"/>
      <c r="APZ203" s="110"/>
      <c r="AQA203" s="110"/>
      <c r="AQB203" s="110"/>
      <c r="AQC203" s="110"/>
      <c r="AQD203" s="110"/>
      <c r="AQE203" s="110"/>
      <c r="AQF203" s="110"/>
      <c r="AQG203" s="110"/>
      <c r="AQH203" s="110"/>
      <c r="AQI203" s="110"/>
      <c r="AQJ203" s="110"/>
      <c r="AQK203" s="110"/>
      <c r="AQL203" s="110"/>
      <c r="AQM203" s="110"/>
      <c r="AQN203" s="110"/>
      <c r="AQO203" s="110"/>
      <c r="AQP203" s="110"/>
      <c r="AQQ203" s="110"/>
      <c r="AQR203" s="110"/>
      <c r="AQS203" s="110"/>
      <c r="AQT203" s="110"/>
      <c r="AQU203" s="110"/>
      <c r="AQV203" s="110"/>
      <c r="AQW203" s="110"/>
      <c r="AQX203" s="110"/>
      <c r="AQY203" s="110"/>
      <c r="AQZ203" s="110"/>
      <c r="ARA203" s="110"/>
      <c r="ARB203" s="110"/>
      <c r="ARC203" s="110"/>
      <c r="ARD203" s="110"/>
      <c r="ARE203" s="110"/>
      <c r="ARF203" s="110"/>
      <c r="ARG203" s="110"/>
      <c r="ARH203" s="110"/>
      <c r="ARI203" s="110"/>
      <c r="ARJ203" s="110"/>
      <c r="ARK203" s="110"/>
      <c r="ARL203" s="110"/>
      <c r="ARM203" s="110"/>
      <c r="ARN203" s="110"/>
      <c r="ARO203" s="110"/>
      <c r="ARP203" s="110"/>
      <c r="ARQ203" s="110"/>
      <c r="ARR203" s="110"/>
      <c r="ARS203" s="110"/>
      <c r="ART203" s="110"/>
      <c r="ARU203" s="110"/>
      <c r="ARV203" s="110"/>
      <c r="ARW203" s="110"/>
      <c r="ARX203" s="110"/>
      <c r="ARY203" s="110"/>
      <c r="ARZ203" s="110"/>
      <c r="ASA203" s="110"/>
      <c r="ASB203" s="110"/>
      <c r="ASC203" s="110"/>
      <c r="ASD203" s="110"/>
      <c r="ASE203" s="110"/>
      <c r="ASF203" s="110"/>
      <c r="ASG203" s="110"/>
      <c r="ASH203" s="110"/>
      <c r="ASI203" s="110"/>
      <c r="ASJ203" s="110"/>
      <c r="ASK203" s="110"/>
      <c r="ASL203" s="110"/>
      <c r="ASM203" s="110"/>
      <c r="ASN203" s="110"/>
      <c r="ASO203" s="110"/>
      <c r="ASP203" s="110"/>
      <c r="ASQ203" s="110"/>
      <c r="ASR203" s="110"/>
      <c r="ASS203" s="110"/>
      <c r="AST203" s="110"/>
      <c r="ASU203" s="110"/>
      <c r="ASV203" s="110"/>
      <c r="ASW203" s="110"/>
      <c r="ASX203" s="110"/>
      <c r="ASY203" s="110"/>
      <c r="ASZ203" s="110"/>
      <c r="ATA203" s="110"/>
      <c r="ATB203" s="110"/>
      <c r="ATC203" s="110"/>
      <c r="ATD203" s="110"/>
      <c r="ATE203" s="110"/>
      <c r="ATF203" s="110"/>
      <c r="ATG203" s="110"/>
      <c r="ATH203" s="110"/>
      <c r="ATI203" s="110"/>
      <c r="ATJ203" s="110"/>
      <c r="ATK203" s="110"/>
      <c r="ATL203" s="110"/>
      <c r="ATM203" s="110"/>
      <c r="ATN203" s="110"/>
      <c r="ATO203" s="110"/>
      <c r="ATP203" s="110"/>
      <c r="ATQ203" s="110"/>
      <c r="ATR203" s="110"/>
      <c r="ATS203" s="110"/>
      <c r="ATT203" s="110"/>
      <c r="ATU203" s="110"/>
      <c r="ATV203" s="110"/>
      <c r="ATW203" s="110"/>
      <c r="ATX203" s="110"/>
      <c r="ATY203" s="110"/>
      <c r="ATZ203" s="110"/>
      <c r="AUA203" s="110"/>
      <c r="AUB203" s="110"/>
      <c r="AUC203" s="110"/>
      <c r="AUD203" s="110"/>
      <c r="AUE203" s="110"/>
      <c r="AUF203" s="110"/>
      <c r="AUG203" s="110"/>
      <c r="AUH203" s="110"/>
      <c r="AUI203" s="110"/>
      <c r="AUJ203" s="110"/>
      <c r="AUK203" s="110"/>
      <c r="AUL203" s="110"/>
      <c r="AUM203" s="110"/>
      <c r="AUN203" s="110"/>
      <c r="AUO203" s="110"/>
      <c r="AUP203" s="110"/>
      <c r="AUQ203" s="110"/>
      <c r="AUR203" s="110"/>
      <c r="AUS203" s="110"/>
      <c r="AUT203" s="110"/>
      <c r="AUU203" s="110"/>
      <c r="AUV203" s="110"/>
      <c r="AUW203" s="110"/>
      <c r="AUX203" s="110"/>
      <c r="AUY203" s="110"/>
      <c r="AUZ203" s="110"/>
      <c r="AVA203" s="110"/>
      <c r="AVB203" s="110"/>
      <c r="AVC203" s="110"/>
      <c r="AVD203" s="110"/>
      <c r="AVE203" s="110"/>
      <c r="AVF203" s="110"/>
      <c r="AVG203" s="110"/>
      <c r="AVH203" s="110"/>
      <c r="AVI203" s="110"/>
      <c r="AVJ203" s="110"/>
      <c r="AVK203" s="110"/>
      <c r="AVL203" s="110"/>
      <c r="AVM203" s="110"/>
      <c r="AVN203" s="110"/>
      <c r="AVO203" s="110"/>
      <c r="AVP203" s="110"/>
      <c r="AVQ203" s="110"/>
      <c r="AVR203" s="110"/>
      <c r="AVS203" s="110"/>
      <c r="AVT203" s="110"/>
      <c r="AVU203" s="110"/>
      <c r="AVV203" s="110"/>
      <c r="AVW203" s="110"/>
      <c r="AVX203" s="110"/>
      <c r="AVY203" s="110"/>
      <c r="AVZ203" s="110"/>
      <c r="AWA203" s="110"/>
      <c r="AWB203" s="110"/>
      <c r="AWC203" s="110"/>
      <c r="AWD203" s="110"/>
      <c r="AWE203" s="110"/>
      <c r="AWF203" s="110"/>
      <c r="AWG203" s="110"/>
      <c r="AWH203" s="110"/>
      <c r="AWI203" s="110"/>
      <c r="AWJ203" s="110"/>
      <c r="AWK203" s="110"/>
      <c r="AWL203" s="110"/>
      <c r="AWM203" s="110"/>
      <c r="AWN203" s="110"/>
      <c r="AWO203" s="110"/>
      <c r="AWP203" s="110"/>
      <c r="AWQ203" s="110"/>
      <c r="AWR203" s="110"/>
      <c r="AWS203" s="110"/>
      <c r="AWT203" s="110"/>
      <c r="AWU203" s="110"/>
      <c r="AWV203" s="110"/>
      <c r="AWW203" s="110"/>
      <c r="AWX203" s="110"/>
      <c r="AWY203" s="110"/>
      <c r="AWZ203" s="110"/>
      <c r="AXA203" s="110"/>
      <c r="AXB203" s="110"/>
      <c r="AXC203" s="110"/>
      <c r="AXD203" s="110"/>
      <c r="AXE203" s="110"/>
      <c r="AXF203" s="110"/>
      <c r="AXG203" s="110"/>
      <c r="AXH203" s="110"/>
      <c r="AXI203" s="110"/>
      <c r="AXJ203" s="110"/>
      <c r="AXK203" s="110"/>
      <c r="AXL203" s="110"/>
      <c r="AXM203" s="110"/>
      <c r="AXN203" s="110"/>
      <c r="AXO203" s="110"/>
      <c r="AXP203" s="110"/>
      <c r="AXQ203" s="110"/>
      <c r="AXR203" s="110"/>
      <c r="AXS203" s="110"/>
    </row>
    <row r="204" spans="1:1319" s="13" customFormat="1" ht="26.25" customHeight="1" x14ac:dyDescent="0.2">
      <c r="B204" s="11"/>
      <c r="C204" s="344"/>
      <c r="D204" s="317"/>
      <c r="E204" s="318"/>
      <c r="F204" s="318"/>
      <c r="G204" s="318"/>
      <c r="H204" s="324"/>
      <c r="I204" s="325"/>
      <c r="J204" s="345"/>
    </row>
    <row r="205" spans="1:1319" ht="18.75" x14ac:dyDescent="0.3">
      <c r="B205" s="78"/>
    </row>
    <row r="206" spans="1:1319" s="13" customFormat="1" x14ac:dyDescent="0.25">
      <c r="B206" s="308"/>
      <c r="C206" s="437" t="s">
        <v>20</v>
      </c>
      <c r="D206" s="438"/>
      <c r="E206" s="438"/>
      <c r="F206" s="438"/>
      <c r="G206" s="438"/>
      <c r="H206" s="438"/>
      <c r="I206" s="438"/>
      <c r="J206" s="439"/>
    </row>
    <row r="207" spans="1:1319" s="13" customFormat="1" ht="18.75" customHeight="1" x14ac:dyDescent="0.25">
      <c r="B207" s="308"/>
      <c r="C207" s="82" t="s">
        <v>169</v>
      </c>
      <c r="D207" s="445"/>
      <c r="E207" s="446"/>
      <c r="F207" s="446"/>
      <c r="G207" s="446"/>
      <c r="H207" s="447"/>
      <c r="I207" s="447"/>
      <c r="J207" s="448"/>
    </row>
    <row r="208" spans="1:1319" s="13" customFormat="1" ht="24.75" customHeight="1" x14ac:dyDescent="0.25">
      <c r="B208" s="308"/>
      <c r="C208" s="82" t="s">
        <v>17</v>
      </c>
      <c r="D208" s="610"/>
      <c r="E208" s="611"/>
      <c r="F208" s="611"/>
      <c r="G208" s="611"/>
      <c r="H208" s="611"/>
      <c r="I208" s="611"/>
      <c r="J208" s="612"/>
    </row>
    <row r="209" spans="1:1319" s="308" customFormat="1" ht="102" customHeight="1" thickBot="1" x14ac:dyDescent="0.25">
      <c r="C209" s="432" t="s">
        <v>185</v>
      </c>
      <c r="D209" s="407"/>
      <c r="E209" s="408"/>
      <c r="F209" s="408"/>
      <c r="G209" s="408"/>
      <c r="H209" s="408"/>
      <c r="I209" s="408"/>
      <c r="J209" s="409"/>
    </row>
    <row r="210" spans="1:1319" s="84" customFormat="1" ht="13.5" customHeight="1" thickTop="1" thickBot="1" x14ac:dyDescent="0.3">
      <c r="A210" s="250"/>
      <c r="B210" s="308"/>
      <c r="C210" s="433"/>
      <c r="D210" s="434"/>
      <c r="E210" s="430"/>
      <c r="F210" s="430"/>
      <c r="G210" s="431"/>
      <c r="H210" s="427" t="s">
        <v>168</v>
      </c>
      <c r="I210" s="428"/>
      <c r="J210" s="94" t="str">
        <f>IF(ISBLANK(D209),"",LEN(D209))</f>
        <v/>
      </c>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110"/>
      <c r="AH210" s="110"/>
      <c r="AI210" s="110"/>
      <c r="AJ210" s="110"/>
      <c r="AK210" s="110"/>
      <c r="AL210" s="110"/>
      <c r="AM210" s="110"/>
      <c r="AN210" s="110"/>
      <c r="AO210" s="110"/>
      <c r="AP210" s="110"/>
      <c r="AQ210" s="110"/>
      <c r="AR210" s="110"/>
      <c r="AS210" s="110"/>
      <c r="AT210" s="110"/>
      <c r="AU210" s="110"/>
      <c r="AV210" s="110"/>
      <c r="AW210" s="110"/>
      <c r="AX210" s="110"/>
      <c r="AY210" s="110"/>
      <c r="AZ210" s="110"/>
      <c r="BA210" s="110"/>
      <c r="BB210" s="110"/>
      <c r="BC210" s="110"/>
      <c r="BD210" s="110"/>
      <c r="BE210" s="110"/>
      <c r="BF210" s="110"/>
      <c r="BG210" s="110"/>
      <c r="BH210" s="110"/>
      <c r="BI210" s="110"/>
      <c r="BJ210" s="110"/>
      <c r="BK210" s="110"/>
      <c r="BL210" s="110"/>
      <c r="BM210" s="110"/>
      <c r="BN210" s="110"/>
      <c r="BO210" s="110"/>
      <c r="BP210" s="110"/>
      <c r="BQ210" s="110"/>
      <c r="BR210" s="110"/>
      <c r="BS210" s="110"/>
      <c r="BT210" s="110"/>
      <c r="BU210" s="110"/>
      <c r="BV210" s="110"/>
      <c r="BW210" s="110"/>
      <c r="BX210" s="110"/>
      <c r="BY210" s="110"/>
      <c r="BZ210" s="110"/>
      <c r="CA210" s="110"/>
      <c r="CB210" s="110"/>
      <c r="CC210" s="110"/>
      <c r="CD210" s="110"/>
      <c r="CE210" s="110"/>
      <c r="CF210" s="110"/>
      <c r="CG210" s="110"/>
      <c r="CH210" s="110"/>
      <c r="CI210" s="110"/>
      <c r="CJ210" s="110"/>
      <c r="CK210" s="110"/>
      <c r="CL210" s="110"/>
      <c r="CM210" s="110"/>
      <c r="CN210" s="110"/>
      <c r="CO210" s="110"/>
      <c r="CP210" s="110"/>
      <c r="CQ210" s="110"/>
      <c r="CR210" s="110"/>
      <c r="CS210" s="110"/>
      <c r="CT210" s="110"/>
      <c r="CU210" s="110"/>
      <c r="CV210" s="110"/>
      <c r="CW210" s="110"/>
      <c r="CX210" s="110"/>
      <c r="CY210" s="110"/>
      <c r="CZ210" s="110"/>
      <c r="DA210" s="110"/>
      <c r="DB210" s="110"/>
      <c r="DC210" s="110"/>
      <c r="DD210" s="110"/>
      <c r="DE210" s="110"/>
      <c r="DF210" s="110"/>
      <c r="DG210" s="110"/>
      <c r="DH210" s="110"/>
      <c r="DI210" s="110"/>
      <c r="DJ210" s="110"/>
      <c r="DK210" s="110"/>
      <c r="DL210" s="110"/>
      <c r="DM210" s="110"/>
      <c r="DN210" s="110"/>
      <c r="DO210" s="110"/>
      <c r="DP210" s="110"/>
      <c r="DQ210" s="110"/>
      <c r="DR210" s="110"/>
      <c r="DS210" s="110"/>
      <c r="DT210" s="110"/>
      <c r="DU210" s="110"/>
      <c r="DV210" s="110"/>
      <c r="DW210" s="110"/>
      <c r="DX210" s="110"/>
      <c r="DY210" s="110"/>
      <c r="DZ210" s="110"/>
      <c r="EA210" s="110"/>
      <c r="EB210" s="110"/>
      <c r="EC210" s="110"/>
      <c r="ED210" s="110"/>
      <c r="EE210" s="110"/>
      <c r="EF210" s="110"/>
      <c r="EG210" s="110"/>
      <c r="EH210" s="110"/>
      <c r="EI210" s="110"/>
      <c r="EJ210" s="110"/>
      <c r="EK210" s="110"/>
      <c r="EL210" s="110"/>
      <c r="EM210" s="110"/>
      <c r="EN210" s="110"/>
      <c r="EO210" s="110"/>
      <c r="EP210" s="110"/>
      <c r="EQ210" s="110"/>
      <c r="ER210" s="110"/>
      <c r="ES210" s="110"/>
      <c r="ET210" s="110"/>
      <c r="EU210" s="110"/>
      <c r="EV210" s="110"/>
      <c r="EW210" s="110"/>
      <c r="EX210" s="110"/>
      <c r="EY210" s="110"/>
      <c r="EZ210" s="110"/>
      <c r="FA210" s="110"/>
      <c r="FB210" s="110"/>
      <c r="FC210" s="110"/>
      <c r="FD210" s="110"/>
      <c r="FE210" s="110"/>
      <c r="FF210" s="110"/>
      <c r="FG210" s="110"/>
      <c r="FH210" s="110"/>
      <c r="FI210" s="110"/>
      <c r="FJ210" s="110"/>
      <c r="FK210" s="110"/>
      <c r="FL210" s="110"/>
      <c r="FM210" s="110"/>
      <c r="FN210" s="110"/>
      <c r="FO210" s="110"/>
      <c r="FP210" s="110"/>
      <c r="FQ210" s="110"/>
      <c r="FR210" s="110"/>
      <c r="FS210" s="110"/>
      <c r="FT210" s="110"/>
      <c r="FU210" s="110"/>
      <c r="FV210" s="110"/>
      <c r="FW210" s="110"/>
      <c r="FX210" s="110"/>
      <c r="FY210" s="110"/>
      <c r="FZ210" s="110"/>
      <c r="GA210" s="110"/>
      <c r="GB210" s="110"/>
      <c r="GC210" s="110"/>
      <c r="GD210" s="110"/>
      <c r="GE210" s="110"/>
      <c r="GF210" s="110"/>
      <c r="GG210" s="110"/>
      <c r="GH210" s="110"/>
      <c r="GI210" s="110"/>
      <c r="GJ210" s="110"/>
      <c r="GK210" s="110"/>
      <c r="GL210" s="110"/>
      <c r="GM210" s="110"/>
      <c r="GN210" s="110"/>
      <c r="GO210" s="110"/>
      <c r="GP210" s="110"/>
      <c r="GQ210" s="110"/>
      <c r="GR210" s="110"/>
      <c r="GS210" s="110"/>
      <c r="GT210" s="110"/>
      <c r="GU210" s="110"/>
      <c r="GV210" s="110"/>
      <c r="GW210" s="110"/>
      <c r="GX210" s="110"/>
      <c r="GY210" s="110"/>
      <c r="GZ210" s="110"/>
      <c r="HA210" s="110"/>
      <c r="HB210" s="110"/>
      <c r="HC210" s="110"/>
      <c r="HD210" s="110"/>
      <c r="HE210" s="110"/>
      <c r="HF210" s="110"/>
      <c r="HG210" s="110"/>
      <c r="HH210" s="110"/>
      <c r="HI210" s="110"/>
      <c r="HJ210" s="110"/>
      <c r="HK210" s="110"/>
      <c r="HL210" s="110"/>
      <c r="HM210" s="110"/>
      <c r="HN210" s="110"/>
      <c r="HO210" s="110"/>
      <c r="HP210" s="110"/>
      <c r="HQ210" s="110"/>
      <c r="HR210" s="110"/>
      <c r="HS210" s="110"/>
      <c r="HT210" s="110"/>
      <c r="HU210" s="110"/>
      <c r="HV210" s="110"/>
      <c r="HW210" s="110"/>
      <c r="HX210" s="110"/>
      <c r="HY210" s="110"/>
      <c r="HZ210" s="110"/>
      <c r="IA210" s="110"/>
      <c r="IB210" s="110"/>
      <c r="IC210" s="110"/>
      <c r="ID210" s="110"/>
      <c r="IE210" s="110"/>
      <c r="IF210" s="110"/>
      <c r="IG210" s="110"/>
      <c r="IH210" s="110"/>
      <c r="II210" s="110"/>
      <c r="IJ210" s="110"/>
      <c r="IK210" s="110"/>
      <c r="IL210" s="110"/>
      <c r="IM210" s="110"/>
      <c r="IN210" s="110"/>
      <c r="IO210" s="110"/>
      <c r="IP210" s="110"/>
      <c r="IQ210" s="110"/>
      <c r="IR210" s="110"/>
      <c r="IS210" s="110"/>
      <c r="IT210" s="110"/>
      <c r="IU210" s="110"/>
      <c r="IV210" s="110"/>
      <c r="IW210" s="110"/>
      <c r="IX210" s="110"/>
      <c r="IY210" s="110"/>
      <c r="IZ210" s="110"/>
      <c r="JA210" s="110"/>
      <c r="JB210" s="110"/>
      <c r="JC210" s="110"/>
      <c r="JD210" s="110"/>
      <c r="JE210" s="110"/>
      <c r="JF210" s="110"/>
      <c r="JG210" s="110"/>
      <c r="JH210" s="110"/>
      <c r="JI210" s="110"/>
      <c r="JJ210" s="110"/>
      <c r="JK210" s="110"/>
      <c r="JL210" s="110"/>
      <c r="JM210" s="110"/>
      <c r="JN210" s="110"/>
      <c r="JO210" s="110"/>
      <c r="JP210" s="110"/>
      <c r="JQ210" s="110"/>
      <c r="JR210" s="110"/>
      <c r="JS210" s="110"/>
      <c r="JT210" s="110"/>
      <c r="JU210" s="110"/>
      <c r="JV210" s="110"/>
      <c r="JW210" s="110"/>
      <c r="JX210" s="110"/>
      <c r="JY210" s="110"/>
      <c r="JZ210" s="110"/>
      <c r="KA210" s="110"/>
      <c r="KB210" s="110"/>
      <c r="KC210" s="110"/>
      <c r="KD210" s="110"/>
      <c r="KE210" s="110"/>
      <c r="KF210" s="110"/>
      <c r="KG210" s="110"/>
      <c r="KH210" s="110"/>
      <c r="KI210" s="110"/>
      <c r="KJ210" s="110"/>
      <c r="KK210" s="110"/>
      <c r="KL210" s="110"/>
      <c r="KM210" s="110"/>
      <c r="KN210" s="110"/>
      <c r="KO210" s="110"/>
      <c r="KP210" s="110"/>
      <c r="KQ210" s="110"/>
      <c r="KR210" s="110"/>
      <c r="KS210" s="110"/>
      <c r="KT210" s="110"/>
      <c r="KU210" s="110"/>
      <c r="KV210" s="110"/>
      <c r="KW210" s="110"/>
      <c r="KX210" s="110"/>
      <c r="KY210" s="110"/>
      <c r="KZ210" s="110"/>
      <c r="LA210" s="110"/>
      <c r="LB210" s="110"/>
      <c r="LC210" s="110"/>
      <c r="LD210" s="110"/>
      <c r="LE210" s="110"/>
      <c r="LF210" s="110"/>
      <c r="LG210" s="110"/>
      <c r="LH210" s="110"/>
      <c r="LI210" s="110"/>
      <c r="LJ210" s="110"/>
      <c r="LK210" s="110"/>
      <c r="LL210" s="110"/>
      <c r="LM210" s="110"/>
      <c r="LN210" s="110"/>
      <c r="LO210" s="110"/>
      <c r="LP210" s="110"/>
      <c r="LQ210" s="110"/>
      <c r="LR210" s="110"/>
      <c r="LS210" s="110"/>
      <c r="LT210" s="110"/>
      <c r="LU210" s="110"/>
      <c r="LV210" s="110"/>
      <c r="LW210" s="110"/>
      <c r="LX210" s="110"/>
      <c r="LY210" s="110"/>
      <c r="LZ210" s="110"/>
      <c r="MA210" s="110"/>
      <c r="MB210" s="110"/>
      <c r="MC210" s="110"/>
      <c r="MD210" s="110"/>
      <c r="ME210" s="110"/>
      <c r="MF210" s="110"/>
      <c r="MG210" s="110"/>
      <c r="MH210" s="110"/>
      <c r="MI210" s="110"/>
      <c r="MJ210" s="110"/>
      <c r="MK210" s="110"/>
      <c r="ML210" s="110"/>
      <c r="MM210" s="110"/>
      <c r="MN210" s="110"/>
      <c r="MO210" s="110"/>
      <c r="MP210" s="110"/>
      <c r="MQ210" s="110"/>
      <c r="MR210" s="110"/>
      <c r="MS210" s="110"/>
      <c r="MT210" s="110"/>
      <c r="MU210" s="110"/>
      <c r="MV210" s="110"/>
      <c r="MW210" s="110"/>
      <c r="MX210" s="110"/>
      <c r="MY210" s="110"/>
      <c r="MZ210" s="110"/>
      <c r="NA210" s="110"/>
      <c r="NB210" s="110"/>
      <c r="NC210" s="110"/>
      <c r="ND210" s="110"/>
      <c r="NE210" s="110"/>
      <c r="NF210" s="110"/>
      <c r="NG210" s="110"/>
      <c r="NH210" s="110"/>
      <c r="NI210" s="110"/>
      <c r="NJ210" s="110"/>
      <c r="NK210" s="110"/>
      <c r="NL210" s="110"/>
      <c r="NM210" s="110"/>
      <c r="NN210" s="110"/>
      <c r="NO210" s="110"/>
      <c r="NP210" s="110"/>
      <c r="NQ210" s="110"/>
      <c r="NR210" s="110"/>
      <c r="NS210" s="110"/>
      <c r="NT210" s="110"/>
      <c r="NU210" s="110"/>
      <c r="NV210" s="110"/>
      <c r="NW210" s="110"/>
      <c r="NX210" s="110"/>
      <c r="NY210" s="110"/>
      <c r="NZ210" s="110"/>
      <c r="OA210" s="110"/>
      <c r="OB210" s="110"/>
      <c r="OC210" s="110"/>
      <c r="OD210" s="110"/>
      <c r="OE210" s="110"/>
      <c r="OF210" s="110"/>
      <c r="OG210" s="110"/>
      <c r="OH210" s="110"/>
      <c r="OI210" s="110"/>
      <c r="OJ210" s="110"/>
      <c r="OK210" s="110"/>
      <c r="OL210" s="110"/>
      <c r="OM210" s="110"/>
      <c r="ON210" s="110"/>
      <c r="OO210" s="110"/>
      <c r="OP210" s="110"/>
      <c r="OQ210" s="110"/>
      <c r="OR210" s="110"/>
      <c r="OS210" s="110"/>
      <c r="OT210" s="110"/>
      <c r="OU210" s="110"/>
      <c r="OV210" s="110"/>
      <c r="OW210" s="110"/>
      <c r="OX210" s="110"/>
      <c r="OY210" s="110"/>
      <c r="OZ210" s="110"/>
      <c r="PA210" s="110"/>
      <c r="PB210" s="110"/>
      <c r="PC210" s="110"/>
      <c r="PD210" s="110"/>
      <c r="PE210" s="110"/>
      <c r="PF210" s="110"/>
      <c r="PG210" s="110"/>
      <c r="PH210" s="110"/>
      <c r="PI210" s="110"/>
      <c r="PJ210" s="110"/>
      <c r="PK210" s="110"/>
      <c r="PL210" s="110"/>
      <c r="PM210" s="110"/>
      <c r="PN210" s="110"/>
      <c r="PO210" s="110"/>
      <c r="PP210" s="110"/>
      <c r="PQ210" s="110"/>
      <c r="PR210" s="110"/>
      <c r="PS210" s="110"/>
      <c r="PT210" s="110"/>
      <c r="PU210" s="110"/>
      <c r="PV210" s="110"/>
      <c r="PW210" s="110"/>
      <c r="PX210" s="110"/>
      <c r="PY210" s="110"/>
      <c r="PZ210" s="110"/>
      <c r="QA210" s="110"/>
      <c r="QB210" s="110"/>
      <c r="QC210" s="110"/>
      <c r="QD210" s="110"/>
      <c r="QE210" s="110"/>
      <c r="QF210" s="110"/>
      <c r="QG210" s="110"/>
      <c r="QH210" s="110"/>
      <c r="QI210" s="110"/>
      <c r="QJ210" s="110"/>
      <c r="QK210" s="110"/>
      <c r="QL210" s="110"/>
      <c r="QM210" s="110"/>
      <c r="QN210" s="110"/>
      <c r="QO210" s="110"/>
      <c r="QP210" s="110"/>
      <c r="QQ210" s="110"/>
      <c r="QR210" s="110"/>
      <c r="QS210" s="110"/>
      <c r="QT210" s="110"/>
      <c r="QU210" s="110"/>
      <c r="QV210" s="110"/>
      <c r="QW210" s="110"/>
      <c r="QX210" s="110"/>
      <c r="QY210" s="110"/>
      <c r="QZ210" s="110"/>
      <c r="RA210" s="110"/>
      <c r="RB210" s="110"/>
      <c r="RC210" s="110"/>
      <c r="RD210" s="110"/>
      <c r="RE210" s="110"/>
      <c r="RF210" s="110"/>
      <c r="RG210" s="110"/>
      <c r="RH210" s="110"/>
      <c r="RI210" s="110"/>
      <c r="RJ210" s="110"/>
      <c r="RK210" s="110"/>
      <c r="RL210" s="110"/>
      <c r="RM210" s="110"/>
      <c r="RN210" s="110"/>
      <c r="RO210" s="110"/>
      <c r="RP210" s="110"/>
      <c r="RQ210" s="110"/>
      <c r="RR210" s="110"/>
      <c r="RS210" s="110"/>
      <c r="RT210" s="110"/>
      <c r="RU210" s="110"/>
      <c r="RV210" s="110"/>
      <c r="RW210" s="110"/>
      <c r="RX210" s="110"/>
      <c r="RY210" s="110"/>
      <c r="RZ210" s="110"/>
      <c r="SA210" s="110"/>
      <c r="SB210" s="110"/>
      <c r="SC210" s="110"/>
      <c r="SD210" s="110"/>
      <c r="SE210" s="110"/>
      <c r="SF210" s="110"/>
      <c r="SG210" s="110"/>
      <c r="SH210" s="110"/>
      <c r="SI210" s="110"/>
      <c r="SJ210" s="110"/>
      <c r="SK210" s="110"/>
      <c r="SL210" s="110"/>
      <c r="SM210" s="110"/>
      <c r="SN210" s="110"/>
      <c r="SO210" s="110"/>
      <c r="SP210" s="110"/>
      <c r="SQ210" s="110"/>
      <c r="SR210" s="110"/>
      <c r="SS210" s="110"/>
      <c r="ST210" s="110"/>
      <c r="SU210" s="110"/>
      <c r="SV210" s="110"/>
      <c r="SW210" s="110"/>
      <c r="SX210" s="110"/>
      <c r="SY210" s="110"/>
      <c r="SZ210" s="110"/>
      <c r="TA210" s="110"/>
      <c r="TB210" s="110"/>
      <c r="TC210" s="110"/>
      <c r="TD210" s="110"/>
      <c r="TE210" s="110"/>
      <c r="TF210" s="110"/>
      <c r="TG210" s="110"/>
      <c r="TH210" s="110"/>
      <c r="TI210" s="110"/>
      <c r="TJ210" s="110"/>
      <c r="TK210" s="110"/>
      <c r="TL210" s="110"/>
      <c r="TM210" s="110"/>
      <c r="TN210" s="110"/>
      <c r="TO210" s="110"/>
      <c r="TP210" s="110"/>
      <c r="TQ210" s="110"/>
      <c r="TR210" s="110"/>
      <c r="TS210" s="110"/>
      <c r="TT210" s="110"/>
      <c r="TU210" s="110"/>
      <c r="TV210" s="110"/>
      <c r="TW210" s="110"/>
      <c r="TX210" s="110"/>
      <c r="TY210" s="110"/>
      <c r="TZ210" s="110"/>
      <c r="UA210" s="110"/>
      <c r="UB210" s="110"/>
      <c r="UC210" s="110"/>
      <c r="UD210" s="110"/>
      <c r="UE210" s="110"/>
      <c r="UF210" s="110"/>
      <c r="UG210" s="110"/>
      <c r="UH210" s="110"/>
      <c r="UI210" s="110"/>
      <c r="UJ210" s="110"/>
      <c r="UK210" s="110"/>
      <c r="UL210" s="110"/>
      <c r="UM210" s="110"/>
      <c r="UN210" s="110"/>
      <c r="UO210" s="110"/>
      <c r="UP210" s="110"/>
      <c r="UQ210" s="110"/>
      <c r="UR210" s="110"/>
      <c r="US210" s="110"/>
      <c r="UT210" s="110"/>
      <c r="UU210" s="110"/>
      <c r="UV210" s="110"/>
      <c r="UW210" s="110"/>
      <c r="UX210" s="110"/>
      <c r="UY210" s="110"/>
      <c r="UZ210" s="110"/>
      <c r="VA210" s="110"/>
      <c r="VB210" s="110"/>
      <c r="VC210" s="110"/>
      <c r="VD210" s="110"/>
      <c r="VE210" s="110"/>
      <c r="VF210" s="110"/>
      <c r="VG210" s="110"/>
      <c r="VH210" s="110"/>
      <c r="VI210" s="110"/>
      <c r="VJ210" s="110"/>
      <c r="VK210" s="110"/>
      <c r="VL210" s="110"/>
      <c r="VM210" s="110"/>
      <c r="VN210" s="110"/>
      <c r="VO210" s="110"/>
      <c r="VP210" s="110"/>
      <c r="VQ210" s="110"/>
      <c r="VR210" s="110"/>
      <c r="VS210" s="110"/>
      <c r="VT210" s="110"/>
      <c r="VU210" s="110"/>
      <c r="VV210" s="110"/>
      <c r="VW210" s="110"/>
      <c r="VX210" s="110"/>
      <c r="VY210" s="110"/>
      <c r="VZ210" s="110"/>
      <c r="WA210" s="110"/>
      <c r="WB210" s="110"/>
      <c r="WC210" s="110"/>
      <c r="WD210" s="110"/>
      <c r="WE210" s="110"/>
      <c r="WF210" s="110"/>
      <c r="WG210" s="110"/>
      <c r="WH210" s="110"/>
      <c r="WI210" s="110"/>
      <c r="WJ210" s="110"/>
      <c r="WK210" s="110"/>
      <c r="WL210" s="110"/>
      <c r="WM210" s="110"/>
      <c r="WN210" s="110"/>
      <c r="WO210" s="110"/>
      <c r="WP210" s="110"/>
      <c r="WQ210" s="110"/>
      <c r="WR210" s="110"/>
      <c r="WS210" s="110"/>
      <c r="WT210" s="110"/>
      <c r="WU210" s="110"/>
      <c r="WV210" s="110"/>
      <c r="WW210" s="110"/>
      <c r="WX210" s="110"/>
      <c r="WY210" s="110"/>
      <c r="WZ210" s="110"/>
      <c r="XA210" s="110"/>
      <c r="XB210" s="110"/>
      <c r="XC210" s="110"/>
      <c r="XD210" s="110"/>
      <c r="XE210" s="110"/>
      <c r="XF210" s="110"/>
      <c r="XG210" s="110"/>
      <c r="XH210" s="110"/>
      <c r="XI210" s="110"/>
      <c r="XJ210" s="110"/>
      <c r="XK210" s="110"/>
      <c r="XL210" s="110"/>
      <c r="XM210" s="110"/>
      <c r="XN210" s="110"/>
      <c r="XO210" s="110"/>
      <c r="XP210" s="110"/>
      <c r="XQ210" s="110"/>
      <c r="XR210" s="110"/>
      <c r="XS210" s="110"/>
      <c r="XT210" s="110"/>
      <c r="XU210" s="110"/>
      <c r="XV210" s="110"/>
      <c r="XW210" s="110"/>
      <c r="XX210" s="110"/>
      <c r="XY210" s="110"/>
      <c r="XZ210" s="110"/>
      <c r="YA210" s="110"/>
      <c r="YB210" s="110"/>
      <c r="YC210" s="110"/>
      <c r="YD210" s="110"/>
      <c r="YE210" s="110"/>
      <c r="YF210" s="110"/>
      <c r="YG210" s="110"/>
      <c r="YH210" s="110"/>
      <c r="YI210" s="110"/>
      <c r="YJ210" s="110"/>
      <c r="YK210" s="110"/>
      <c r="YL210" s="110"/>
      <c r="YM210" s="110"/>
      <c r="YN210" s="110"/>
      <c r="YO210" s="110"/>
      <c r="YP210" s="110"/>
      <c r="YQ210" s="110"/>
      <c r="YR210" s="110"/>
      <c r="YS210" s="110"/>
      <c r="YT210" s="110"/>
      <c r="YU210" s="110"/>
      <c r="YV210" s="110"/>
      <c r="YW210" s="110"/>
      <c r="YX210" s="110"/>
      <c r="YY210" s="110"/>
      <c r="YZ210" s="110"/>
      <c r="ZA210" s="110"/>
      <c r="ZB210" s="110"/>
      <c r="ZC210" s="110"/>
      <c r="ZD210" s="110"/>
      <c r="ZE210" s="110"/>
      <c r="ZF210" s="110"/>
      <c r="ZG210" s="110"/>
      <c r="ZH210" s="110"/>
      <c r="ZI210" s="110"/>
      <c r="ZJ210" s="110"/>
      <c r="ZK210" s="110"/>
      <c r="ZL210" s="110"/>
      <c r="ZM210" s="110"/>
      <c r="ZN210" s="110"/>
      <c r="ZO210" s="110"/>
      <c r="ZP210" s="110"/>
      <c r="ZQ210" s="110"/>
      <c r="ZR210" s="110"/>
      <c r="ZS210" s="110"/>
      <c r="ZT210" s="110"/>
      <c r="ZU210" s="110"/>
      <c r="ZV210" s="110"/>
      <c r="ZW210" s="110"/>
      <c r="ZX210" s="110"/>
      <c r="ZY210" s="110"/>
      <c r="ZZ210" s="110"/>
      <c r="AAA210" s="110"/>
      <c r="AAB210" s="110"/>
      <c r="AAC210" s="110"/>
      <c r="AAD210" s="110"/>
      <c r="AAE210" s="110"/>
      <c r="AAF210" s="110"/>
      <c r="AAG210" s="110"/>
      <c r="AAH210" s="110"/>
      <c r="AAI210" s="110"/>
      <c r="AAJ210" s="110"/>
      <c r="AAK210" s="110"/>
      <c r="AAL210" s="110"/>
      <c r="AAM210" s="110"/>
      <c r="AAN210" s="110"/>
      <c r="AAO210" s="110"/>
      <c r="AAP210" s="110"/>
      <c r="AAQ210" s="110"/>
      <c r="AAR210" s="110"/>
      <c r="AAS210" s="110"/>
      <c r="AAT210" s="110"/>
      <c r="AAU210" s="110"/>
      <c r="AAV210" s="110"/>
      <c r="AAW210" s="110"/>
      <c r="AAX210" s="110"/>
      <c r="AAY210" s="110"/>
      <c r="AAZ210" s="110"/>
      <c r="ABA210" s="110"/>
      <c r="ABB210" s="110"/>
      <c r="ABC210" s="110"/>
      <c r="ABD210" s="110"/>
      <c r="ABE210" s="110"/>
      <c r="ABF210" s="110"/>
      <c r="ABG210" s="110"/>
      <c r="ABH210" s="110"/>
      <c r="ABI210" s="110"/>
      <c r="ABJ210" s="110"/>
      <c r="ABK210" s="110"/>
      <c r="ABL210" s="110"/>
      <c r="ABM210" s="110"/>
      <c r="ABN210" s="110"/>
      <c r="ABO210" s="110"/>
      <c r="ABP210" s="110"/>
      <c r="ABQ210" s="110"/>
      <c r="ABR210" s="110"/>
      <c r="ABS210" s="110"/>
      <c r="ABT210" s="110"/>
      <c r="ABU210" s="110"/>
      <c r="ABV210" s="110"/>
      <c r="ABW210" s="110"/>
      <c r="ABX210" s="110"/>
      <c r="ABY210" s="110"/>
      <c r="ABZ210" s="110"/>
      <c r="ACA210" s="110"/>
      <c r="ACB210" s="110"/>
      <c r="ACC210" s="110"/>
      <c r="ACD210" s="110"/>
      <c r="ACE210" s="110"/>
      <c r="ACF210" s="110"/>
      <c r="ACG210" s="110"/>
      <c r="ACH210" s="110"/>
      <c r="ACI210" s="110"/>
      <c r="ACJ210" s="110"/>
      <c r="ACK210" s="110"/>
      <c r="ACL210" s="110"/>
      <c r="ACM210" s="110"/>
      <c r="ACN210" s="110"/>
      <c r="ACO210" s="110"/>
      <c r="ACP210" s="110"/>
      <c r="ACQ210" s="110"/>
      <c r="ACR210" s="110"/>
      <c r="ACS210" s="110"/>
      <c r="ACT210" s="110"/>
      <c r="ACU210" s="110"/>
      <c r="ACV210" s="110"/>
      <c r="ACW210" s="110"/>
      <c r="ACX210" s="110"/>
      <c r="ACY210" s="110"/>
      <c r="ACZ210" s="110"/>
      <c r="ADA210" s="110"/>
      <c r="ADB210" s="110"/>
      <c r="ADC210" s="110"/>
      <c r="ADD210" s="110"/>
      <c r="ADE210" s="110"/>
      <c r="ADF210" s="110"/>
      <c r="ADG210" s="110"/>
      <c r="ADH210" s="110"/>
      <c r="ADI210" s="110"/>
      <c r="ADJ210" s="110"/>
      <c r="ADK210" s="110"/>
      <c r="ADL210" s="110"/>
      <c r="ADM210" s="110"/>
      <c r="ADN210" s="110"/>
      <c r="ADO210" s="110"/>
      <c r="ADP210" s="110"/>
      <c r="ADQ210" s="110"/>
      <c r="ADR210" s="110"/>
      <c r="ADS210" s="110"/>
      <c r="ADT210" s="110"/>
      <c r="ADU210" s="110"/>
      <c r="ADV210" s="110"/>
      <c r="ADW210" s="110"/>
      <c r="ADX210" s="110"/>
      <c r="ADY210" s="110"/>
      <c r="ADZ210" s="110"/>
      <c r="AEA210" s="110"/>
      <c r="AEB210" s="110"/>
      <c r="AEC210" s="110"/>
      <c r="AED210" s="110"/>
      <c r="AEE210" s="110"/>
      <c r="AEF210" s="110"/>
      <c r="AEG210" s="110"/>
      <c r="AEH210" s="110"/>
      <c r="AEI210" s="110"/>
      <c r="AEJ210" s="110"/>
      <c r="AEK210" s="110"/>
      <c r="AEL210" s="110"/>
      <c r="AEM210" s="110"/>
      <c r="AEN210" s="110"/>
      <c r="AEO210" s="110"/>
      <c r="AEP210" s="110"/>
      <c r="AEQ210" s="110"/>
      <c r="AER210" s="110"/>
      <c r="AES210" s="110"/>
      <c r="AET210" s="110"/>
      <c r="AEU210" s="110"/>
      <c r="AEV210" s="110"/>
      <c r="AEW210" s="110"/>
      <c r="AEX210" s="110"/>
      <c r="AEY210" s="110"/>
      <c r="AEZ210" s="110"/>
      <c r="AFA210" s="110"/>
      <c r="AFB210" s="110"/>
      <c r="AFC210" s="110"/>
      <c r="AFD210" s="110"/>
      <c r="AFE210" s="110"/>
      <c r="AFF210" s="110"/>
      <c r="AFG210" s="110"/>
      <c r="AFH210" s="110"/>
      <c r="AFI210" s="110"/>
      <c r="AFJ210" s="110"/>
      <c r="AFK210" s="110"/>
      <c r="AFL210" s="110"/>
      <c r="AFM210" s="110"/>
      <c r="AFN210" s="110"/>
      <c r="AFO210" s="110"/>
      <c r="AFP210" s="110"/>
      <c r="AFQ210" s="110"/>
      <c r="AFR210" s="110"/>
      <c r="AFS210" s="110"/>
      <c r="AFT210" s="110"/>
      <c r="AFU210" s="110"/>
      <c r="AFV210" s="110"/>
      <c r="AFW210" s="110"/>
      <c r="AFX210" s="110"/>
      <c r="AFY210" s="110"/>
      <c r="AFZ210" s="110"/>
      <c r="AGA210" s="110"/>
      <c r="AGB210" s="110"/>
      <c r="AGC210" s="110"/>
      <c r="AGD210" s="110"/>
      <c r="AGE210" s="110"/>
      <c r="AGF210" s="110"/>
      <c r="AGG210" s="110"/>
      <c r="AGH210" s="110"/>
      <c r="AGI210" s="110"/>
      <c r="AGJ210" s="110"/>
      <c r="AGK210" s="110"/>
      <c r="AGL210" s="110"/>
      <c r="AGM210" s="110"/>
      <c r="AGN210" s="110"/>
      <c r="AGO210" s="110"/>
      <c r="AGP210" s="110"/>
      <c r="AGQ210" s="110"/>
      <c r="AGR210" s="110"/>
      <c r="AGS210" s="110"/>
      <c r="AGT210" s="110"/>
      <c r="AGU210" s="110"/>
      <c r="AGV210" s="110"/>
      <c r="AGW210" s="110"/>
      <c r="AGX210" s="110"/>
      <c r="AGY210" s="110"/>
      <c r="AGZ210" s="110"/>
      <c r="AHA210" s="110"/>
      <c r="AHB210" s="110"/>
      <c r="AHC210" s="110"/>
      <c r="AHD210" s="110"/>
      <c r="AHE210" s="110"/>
      <c r="AHF210" s="110"/>
      <c r="AHG210" s="110"/>
      <c r="AHH210" s="110"/>
      <c r="AHI210" s="110"/>
      <c r="AHJ210" s="110"/>
      <c r="AHK210" s="110"/>
      <c r="AHL210" s="110"/>
      <c r="AHM210" s="110"/>
      <c r="AHN210" s="110"/>
      <c r="AHO210" s="110"/>
      <c r="AHP210" s="110"/>
      <c r="AHQ210" s="110"/>
      <c r="AHR210" s="110"/>
      <c r="AHS210" s="110"/>
      <c r="AHT210" s="110"/>
      <c r="AHU210" s="110"/>
      <c r="AHV210" s="110"/>
      <c r="AHW210" s="110"/>
      <c r="AHX210" s="110"/>
      <c r="AHY210" s="110"/>
      <c r="AHZ210" s="110"/>
      <c r="AIA210" s="110"/>
      <c r="AIB210" s="110"/>
      <c r="AIC210" s="110"/>
      <c r="AID210" s="110"/>
      <c r="AIE210" s="110"/>
      <c r="AIF210" s="110"/>
      <c r="AIG210" s="110"/>
      <c r="AIH210" s="110"/>
      <c r="AII210" s="110"/>
      <c r="AIJ210" s="110"/>
      <c r="AIK210" s="110"/>
      <c r="AIL210" s="110"/>
      <c r="AIM210" s="110"/>
      <c r="AIN210" s="110"/>
      <c r="AIO210" s="110"/>
      <c r="AIP210" s="110"/>
      <c r="AIQ210" s="110"/>
      <c r="AIR210" s="110"/>
      <c r="AIS210" s="110"/>
      <c r="AIT210" s="110"/>
      <c r="AIU210" s="110"/>
      <c r="AIV210" s="110"/>
      <c r="AIW210" s="110"/>
      <c r="AIX210" s="110"/>
      <c r="AIY210" s="110"/>
      <c r="AIZ210" s="110"/>
      <c r="AJA210" s="110"/>
      <c r="AJB210" s="110"/>
      <c r="AJC210" s="110"/>
      <c r="AJD210" s="110"/>
      <c r="AJE210" s="110"/>
      <c r="AJF210" s="110"/>
      <c r="AJG210" s="110"/>
      <c r="AJH210" s="110"/>
      <c r="AJI210" s="110"/>
      <c r="AJJ210" s="110"/>
      <c r="AJK210" s="110"/>
      <c r="AJL210" s="110"/>
      <c r="AJM210" s="110"/>
      <c r="AJN210" s="110"/>
      <c r="AJO210" s="110"/>
      <c r="AJP210" s="110"/>
      <c r="AJQ210" s="110"/>
      <c r="AJR210" s="110"/>
      <c r="AJS210" s="110"/>
      <c r="AJT210" s="110"/>
      <c r="AJU210" s="110"/>
      <c r="AJV210" s="110"/>
      <c r="AJW210" s="110"/>
      <c r="AJX210" s="110"/>
      <c r="AJY210" s="110"/>
      <c r="AJZ210" s="110"/>
      <c r="AKA210" s="110"/>
      <c r="AKB210" s="110"/>
      <c r="AKC210" s="110"/>
      <c r="AKD210" s="110"/>
      <c r="AKE210" s="110"/>
      <c r="AKF210" s="110"/>
      <c r="AKG210" s="110"/>
      <c r="AKH210" s="110"/>
      <c r="AKI210" s="110"/>
      <c r="AKJ210" s="110"/>
      <c r="AKK210" s="110"/>
      <c r="AKL210" s="110"/>
      <c r="AKM210" s="110"/>
      <c r="AKN210" s="110"/>
      <c r="AKO210" s="110"/>
      <c r="AKP210" s="110"/>
      <c r="AKQ210" s="110"/>
      <c r="AKR210" s="110"/>
      <c r="AKS210" s="110"/>
      <c r="AKT210" s="110"/>
      <c r="AKU210" s="110"/>
      <c r="AKV210" s="110"/>
      <c r="AKW210" s="110"/>
      <c r="AKX210" s="110"/>
      <c r="AKY210" s="110"/>
      <c r="AKZ210" s="110"/>
      <c r="ALA210" s="110"/>
      <c r="ALB210" s="110"/>
      <c r="ALC210" s="110"/>
      <c r="ALD210" s="110"/>
      <c r="ALE210" s="110"/>
      <c r="ALF210" s="110"/>
      <c r="ALG210" s="110"/>
      <c r="ALH210" s="110"/>
      <c r="ALI210" s="110"/>
      <c r="ALJ210" s="110"/>
      <c r="ALK210" s="110"/>
      <c r="ALL210" s="110"/>
      <c r="ALM210" s="110"/>
      <c r="ALN210" s="110"/>
      <c r="ALO210" s="110"/>
      <c r="ALP210" s="110"/>
      <c r="ALQ210" s="110"/>
      <c r="ALR210" s="110"/>
      <c r="ALS210" s="110"/>
      <c r="ALT210" s="110"/>
      <c r="ALU210" s="110"/>
      <c r="ALV210" s="110"/>
      <c r="ALW210" s="110"/>
      <c r="ALX210" s="110"/>
      <c r="ALY210" s="110"/>
      <c r="ALZ210" s="110"/>
      <c r="AMA210" s="110"/>
      <c r="AMB210" s="110"/>
      <c r="AMC210" s="110"/>
      <c r="AMD210" s="110"/>
      <c r="AME210" s="110"/>
      <c r="AMF210" s="110"/>
      <c r="AMG210" s="110"/>
      <c r="AMH210" s="110"/>
      <c r="AMI210" s="110"/>
      <c r="AMJ210" s="110"/>
      <c r="AMK210" s="110"/>
      <c r="AML210" s="110"/>
      <c r="AMM210" s="110"/>
      <c r="AMN210" s="110"/>
      <c r="AMO210" s="110"/>
      <c r="AMP210" s="110"/>
      <c r="AMQ210" s="110"/>
      <c r="AMR210" s="110"/>
      <c r="AMS210" s="110"/>
      <c r="AMT210" s="110"/>
      <c r="AMU210" s="110"/>
      <c r="AMV210" s="110"/>
      <c r="AMW210" s="110"/>
      <c r="AMX210" s="110"/>
      <c r="AMY210" s="110"/>
      <c r="AMZ210" s="110"/>
      <c r="ANA210" s="110"/>
      <c r="ANB210" s="110"/>
      <c r="ANC210" s="110"/>
      <c r="AND210" s="110"/>
      <c r="ANE210" s="110"/>
      <c r="ANF210" s="110"/>
      <c r="ANG210" s="110"/>
      <c r="ANH210" s="110"/>
      <c r="ANI210" s="110"/>
      <c r="ANJ210" s="110"/>
      <c r="ANK210" s="110"/>
      <c r="ANL210" s="110"/>
      <c r="ANM210" s="110"/>
      <c r="ANN210" s="110"/>
      <c r="ANO210" s="110"/>
      <c r="ANP210" s="110"/>
      <c r="ANQ210" s="110"/>
      <c r="ANR210" s="110"/>
      <c r="ANS210" s="110"/>
      <c r="ANT210" s="110"/>
      <c r="ANU210" s="110"/>
      <c r="ANV210" s="110"/>
      <c r="ANW210" s="110"/>
      <c r="ANX210" s="110"/>
      <c r="ANY210" s="110"/>
      <c r="ANZ210" s="110"/>
      <c r="AOA210" s="110"/>
      <c r="AOB210" s="110"/>
      <c r="AOC210" s="110"/>
      <c r="AOD210" s="110"/>
      <c r="AOE210" s="110"/>
      <c r="AOF210" s="110"/>
      <c r="AOG210" s="110"/>
      <c r="AOH210" s="110"/>
      <c r="AOI210" s="110"/>
      <c r="AOJ210" s="110"/>
      <c r="AOK210" s="110"/>
      <c r="AOL210" s="110"/>
      <c r="AOM210" s="110"/>
      <c r="AON210" s="110"/>
      <c r="AOO210" s="110"/>
      <c r="AOP210" s="110"/>
      <c r="AOQ210" s="110"/>
      <c r="AOR210" s="110"/>
      <c r="AOS210" s="110"/>
      <c r="AOT210" s="110"/>
      <c r="AOU210" s="110"/>
      <c r="AOV210" s="110"/>
      <c r="AOW210" s="110"/>
      <c r="AOX210" s="110"/>
      <c r="AOY210" s="110"/>
      <c r="AOZ210" s="110"/>
      <c r="APA210" s="110"/>
      <c r="APB210" s="110"/>
      <c r="APC210" s="110"/>
      <c r="APD210" s="110"/>
      <c r="APE210" s="110"/>
      <c r="APF210" s="110"/>
      <c r="APG210" s="110"/>
      <c r="APH210" s="110"/>
      <c r="API210" s="110"/>
      <c r="APJ210" s="110"/>
      <c r="APK210" s="110"/>
      <c r="APL210" s="110"/>
      <c r="APM210" s="110"/>
      <c r="APN210" s="110"/>
      <c r="APO210" s="110"/>
      <c r="APP210" s="110"/>
      <c r="APQ210" s="110"/>
      <c r="APR210" s="110"/>
      <c r="APS210" s="110"/>
      <c r="APT210" s="110"/>
      <c r="APU210" s="110"/>
      <c r="APV210" s="110"/>
      <c r="APW210" s="110"/>
      <c r="APX210" s="110"/>
      <c r="APY210" s="110"/>
      <c r="APZ210" s="110"/>
      <c r="AQA210" s="110"/>
      <c r="AQB210" s="110"/>
      <c r="AQC210" s="110"/>
      <c r="AQD210" s="110"/>
      <c r="AQE210" s="110"/>
      <c r="AQF210" s="110"/>
      <c r="AQG210" s="110"/>
      <c r="AQH210" s="110"/>
      <c r="AQI210" s="110"/>
      <c r="AQJ210" s="110"/>
      <c r="AQK210" s="110"/>
      <c r="AQL210" s="110"/>
      <c r="AQM210" s="110"/>
      <c r="AQN210" s="110"/>
      <c r="AQO210" s="110"/>
      <c r="AQP210" s="110"/>
      <c r="AQQ210" s="110"/>
      <c r="AQR210" s="110"/>
      <c r="AQS210" s="110"/>
      <c r="AQT210" s="110"/>
      <c r="AQU210" s="110"/>
      <c r="AQV210" s="110"/>
      <c r="AQW210" s="110"/>
      <c r="AQX210" s="110"/>
      <c r="AQY210" s="110"/>
      <c r="AQZ210" s="110"/>
      <c r="ARA210" s="110"/>
      <c r="ARB210" s="110"/>
      <c r="ARC210" s="110"/>
      <c r="ARD210" s="110"/>
      <c r="ARE210" s="110"/>
      <c r="ARF210" s="110"/>
      <c r="ARG210" s="110"/>
      <c r="ARH210" s="110"/>
      <c r="ARI210" s="110"/>
      <c r="ARJ210" s="110"/>
      <c r="ARK210" s="110"/>
      <c r="ARL210" s="110"/>
      <c r="ARM210" s="110"/>
      <c r="ARN210" s="110"/>
      <c r="ARO210" s="110"/>
      <c r="ARP210" s="110"/>
      <c r="ARQ210" s="110"/>
      <c r="ARR210" s="110"/>
      <c r="ARS210" s="110"/>
      <c r="ART210" s="110"/>
      <c r="ARU210" s="110"/>
      <c r="ARV210" s="110"/>
      <c r="ARW210" s="110"/>
      <c r="ARX210" s="110"/>
      <c r="ARY210" s="110"/>
      <c r="ARZ210" s="110"/>
      <c r="ASA210" s="110"/>
      <c r="ASB210" s="110"/>
      <c r="ASC210" s="110"/>
      <c r="ASD210" s="110"/>
      <c r="ASE210" s="110"/>
      <c r="ASF210" s="110"/>
      <c r="ASG210" s="110"/>
      <c r="ASH210" s="110"/>
      <c r="ASI210" s="110"/>
      <c r="ASJ210" s="110"/>
      <c r="ASK210" s="110"/>
      <c r="ASL210" s="110"/>
      <c r="ASM210" s="110"/>
      <c r="ASN210" s="110"/>
      <c r="ASO210" s="110"/>
      <c r="ASP210" s="110"/>
      <c r="ASQ210" s="110"/>
      <c r="ASR210" s="110"/>
      <c r="ASS210" s="110"/>
      <c r="AST210" s="110"/>
      <c r="ASU210" s="110"/>
      <c r="ASV210" s="110"/>
      <c r="ASW210" s="110"/>
      <c r="ASX210" s="110"/>
      <c r="ASY210" s="110"/>
      <c r="ASZ210" s="110"/>
      <c r="ATA210" s="110"/>
      <c r="ATB210" s="110"/>
      <c r="ATC210" s="110"/>
      <c r="ATD210" s="110"/>
      <c r="ATE210" s="110"/>
      <c r="ATF210" s="110"/>
      <c r="ATG210" s="110"/>
      <c r="ATH210" s="110"/>
      <c r="ATI210" s="110"/>
      <c r="ATJ210" s="110"/>
      <c r="ATK210" s="110"/>
      <c r="ATL210" s="110"/>
      <c r="ATM210" s="110"/>
      <c r="ATN210" s="110"/>
      <c r="ATO210" s="110"/>
      <c r="ATP210" s="110"/>
      <c r="ATQ210" s="110"/>
      <c r="ATR210" s="110"/>
      <c r="ATS210" s="110"/>
      <c r="ATT210" s="110"/>
      <c r="ATU210" s="110"/>
      <c r="ATV210" s="110"/>
      <c r="ATW210" s="110"/>
      <c r="ATX210" s="110"/>
      <c r="ATY210" s="110"/>
      <c r="ATZ210" s="110"/>
      <c r="AUA210" s="110"/>
      <c r="AUB210" s="110"/>
      <c r="AUC210" s="110"/>
      <c r="AUD210" s="110"/>
      <c r="AUE210" s="110"/>
      <c r="AUF210" s="110"/>
      <c r="AUG210" s="110"/>
      <c r="AUH210" s="110"/>
      <c r="AUI210" s="110"/>
      <c r="AUJ210" s="110"/>
      <c r="AUK210" s="110"/>
      <c r="AUL210" s="110"/>
      <c r="AUM210" s="110"/>
      <c r="AUN210" s="110"/>
      <c r="AUO210" s="110"/>
      <c r="AUP210" s="110"/>
      <c r="AUQ210" s="110"/>
      <c r="AUR210" s="110"/>
      <c r="AUS210" s="110"/>
      <c r="AUT210" s="110"/>
      <c r="AUU210" s="110"/>
      <c r="AUV210" s="110"/>
      <c r="AUW210" s="110"/>
      <c r="AUX210" s="110"/>
      <c r="AUY210" s="110"/>
      <c r="AUZ210" s="110"/>
      <c r="AVA210" s="110"/>
      <c r="AVB210" s="110"/>
      <c r="AVC210" s="110"/>
      <c r="AVD210" s="110"/>
      <c r="AVE210" s="110"/>
      <c r="AVF210" s="110"/>
      <c r="AVG210" s="110"/>
      <c r="AVH210" s="110"/>
      <c r="AVI210" s="110"/>
      <c r="AVJ210" s="110"/>
      <c r="AVK210" s="110"/>
      <c r="AVL210" s="110"/>
      <c r="AVM210" s="110"/>
      <c r="AVN210" s="110"/>
      <c r="AVO210" s="110"/>
      <c r="AVP210" s="110"/>
      <c r="AVQ210" s="110"/>
      <c r="AVR210" s="110"/>
      <c r="AVS210" s="110"/>
      <c r="AVT210" s="110"/>
      <c r="AVU210" s="110"/>
      <c r="AVV210" s="110"/>
      <c r="AVW210" s="110"/>
      <c r="AVX210" s="110"/>
      <c r="AVY210" s="110"/>
      <c r="AVZ210" s="110"/>
      <c r="AWA210" s="110"/>
      <c r="AWB210" s="110"/>
      <c r="AWC210" s="110"/>
      <c r="AWD210" s="110"/>
      <c r="AWE210" s="110"/>
      <c r="AWF210" s="110"/>
      <c r="AWG210" s="110"/>
      <c r="AWH210" s="110"/>
      <c r="AWI210" s="110"/>
      <c r="AWJ210" s="110"/>
      <c r="AWK210" s="110"/>
      <c r="AWL210" s="110"/>
      <c r="AWM210" s="110"/>
      <c r="AWN210" s="110"/>
      <c r="AWO210" s="110"/>
      <c r="AWP210" s="110"/>
      <c r="AWQ210" s="110"/>
      <c r="AWR210" s="110"/>
      <c r="AWS210" s="110"/>
      <c r="AWT210" s="110"/>
      <c r="AWU210" s="110"/>
      <c r="AWV210" s="110"/>
      <c r="AWW210" s="110"/>
      <c r="AWX210" s="110"/>
      <c r="AWY210" s="110"/>
      <c r="AWZ210" s="110"/>
      <c r="AXA210" s="110"/>
      <c r="AXB210" s="110"/>
      <c r="AXC210" s="110"/>
      <c r="AXD210" s="110"/>
      <c r="AXE210" s="110"/>
      <c r="AXF210" s="110"/>
      <c r="AXG210" s="110"/>
      <c r="AXH210" s="110"/>
      <c r="AXI210" s="110"/>
      <c r="AXJ210" s="110"/>
      <c r="AXK210" s="110"/>
      <c r="AXL210" s="110"/>
      <c r="AXM210" s="110"/>
      <c r="AXN210" s="110"/>
      <c r="AXO210" s="110"/>
      <c r="AXP210" s="110"/>
      <c r="AXQ210" s="110"/>
      <c r="AXR210" s="110"/>
      <c r="AXS210" s="110"/>
    </row>
    <row r="211" spans="1:1319" s="308" customFormat="1" ht="45" customHeight="1" thickTop="1" thickBot="1" x14ac:dyDescent="0.25">
      <c r="A211" s="251"/>
      <c r="C211" s="298" t="s">
        <v>187</v>
      </c>
      <c r="D211" s="407"/>
      <c r="E211" s="408"/>
      <c r="F211" s="408"/>
      <c r="G211" s="408"/>
      <c r="H211" s="408"/>
      <c r="I211" s="408"/>
      <c r="J211" s="409"/>
      <c r="K211" s="110"/>
      <c r="L211" s="110"/>
      <c r="M211" s="110"/>
      <c r="N211" s="110"/>
      <c r="O211" s="110"/>
      <c r="P211" s="110"/>
      <c r="Q211" s="110"/>
      <c r="R211" s="110"/>
      <c r="S211" s="110"/>
      <c r="T211" s="110"/>
      <c r="U211" s="110"/>
      <c r="V211" s="110"/>
      <c r="W211" s="110"/>
      <c r="X211" s="110"/>
      <c r="Y211" s="110"/>
      <c r="Z211" s="110"/>
      <c r="AA211" s="110"/>
      <c r="AB211" s="110"/>
      <c r="AC211" s="110"/>
      <c r="AD211" s="110"/>
      <c r="AE211" s="110"/>
      <c r="AF211" s="110"/>
      <c r="AG211" s="110"/>
      <c r="AH211" s="110"/>
      <c r="AI211" s="110"/>
      <c r="AJ211" s="110"/>
      <c r="AK211" s="110"/>
      <c r="AL211" s="110"/>
      <c r="AM211" s="110"/>
      <c r="AN211" s="110"/>
      <c r="AO211" s="110"/>
      <c r="AP211" s="110"/>
      <c r="AQ211" s="110"/>
      <c r="AR211" s="110"/>
      <c r="AS211" s="110"/>
      <c r="AT211" s="110"/>
      <c r="AU211" s="110"/>
      <c r="AV211" s="110"/>
      <c r="AW211" s="110"/>
      <c r="AX211" s="110"/>
      <c r="AY211" s="110"/>
      <c r="AZ211" s="110"/>
      <c r="BA211" s="110"/>
      <c r="BB211" s="110"/>
      <c r="BC211" s="110"/>
      <c r="BD211" s="110"/>
      <c r="BE211" s="110"/>
      <c r="BF211" s="110"/>
      <c r="BG211" s="110"/>
      <c r="BH211" s="110"/>
      <c r="BI211" s="110"/>
      <c r="BJ211" s="110"/>
      <c r="BK211" s="110"/>
      <c r="BL211" s="110"/>
      <c r="BM211" s="110"/>
      <c r="BN211" s="110"/>
      <c r="BO211" s="110"/>
      <c r="BP211" s="110"/>
      <c r="BQ211" s="110"/>
      <c r="BR211" s="110"/>
      <c r="BS211" s="110"/>
      <c r="BT211" s="110"/>
      <c r="BU211" s="110"/>
      <c r="BV211" s="110"/>
      <c r="BW211" s="110"/>
      <c r="BX211" s="110"/>
      <c r="BY211" s="110"/>
      <c r="BZ211" s="110"/>
      <c r="CA211" s="110"/>
      <c r="CB211" s="110"/>
      <c r="CC211" s="110"/>
      <c r="CD211" s="110"/>
      <c r="CE211" s="110"/>
      <c r="CF211" s="110"/>
      <c r="CG211" s="110"/>
      <c r="CH211" s="110"/>
      <c r="CI211" s="110"/>
      <c r="CJ211" s="110"/>
      <c r="CK211" s="110"/>
      <c r="CL211" s="110"/>
      <c r="CM211" s="110"/>
      <c r="CN211" s="110"/>
      <c r="CO211" s="110"/>
      <c r="CP211" s="110"/>
      <c r="CQ211" s="110"/>
      <c r="CR211" s="110"/>
      <c r="CS211" s="110"/>
      <c r="CT211" s="110"/>
      <c r="CU211" s="110"/>
      <c r="CV211" s="110"/>
      <c r="CW211" s="110"/>
      <c r="CX211" s="110"/>
      <c r="CY211" s="110"/>
      <c r="CZ211" s="110"/>
      <c r="DA211" s="110"/>
      <c r="DB211" s="110"/>
      <c r="DC211" s="110"/>
      <c r="DD211" s="110"/>
      <c r="DE211" s="110"/>
      <c r="DF211" s="110"/>
      <c r="DG211" s="110"/>
      <c r="DH211" s="110"/>
      <c r="DI211" s="110"/>
      <c r="DJ211" s="110"/>
      <c r="DK211" s="110"/>
      <c r="DL211" s="110"/>
      <c r="DM211" s="110"/>
      <c r="DN211" s="110"/>
      <c r="DO211" s="110"/>
      <c r="DP211" s="110"/>
      <c r="DQ211" s="110"/>
      <c r="DR211" s="110"/>
      <c r="DS211" s="110"/>
      <c r="DT211" s="110"/>
      <c r="DU211" s="110"/>
      <c r="DV211" s="110"/>
      <c r="DW211" s="110"/>
      <c r="DX211" s="110"/>
      <c r="DY211" s="110"/>
      <c r="DZ211" s="110"/>
      <c r="EA211" s="110"/>
      <c r="EB211" s="110"/>
      <c r="EC211" s="110"/>
      <c r="ED211" s="110"/>
      <c r="EE211" s="110"/>
      <c r="EF211" s="110"/>
      <c r="EG211" s="110"/>
      <c r="EH211" s="110"/>
      <c r="EI211" s="110"/>
      <c r="EJ211" s="110"/>
      <c r="EK211" s="110"/>
      <c r="EL211" s="110"/>
      <c r="EM211" s="110"/>
      <c r="EN211" s="110"/>
      <c r="EO211" s="110"/>
      <c r="EP211" s="110"/>
      <c r="EQ211" s="110"/>
      <c r="ER211" s="110"/>
      <c r="ES211" s="110"/>
      <c r="ET211" s="110"/>
      <c r="EU211" s="110"/>
      <c r="EV211" s="110"/>
      <c r="EW211" s="110"/>
      <c r="EX211" s="110"/>
      <c r="EY211" s="110"/>
      <c r="EZ211" s="110"/>
      <c r="FA211" s="110"/>
      <c r="FB211" s="110"/>
      <c r="FC211" s="110"/>
      <c r="FD211" s="110"/>
      <c r="FE211" s="110"/>
      <c r="FF211" s="110"/>
      <c r="FG211" s="110"/>
      <c r="FH211" s="110"/>
      <c r="FI211" s="110"/>
      <c r="FJ211" s="110"/>
      <c r="FK211" s="110"/>
      <c r="FL211" s="110"/>
      <c r="FM211" s="110"/>
      <c r="FN211" s="110"/>
      <c r="FO211" s="110"/>
      <c r="FP211" s="110"/>
      <c r="FQ211" s="110"/>
      <c r="FR211" s="110"/>
      <c r="FS211" s="110"/>
      <c r="FT211" s="110"/>
      <c r="FU211" s="110"/>
      <c r="FV211" s="110"/>
      <c r="FW211" s="110"/>
      <c r="FX211" s="110"/>
      <c r="FY211" s="110"/>
      <c r="FZ211" s="110"/>
      <c r="GA211" s="110"/>
      <c r="GB211" s="110"/>
      <c r="GC211" s="110"/>
      <c r="GD211" s="110"/>
      <c r="GE211" s="110"/>
      <c r="GF211" s="110"/>
      <c r="GG211" s="110"/>
      <c r="GH211" s="110"/>
      <c r="GI211" s="110"/>
      <c r="GJ211" s="110"/>
      <c r="GK211" s="110"/>
      <c r="GL211" s="110"/>
      <c r="GM211" s="110"/>
      <c r="GN211" s="110"/>
      <c r="GO211" s="110"/>
      <c r="GP211" s="110"/>
      <c r="GQ211" s="110"/>
      <c r="GR211" s="110"/>
      <c r="GS211" s="110"/>
      <c r="GT211" s="110"/>
      <c r="GU211" s="110"/>
      <c r="GV211" s="110"/>
      <c r="GW211" s="110"/>
      <c r="GX211" s="110"/>
      <c r="GY211" s="110"/>
      <c r="GZ211" s="110"/>
      <c r="HA211" s="110"/>
      <c r="HB211" s="110"/>
      <c r="HC211" s="110"/>
      <c r="HD211" s="110"/>
      <c r="HE211" s="110"/>
      <c r="HF211" s="110"/>
      <c r="HG211" s="110"/>
      <c r="HH211" s="110"/>
      <c r="HI211" s="110"/>
      <c r="HJ211" s="110"/>
      <c r="HK211" s="110"/>
      <c r="HL211" s="110"/>
      <c r="HM211" s="110"/>
      <c r="HN211" s="110"/>
      <c r="HO211" s="110"/>
      <c r="HP211" s="110"/>
      <c r="HQ211" s="110"/>
      <c r="HR211" s="110"/>
      <c r="HS211" s="110"/>
      <c r="HT211" s="110"/>
      <c r="HU211" s="110"/>
      <c r="HV211" s="110"/>
      <c r="HW211" s="110"/>
      <c r="HX211" s="110"/>
      <c r="HY211" s="110"/>
      <c r="HZ211" s="110"/>
      <c r="IA211" s="110"/>
      <c r="IB211" s="110"/>
      <c r="IC211" s="110"/>
      <c r="ID211" s="110"/>
      <c r="IE211" s="110"/>
      <c r="IF211" s="110"/>
      <c r="IG211" s="110"/>
      <c r="IH211" s="110"/>
      <c r="II211" s="110"/>
      <c r="IJ211" s="110"/>
      <c r="IK211" s="110"/>
      <c r="IL211" s="110"/>
      <c r="IM211" s="110"/>
      <c r="IN211" s="110"/>
      <c r="IO211" s="110"/>
      <c r="IP211" s="110"/>
      <c r="IQ211" s="110"/>
      <c r="IR211" s="110"/>
      <c r="IS211" s="110"/>
      <c r="IT211" s="110"/>
      <c r="IU211" s="110"/>
      <c r="IV211" s="110"/>
      <c r="IW211" s="110"/>
      <c r="IX211" s="110"/>
      <c r="IY211" s="110"/>
      <c r="IZ211" s="110"/>
      <c r="JA211" s="110"/>
      <c r="JB211" s="110"/>
      <c r="JC211" s="110"/>
      <c r="JD211" s="110"/>
      <c r="JE211" s="110"/>
      <c r="JF211" s="110"/>
      <c r="JG211" s="110"/>
      <c r="JH211" s="110"/>
      <c r="JI211" s="110"/>
      <c r="JJ211" s="110"/>
      <c r="JK211" s="110"/>
      <c r="JL211" s="110"/>
      <c r="JM211" s="110"/>
      <c r="JN211" s="110"/>
      <c r="JO211" s="110"/>
      <c r="JP211" s="110"/>
      <c r="JQ211" s="110"/>
      <c r="JR211" s="110"/>
      <c r="JS211" s="110"/>
      <c r="JT211" s="110"/>
      <c r="JU211" s="110"/>
      <c r="JV211" s="110"/>
      <c r="JW211" s="110"/>
      <c r="JX211" s="110"/>
      <c r="JY211" s="110"/>
      <c r="JZ211" s="110"/>
      <c r="KA211" s="110"/>
      <c r="KB211" s="110"/>
      <c r="KC211" s="110"/>
      <c r="KD211" s="110"/>
      <c r="KE211" s="110"/>
      <c r="KF211" s="110"/>
      <c r="KG211" s="110"/>
      <c r="KH211" s="110"/>
      <c r="KI211" s="110"/>
      <c r="KJ211" s="110"/>
      <c r="KK211" s="110"/>
      <c r="KL211" s="110"/>
      <c r="KM211" s="110"/>
      <c r="KN211" s="110"/>
      <c r="KO211" s="110"/>
      <c r="KP211" s="110"/>
      <c r="KQ211" s="110"/>
      <c r="KR211" s="110"/>
      <c r="KS211" s="110"/>
      <c r="KT211" s="110"/>
      <c r="KU211" s="110"/>
      <c r="KV211" s="110"/>
      <c r="KW211" s="110"/>
      <c r="KX211" s="110"/>
      <c r="KY211" s="110"/>
      <c r="KZ211" s="110"/>
      <c r="LA211" s="110"/>
      <c r="LB211" s="110"/>
      <c r="LC211" s="110"/>
      <c r="LD211" s="110"/>
      <c r="LE211" s="110"/>
      <c r="LF211" s="110"/>
      <c r="LG211" s="110"/>
      <c r="LH211" s="110"/>
      <c r="LI211" s="110"/>
      <c r="LJ211" s="110"/>
      <c r="LK211" s="110"/>
      <c r="LL211" s="110"/>
      <c r="LM211" s="110"/>
      <c r="LN211" s="110"/>
      <c r="LO211" s="110"/>
      <c r="LP211" s="110"/>
      <c r="LQ211" s="110"/>
      <c r="LR211" s="110"/>
      <c r="LS211" s="110"/>
      <c r="LT211" s="110"/>
      <c r="LU211" s="110"/>
      <c r="LV211" s="110"/>
      <c r="LW211" s="110"/>
      <c r="LX211" s="110"/>
      <c r="LY211" s="110"/>
      <c r="LZ211" s="110"/>
      <c r="MA211" s="110"/>
      <c r="MB211" s="110"/>
      <c r="MC211" s="110"/>
      <c r="MD211" s="110"/>
      <c r="ME211" s="110"/>
      <c r="MF211" s="110"/>
      <c r="MG211" s="110"/>
      <c r="MH211" s="110"/>
      <c r="MI211" s="110"/>
      <c r="MJ211" s="110"/>
      <c r="MK211" s="110"/>
      <c r="ML211" s="110"/>
      <c r="MM211" s="110"/>
      <c r="MN211" s="110"/>
      <c r="MO211" s="110"/>
      <c r="MP211" s="110"/>
      <c r="MQ211" s="110"/>
      <c r="MR211" s="110"/>
      <c r="MS211" s="110"/>
      <c r="MT211" s="110"/>
      <c r="MU211" s="110"/>
      <c r="MV211" s="110"/>
      <c r="MW211" s="110"/>
      <c r="MX211" s="110"/>
      <c r="MY211" s="110"/>
      <c r="MZ211" s="110"/>
      <c r="NA211" s="110"/>
      <c r="NB211" s="110"/>
      <c r="NC211" s="110"/>
      <c r="ND211" s="110"/>
      <c r="NE211" s="110"/>
      <c r="NF211" s="110"/>
      <c r="NG211" s="110"/>
      <c r="NH211" s="110"/>
      <c r="NI211" s="110"/>
      <c r="NJ211" s="110"/>
      <c r="NK211" s="110"/>
      <c r="NL211" s="110"/>
      <c r="NM211" s="110"/>
      <c r="NN211" s="110"/>
      <c r="NO211" s="110"/>
      <c r="NP211" s="110"/>
      <c r="NQ211" s="110"/>
      <c r="NR211" s="110"/>
      <c r="NS211" s="110"/>
      <c r="NT211" s="110"/>
      <c r="NU211" s="110"/>
      <c r="NV211" s="110"/>
      <c r="NW211" s="110"/>
      <c r="NX211" s="110"/>
      <c r="NY211" s="110"/>
      <c r="NZ211" s="110"/>
      <c r="OA211" s="110"/>
      <c r="OB211" s="110"/>
      <c r="OC211" s="110"/>
      <c r="OD211" s="110"/>
      <c r="OE211" s="110"/>
      <c r="OF211" s="110"/>
      <c r="OG211" s="110"/>
      <c r="OH211" s="110"/>
      <c r="OI211" s="110"/>
      <c r="OJ211" s="110"/>
      <c r="OK211" s="110"/>
      <c r="OL211" s="110"/>
      <c r="OM211" s="110"/>
      <c r="ON211" s="110"/>
      <c r="OO211" s="110"/>
      <c r="OP211" s="110"/>
      <c r="OQ211" s="110"/>
      <c r="OR211" s="110"/>
      <c r="OS211" s="110"/>
      <c r="OT211" s="110"/>
      <c r="OU211" s="110"/>
      <c r="OV211" s="110"/>
      <c r="OW211" s="110"/>
      <c r="OX211" s="110"/>
      <c r="OY211" s="110"/>
      <c r="OZ211" s="110"/>
      <c r="PA211" s="110"/>
      <c r="PB211" s="110"/>
      <c r="PC211" s="110"/>
      <c r="PD211" s="110"/>
      <c r="PE211" s="110"/>
      <c r="PF211" s="110"/>
      <c r="PG211" s="110"/>
      <c r="PH211" s="110"/>
      <c r="PI211" s="110"/>
      <c r="PJ211" s="110"/>
      <c r="PK211" s="110"/>
      <c r="PL211" s="110"/>
      <c r="PM211" s="110"/>
      <c r="PN211" s="110"/>
      <c r="PO211" s="110"/>
      <c r="PP211" s="110"/>
      <c r="PQ211" s="110"/>
      <c r="PR211" s="110"/>
      <c r="PS211" s="110"/>
      <c r="PT211" s="110"/>
      <c r="PU211" s="110"/>
      <c r="PV211" s="110"/>
      <c r="PW211" s="110"/>
      <c r="PX211" s="110"/>
      <c r="PY211" s="110"/>
      <c r="PZ211" s="110"/>
      <c r="QA211" s="110"/>
      <c r="QB211" s="110"/>
      <c r="QC211" s="110"/>
      <c r="QD211" s="110"/>
      <c r="QE211" s="110"/>
      <c r="QF211" s="110"/>
      <c r="QG211" s="110"/>
      <c r="QH211" s="110"/>
      <c r="QI211" s="110"/>
      <c r="QJ211" s="110"/>
      <c r="QK211" s="110"/>
      <c r="QL211" s="110"/>
      <c r="QM211" s="110"/>
      <c r="QN211" s="110"/>
      <c r="QO211" s="110"/>
      <c r="QP211" s="110"/>
      <c r="QQ211" s="110"/>
      <c r="QR211" s="110"/>
      <c r="QS211" s="110"/>
      <c r="QT211" s="110"/>
      <c r="QU211" s="110"/>
      <c r="QV211" s="110"/>
      <c r="QW211" s="110"/>
      <c r="QX211" s="110"/>
      <c r="QY211" s="110"/>
      <c r="QZ211" s="110"/>
      <c r="RA211" s="110"/>
      <c r="RB211" s="110"/>
      <c r="RC211" s="110"/>
      <c r="RD211" s="110"/>
      <c r="RE211" s="110"/>
      <c r="RF211" s="110"/>
      <c r="RG211" s="110"/>
      <c r="RH211" s="110"/>
      <c r="RI211" s="110"/>
      <c r="RJ211" s="110"/>
      <c r="RK211" s="110"/>
      <c r="RL211" s="110"/>
      <c r="RM211" s="110"/>
      <c r="RN211" s="110"/>
      <c r="RO211" s="110"/>
      <c r="RP211" s="110"/>
      <c r="RQ211" s="110"/>
      <c r="RR211" s="110"/>
      <c r="RS211" s="110"/>
      <c r="RT211" s="110"/>
      <c r="RU211" s="110"/>
      <c r="RV211" s="110"/>
      <c r="RW211" s="110"/>
      <c r="RX211" s="110"/>
      <c r="RY211" s="110"/>
      <c r="RZ211" s="110"/>
      <c r="SA211" s="110"/>
      <c r="SB211" s="110"/>
      <c r="SC211" s="110"/>
      <c r="SD211" s="110"/>
      <c r="SE211" s="110"/>
      <c r="SF211" s="110"/>
      <c r="SG211" s="110"/>
      <c r="SH211" s="110"/>
      <c r="SI211" s="110"/>
      <c r="SJ211" s="110"/>
      <c r="SK211" s="110"/>
      <c r="SL211" s="110"/>
      <c r="SM211" s="110"/>
      <c r="SN211" s="110"/>
      <c r="SO211" s="110"/>
      <c r="SP211" s="110"/>
      <c r="SQ211" s="110"/>
      <c r="SR211" s="110"/>
      <c r="SS211" s="110"/>
      <c r="ST211" s="110"/>
      <c r="SU211" s="110"/>
      <c r="SV211" s="110"/>
      <c r="SW211" s="110"/>
      <c r="SX211" s="110"/>
      <c r="SY211" s="110"/>
      <c r="SZ211" s="110"/>
      <c r="TA211" s="110"/>
      <c r="TB211" s="110"/>
      <c r="TC211" s="110"/>
      <c r="TD211" s="110"/>
      <c r="TE211" s="110"/>
      <c r="TF211" s="110"/>
      <c r="TG211" s="110"/>
      <c r="TH211" s="110"/>
      <c r="TI211" s="110"/>
      <c r="TJ211" s="110"/>
      <c r="TK211" s="110"/>
      <c r="TL211" s="110"/>
      <c r="TM211" s="110"/>
      <c r="TN211" s="110"/>
      <c r="TO211" s="110"/>
      <c r="TP211" s="110"/>
      <c r="TQ211" s="110"/>
      <c r="TR211" s="110"/>
      <c r="TS211" s="110"/>
      <c r="TT211" s="110"/>
      <c r="TU211" s="110"/>
      <c r="TV211" s="110"/>
      <c r="TW211" s="110"/>
      <c r="TX211" s="110"/>
      <c r="TY211" s="110"/>
      <c r="TZ211" s="110"/>
      <c r="UA211" s="110"/>
      <c r="UB211" s="110"/>
      <c r="UC211" s="110"/>
      <c r="UD211" s="110"/>
      <c r="UE211" s="110"/>
      <c r="UF211" s="110"/>
      <c r="UG211" s="110"/>
      <c r="UH211" s="110"/>
      <c r="UI211" s="110"/>
      <c r="UJ211" s="110"/>
      <c r="UK211" s="110"/>
      <c r="UL211" s="110"/>
      <c r="UM211" s="110"/>
      <c r="UN211" s="110"/>
      <c r="UO211" s="110"/>
      <c r="UP211" s="110"/>
      <c r="UQ211" s="110"/>
      <c r="UR211" s="110"/>
      <c r="US211" s="110"/>
      <c r="UT211" s="110"/>
      <c r="UU211" s="110"/>
      <c r="UV211" s="110"/>
      <c r="UW211" s="110"/>
      <c r="UX211" s="110"/>
      <c r="UY211" s="110"/>
      <c r="UZ211" s="110"/>
      <c r="VA211" s="110"/>
      <c r="VB211" s="110"/>
      <c r="VC211" s="110"/>
      <c r="VD211" s="110"/>
      <c r="VE211" s="110"/>
      <c r="VF211" s="110"/>
      <c r="VG211" s="110"/>
      <c r="VH211" s="110"/>
      <c r="VI211" s="110"/>
      <c r="VJ211" s="110"/>
      <c r="VK211" s="110"/>
      <c r="VL211" s="110"/>
      <c r="VM211" s="110"/>
      <c r="VN211" s="110"/>
      <c r="VO211" s="110"/>
      <c r="VP211" s="110"/>
      <c r="VQ211" s="110"/>
      <c r="VR211" s="110"/>
      <c r="VS211" s="110"/>
      <c r="VT211" s="110"/>
      <c r="VU211" s="110"/>
      <c r="VV211" s="110"/>
      <c r="VW211" s="110"/>
      <c r="VX211" s="110"/>
      <c r="VY211" s="110"/>
      <c r="VZ211" s="110"/>
      <c r="WA211" s="110"/>
      <c r="WB211" s="110"/>
      <c r="WC211" s="110"/>
      <c r="WD211" s="110"/>
      <c r="WE211" s="110"/>
      <c r="WF211" s="110"/>
      <c r="WG211" s="110"/>
      <c r="WH211" s="110"/>
      <c r="WI211" s="110"/>
      <c r="WJ211" s="110"/>
      <c r="WK211" s="110"/>
      <c r="WL211" s="110"/>
      <c r="WM211" s="110"/>
      <c r="WN211" s="110"/>
      <c r="WO211" s="110"/>
      <c r="WP211" s="110"/>
      <c r="WQ211" s="110"/>
      <c r="WR211" s="110"/>
      <c r="WS211" s="110"/>
      <c r="WT211" s="110"/>
      <c r="WU211" s="110"/>
      <c r="WV211" s="110"/>
      <c r="WW211" s="110"/>
      <c r="WX211" s="110"/>
      <c r="WY211" s="110"/>
      <c r="WZ211" s="110"/>
      <c r="XA211" s="110"/>
      <c r="XB211" s="110"/>
      <c r="XC211" s="110"/>
      <c r="XD211" s="110"/>
      <c r="XE211" s="110"/>
      <c r="XF211" s="110"/>
      <c r="XG211" s="110"/>
      <c r="XH211" s="110"/>
      <c r="XI211" s="110"/>
      <c r="XJ211" s="110"/>
      <c r="XK211" s="110"/>
      <c r="XL211" s="110"/>
      <c r="XM211" s="110"/>
      <c r="XN211" s="110"/>
      <c r="XO211" s="110"/>
      <c r="XP211" s="110"/>
      <c r="XQ211" s="110"/>
      <c r="XR211" s="110"/>
      <c r="XS211" s="110"/>
      <c r="XT211" s="110"/>
      <c r="XU211" s="110"/>
      <c r="XV211" s="110"/>
      <c r="XW211" s="110"/>
      <c r="XX211" s="110"/>
      <c r="XY211" s="110"/>
      <c r="XZ211" s="110"/>
      <c r="YA211" s="110"/>
      <c r="YB211" s="110"/>
      <c r="YC211" s="110"/>
      <c r="YD211" s="110"/>
      <c r="YE211" s="110"/>
      <c r="YF211" s="110"/>
      <c r="YG211" s="110"/>
      <c r="YH211" s="110"/>
      <c r="YI211" s="110"/>
      <c r="YJ211" s="110"/>
      <c r="YK211" s="110"/>
      <c r="YL211" s="110"/>
      <c r="YM211" s="110"/>
      <c r="YN211" s="110"/>
      <c r="YO211" s="110"/>
      <c r="YP211" s="110"/>
      <c r="YQ211" s="110"/>
      <c r="YR211" s="110"/>
      <c r="YS211" s="110"/>
      <c r="YT211" s="110"/>
      <c r="YU211" s="110"/>
      <c r="YV211" s="110"/>
      <c r="YW211" s="110"/>
      <c r="YX211" s="110"/>
      <c r="YY211" s="110"/>
      <c r="YZ211" s="110"/>
      <c r="ZA211" s="110"/>
      <c r="ZB211" s="110"/>
      <c r="ZC211" s="110"/>
      <c r="ZD211" s="110"/>
      <c r="ZE211" s="110"/>
      <c r="ZF211" s="110"/>
      <c r="ZG211" s="110"/>
      <c r="ZH211" s="110"/>
      <c r="ZI211" s="110"/>
      <c r="ZJ211" s="110"/>
      <c r="ZK211" s="110"/>
      <c r="ZL211" s="110"/>
      <c r="ZM211" s="110"/>
      <c r="ZN211" s="110"/>
      <c r="ZO211" s="110"/>
      <c r="ZP211" s="110"/>
      <c r="ZQ211" s="110"/>
      <c r="ZR211" s="110"/>
      <c r="ZS211" s="110"/>
      <c r="ZT211" s="110"/>
      <c r="ZU211" s="110"/>
      <c r="ZV211" s="110"/>
      <c r="ZW211" s="110"/>
      <c r="ZX211" s="110"/>
      <c r="ZY211" s="110"/>
      <c r="ZZ211" s="110"/>
      <c r="AAA211" s="110"/>
      <c r="AAB211" s="110"/>
      <c r="AAC211" s="110"/>
      <c r="AAD211" s="110"/>
      <c r="AAE211" s="110"/>
      <c r="AAF211" s="110"/>
      <c r="AAG211" s="110"/>
      <c r="AAH211" s="110"/>
      <c r="AAI211" s="110"/>
      <c r="AAJ211" s="110"/>
      <c r="AAK211" s="110"/>
      <c r="AAL211" s="110"/>
      <c r="AAM211" s="110"/>
      <c r="AAN211" s="110"/>
      <c r="AAO211" s="110"/>
      <c r="AAP211" s="110"/>
      <c r="AAQ211" s="110"/>
      <c r="AAR211" s="110"/>
      <c r="AAS211" s="110"/>
      <c r="AAT211" s="110"/>
      <c r="AAU211" s="110"/>
      <c r="AAV211" s="110"/>
      <c r="AAW211" s="110"/>
      <c r="AAX211" s="110"/>
      <c r="AAY211" s="110"/>
      <c r="AAZ211" s="110"/>
      <c r="ABA211" s="110"/>
      <c r="ABB211" s="110"/>
      <c r="ABC211" s="110"/>
      <c r="ABD211" s="110"/>
      <c r="ABE211" s="110"/>
      <c r="ABF211" s="110"/>
      <c r="ABG211" s="110"/>
      <c r="ABH211" s="110"/>
      <c r="ABI211" s="110"/>
      <c r="ABJ211" s="110"/>
      <c r="ABK211" s="110"/>
      <c r="ABL211" s="110"/>
      <c r="ABM211" s="110"/>
      <c r="ABN211" s="110"/>
      <c r="ABO211" s="110"/>
      <c r="ABP211" s="110"/>
      <c r="ABQ211" s="110"/>
      <c r="ABR211" s="110"/>
      <c r="ABS211" s="110"/>
      <c r="ABT211" s="110"/>
      <c r="ABU211" s="110"/>
      <c r="ABV211" s="110"/>
      <c r="ABW211" s="110"/>
      <c r="ABX211" s="110"/>
      <c r="ABY211" s="110"/>
      <c r="ABZ211" s="110"/>
      <c r="ACA211" s="110"/>
      <c r="ACB211" s="110"/>
      <c r="ACC211" s="110"/>
      <c r="ACD211" s="110"/>
      <c r="ACE211" s="110"/>
      <c r="ACF211" s="110"/>
      <c r="ACG211" s="110"/>
      <c r="ACH211" s="110"/>
      <c r="ACI211" s="110"/>
      <c r="ACJ211" s="110"/>
      <c r="ACK211" s="110"/>
      <c r="ACL211" s="110"/>
      <c r="ACM211" s="110"/>
      <c r="ACN211" s="110"/>
      <c r="ACO211" s="110"/>
      <c r="ACP211" s="110"/>
      <c r="ACQ211" s="110"/>
      <c r="ACR211" s="110"/>
      <c r="ACS211" s="110"/>
      <c r="ACT211" s="110"/>
      <c r="ACU211" s="110"/>
      <c r="ACV211" s="110"/>
      <c r="ACW211" s="110"/>
      <c r="ACX211" s="110"/>
      <c r="ACY211" s="110"/>
      <c r="ACZ211" s="110"/>
      <c r="ADA211" s="110"/>
      <c r="ADB211" s="110"/>
      <c r="ADC211" s="110"/>
      <c r="ADD211" s="110"/>
      <c r="ADE211" s="110"/>
      <c r="ADF211" s="110"/>
      <c r="ADG211" s="110"/>
      <c r="ADH211" s="110"/>
      <c r="ADI211" s="110"/>
      <c r="ADJ211" s="110"/>
      <c r="ADK211" s="110"/>
      <c r="ADL211" s="110"/>
      <c r="ADM211" s="110"/>
      <c r="ADN211" s="110"/>
      <c r="ADO211" s="110"/>
      <c r="ADP211" s="110"/>
      <c r="ADQ211" s="110"/>
      <c r="ADR211" s="110"/>
      <c r="ADS211" s="110"/>
      <c r="ADT211" s="110"/>
      <c r="ADU211" s="110"/>
      <c r="ADV211" s="110"/>
      <c r="ADW211" s="110"/>
      <c r="ADX211" s="110"/>
      <c r="ADY211" s="110"/>
      <c r="ADZ211" s="110"/>
      <c r="AEA211" s="110"/>
      <c r="AEB211" s="110"/>
      <c r="AEC211" s="110"/>
      <c r="AED211" s="110"/>
      <c r="AEE211" s="110"/>
      <c r="AEF211" s="110"/>
      <c r="AEG211" s="110"/>
      <c r="AEH211" s="110"/>
      <c r="AEI211" s="110"/>
      <c r="AEJ211" s="110"/>
      <c r="AEK211" s="110"/>
      <c r="AEL211" s="110"/>
      <c r="AEM211" s="110"/>
      <c r="AEN211" s="110"/>
      <c r="AEO211" s="110"/>
      <c r="AEP211" s="110"/>
      <c r="AEQ211" s="110"/>
      <c r="AER211" s="110"/>
      <c r="AES211" s="110"/>
      <c r="AET211" s="110"/>
      <c r="AEU211" s="110"/>
      <c r="AEV211" s="110"/>
      <c r="AEW211" s="110"/>
      <c r="AEX211" s="110"/>
      <c r="AEY211" s="110"/>
      <c r="AEZ211" s="110"/>
      <c r="AFA211" s="110"/>
      <c r="AFB211" s="110"/>
      <c r="AFC211" s="110"/>
      <c r="AFD211" s="110"/>
      <c r="AFE211" s="110"/>
      <c r="AFF211" s="110"/>
      <c r="AFG211" s="110"/>
      <c r="AFH211" s="110"/>
      <c r="AFI211" s="110"/>
      <c r="AFJ211" s="110"/>
      <c r="AFK211" s="110"/>
      <c r="AFL211" s="110"/>
      <c r="AFM211" s="110"/>
      <c r="AFN211" s="110"/>
      <c r="AFO211" s="110"/>
      <c r="AFP211" s="110"/>
      <c r="AFQ211" s="110"/>
      <c r="AFR211" s="110"/>
      <c r="AFS211" s="110"/>
      <c r="AFT211" s="110"/>
      <c r="AFU211" s="110"/>
      <c r="AFV211" s="110"/>
      <c r="AFW211" s="110"/>
      <c r="AFX211" s="110"/>
      <c r="AFY211" s="110"/>
      <c r="AFZ211" s="110"/>
      <c r="AGA211" s="110"/>
      <c r="AGB211" s="110"/>
      <c r="AGC211" s="110"/>
      <c r="AGD211" s="110"/>
      <c r="AGE211" s="110"/>
      <c r="AGF211" s="110"/>
      <c r="AGG211" s="110"/>
      <c r="AGH211" s="110"/>
      <c r="AGI211" s="110"/>
      <c r="AGJ211" s="110"/>
      <c r="AGK211" s="110"/>
      <c r="AGL211" s="110"/>
      <c r="AGM211" s="110"/>
      <c r="AGN211" s="110"/>
      <c r="AGO211" s="110"/>
      <c r="AGP211" s="110"/>
      <c r="AGQ211" s="110"/>
      <c r="AGR211" s="110"/>
      <c r="AGS211" s="110"/>
      <c r="AGT211" s="110"/>
      <c r="AGU211" s="110"/>
      <c r="AGV211" s="110"/>
      <c r="AGW211" s="110"/>
      <c r="AGX211" s="110"/>
      <c r="AGY211" s="110"/>
      <c r="AGZ211" s="110"/>
      <c r="AHA211" s="110"/>
      <c r="AHB211" s="110"/>
      <c r="AHC211" s="110"/>
      <c r="AHD211" s="110"/>
      <c r="AHE211" s="110"/>
      <c r="AHF211" s="110"/>
      <c r="AHG211" s="110"/>
      <c r="AHH211" s="110"/>
      <c r="AHI211" s="110"/>
      <c r="AHJ211" s="110"/>
      <c r="AHK211" s="110"/>
      <c r="AHL211" s="110"/>
      <c r="AHM211" s="110"/>
      <c r="AHN211" s="110"/>
      <c r="AHO211" s="110"/>
      <c r="AHP211" s="110"/>
      <c r="AHQ211" s="110"/>
      <c r="AHR211" s="110"/>
      <c r="AHS211" s="110"/>
      <c r="AHT211" s="110"/>
      <c r="AHU211" s="110"/>
      <c r="AHV211" s="110"/>
      <c r="AHW211" s="110"/>
      <c r="AHX211" s="110"/>
      <c r="AHY211" s="110"/>
      <c r="AHZ211" s="110"/>
      <c r="AIA211" s="110"/>
      <c r="AIB211" s="110"/>
      <c r="AIC211" s="110"/>
      <c r="AID211" s="110"/>
      <c r="AIE211" s="110"/>
      <c r="AIF211" s="110"/>
      <c r="AIG211" s="110"/>
      <c r="AIH211" s="110"/>
      <c r="AII211" s="110"/>
      <c r="AIJ211" s="110"/>
      <c r="AIK211" s="110"/>
      <c r="AIL211" s="110"/>
      <c r="AIM211" s="110"/>
      <c r="AIN211" s="110"/>
      <c r="AIO211" s="110"/>
      <c r="AIP211" s="110"/>
      <c r="AIQ211" s="110"/>
      <c r="AIR211" s="110"/>
      <c r="AIS211" s="110"/>
      <c r="AIT211" s="110"/>
      <c r="AIU211" s="110"/>
      <c r="AIV211" s="110"/>
      <c r="AIW211" s="110"/>
      <c r="AIX211" s="110"/>
      <c r="AIY211" s="110"/>
      <c r="AIZ211" s="110"/>
      <c r="AJA211" s="110"/>
      <c r="AJB211" s="110"/>
      <c r="AJC211" s="110"/>
      <c r="AJD211" s="110"/>
      <c r="AJE211" s="110"/>
      <c r="AJF211" s="110"/>
      <c r="AJG211" s="110"/>
      <c r="AJH211" s="110"/>
      <c r="AJI211" s="110"/>
      <c r="AJJ211" s="110"/>
      <c r="AJK211" s="110"/>
      <c r="AJL211" s="110"/>
      <c r="AJM211" s="110"/>
      <c r="AJN211" s="110"/>
      <c r="AJO211" s="110"/>
      <c r="AJP211" s="110"/>
      <c r="AJQ211" s="110"/>
      <c r="AJR211" s="110"/>
      <c r="AJS211" s="110"/>
      <c r="AJT211" s="110"/>
      <c r="AJU211" s="110"/>
      <c r="AJV211" s="110"/>
      <c r="AJW211" s="110"/>
      <c r="AJX211" s="110"/>
      <c r="AJY211" s="110"/>
      <c r="AJZ211" s="110"/>
      <c r="AKA211" s="110"/>
      <c r="AKB211" s="110"/>
      <c r="AKC211" s="110"/>
      <c r="AKD211" s="110"/>
      <c r="AKE211" s="110"/>
      <c r="AKF211" s="110"/>
      <c r="AKG211" s="110"/>
      <c r="AKH211" s="110"/>
      <c r="AKI211" s="110"/>
      <c r="AKJ211" s="110"/>
      <c r="AKK211" s="110"/>
      <c r="AKL211" s="110"/>
      <c r="AKM211" s="110"/>
      <c r="AKN211" s="110"/>
      <c r="AKO211" s="110"/>
      <c r="AKP211" s="110"/>
      <c r="AKQ211" s="110"/>
      <c r="AKR211" s="110"/>
      <c r="AKS211" s="110"/>
      <c r="AKT211" s="110"/>
      <c r="AKU211" s="110"/>
      <c r="AKV211" s="110"/>
      <c r="AKW211" s="110"/>
      <c r="AKX211" s="110"/>
      <c r="AKY211" s="110"/>
      <c r="AKZ211" s="110"/>
      <c r="ALA211" s="110"/>
      <c r="ALB211" s="110"/>
      <c r="ALC211" s="110"/>
      <c r="ALD211" s="110"/>
      <c r="ALE211" s="110"/>
      <c r="ALF211" s="110"/>
      <c r="ALG211" s="110"/>
      <c r="ALH211" s="110"/>
      <c r="ALI211" s="110"/>
      <c r="ALJ211" s="110"/>
      <c r="ALK211" s="110"/>
      <c r="ALL211" s="110"/>
      <c r="ALM211" s="110"/>
      <c r="ALN211" s="110"/>
      <c r="ALO211" s="110"/>
      <c r="ALP211" s="110"/>
      <c r="ALQ211" s="110"/>
      <c r="ALR211" s="110"/>
      <c r="ALS211" s="110"/>
      <c r="ALT211" s="110"/>
      <c r="ALU211" s="110"/>
      <c r="ALV211" s="110"/>
      <c r="ALW211" s="110"/>
      <c r="ALX211" s="110"/>
      <c r="ALY211" s="110"/>
      <c r="ALZ211" s="110"/>
      <c r="AMA211" s="110"/>
      <c r="AMB211" s="110"/>
      <c r="AMC211" s="110"/>
      <c r="AMD211" s="110"/>
      <c r="AME211" s="110"/>
      <c r="AMF211" s="110"/>
      <c r="AMG211" s="110"/>
      <c r="AMH211" s="110"/>
      <c r="AMI211" s="110"/>
      <c r="AMJ211" s="110"/>
      <c r="AMK211" s="110"/>
      <c r="AML211" s="110"/>
      <c r="AMM211" s="110"/>
      <c r="AMN211" s="110"/>
      <c r="AMO211" s="110"/>
      <c r="AMP211" s="110"/>
      <c r="AMQ211" s="110"/>
      <c r="AMR211" s="110"/>
      <c r="AMS211" s="110"/>
      <c r="AMT211" s="110"/>
      <c r="AMU211" s="110"/>
      <c r="AMV211" s="110"/>
      <c r="AMW211" s="110"/>
      <c r="AMX211" s="110"/>
      <c r="AMY211" s="110"/>
      <c r="AMZ211" s="110"/>
      <c r="ANA211" s="110"/>
      <c r="ANB211" s="110"/>
      <c r="ANC211" s="110"/>
      <c r="AND211" s="110"/>
      <c r="ANE211" s="110"/>
      <c r="ANF211" s="110"/>
      <c r="ANG211" s="110"/>
      <c r="ANH211" s="110"/>
      <c r="ANI211" s="110"/>
      <c r="ANJ211" s="110"/>
      <c r="ANK211" s="110"/>
      <c r="ANL211" s="110"/>
      <c r="ANM211" s="110"/>
      <c r="ANN211" s="110"/>
      <c r="ANO211" s="110"/>
      <c r="ANP211" s="110"/>
      <c r="ANQ211" s="110"/>
      <c r="ANR211" s="110"/>
      <c r="ANS211" s="110"/>
      <c r="ANT211" s="110"/>
      <c r="ANU211" s="110"/>
      <c r="ANV211" s="110"/>
      <c r="ANW211" s="110"/>
      <c r="ANX211" s="110"/>
      <c r="ANY211" s="110"/>
      <c r="ANZ211" s="110"/>
      <c r="AOA211" s="110"/>
      <c r="AOB211" s="110"/>
      <c r="AOC211" s="110"/>
      <c r="AOD211" s="110"/>
      <c r="AOE211" s="110"/>
      <c r="AOF211" s="110"/>
      <c r="AOG211" s="110"/>
      <c r="AOH211" s="110"/>
      <c r="AOI211" s="110"/>
      <c r="AOJ211" s="110"/>
      <c r="AOK211" s="110"/>
      <c r="AOL211" s="110"/>
      <c r="AOM211" s="110"/>
      <c r="AON211" s="110"/>
      <c r="AOO211" s="110"/>
      <c r="AOP211" s="110"/>
      <c r="AOQ211" s="110"/>
      <c r="AOR211" s="110"/>
      <c r="AOS211" s="110"/>
      <c r="AOT211" s="110"/>
      <c r="AOU211" s="110"/>
      <c r="AOV211" s="110"/>
      <c r="AOW211" s="110"/>
      <c r="AOX211" s="110"/>
      <c r="AOY211" s="110"/>
      <c r="AOZ211" s="110"/>
      <c r="APA211" s="110"/>
      <c r="APB211" s="110"/>
      <c r="APC211" s="110"/>
      <c r="APD211" s="110"/>
      <c r="APE211" s="110"/>
      <c r="APF211" s="110"/>
      <c r="APG211" s="110"/>
      <c r="APH211" s="110"/>
      <c r="API211" s="110"/>
      <c r="APJ211" s="110"/>
      <c r="APK211" s="110"/>
      <c r="APL211" s="110"/>
      <c r="APM211" s="110"/>
      <c r="APN211" s="110"/>
      <c r="APO211" s="110"/>
      <c r="APP211" s="110"/>
      <c r="APQ211" s="110"/>
      <c r="APR211" s="110"/>
      <c r="APS211" s="110"/>
      <c r="APT211" s="110"/>
      <c r="APU211" s="110"/>
      <c r="APV211" s="110"/>
      <c r="APW211" s="110"/>
      <c r="APX211" s="110"/>
      <c r="APY211" s="110"/>
      <c r="APZ211" s="110"/>
      <c r="AQA211" s="110"/>
      <c r="AQB211" s="110"/>
      <c r="AQC211" s="110"/>
      <c r="AQD211" s="110"/>
      <c r="AQE211" s="110"/>
      <c r="AQF211" s="110"/>
      <c r="AQG211" s="110"/>
      <c r="AQH211" s="110"/>
      <c r="AQI211" s="110"/>
      <c r="AQJ211" s="110"/>
      <c r="AQK211" s="110"/>
      <c r="AQL211" s="110"/>
      <c r="AQM211" s="110"/>
      <c r="AQN211" s="110"/>
      <c r="AQO211" s="110"/>
      <c r="AQP211" s="110"/>
      <c r="AQQ211" s="110"/>
      <c r="AQR211" s="110"/>
      <c r="AQS211" s="110"/>
      <c r="AQT211" s="110"/>
      <c r="AQU211" s="110"/>
      <c r="AQV211" s="110"/>
      <c r="AQW211" s="110"/>
      <c r="AQX211" s="110"/>
      <c r="AQY211" s="110"/>
      <c r="AQZ211" s="110"/>
      <c r="ARA211" s="110"/>
      <c r="ARB211" s="110"/>
      <c r="ARC211" s="110"/>
      <c r="ARD211" s="110"/>
      <c r="ARE211" s="110"/>
      <c r="ARF211" s="110"/>
      <c r="ARG211" s="110"/>
      <c r="ARH211" s="110"/>
      <c r="ARI211" s="110"/>
      <c r="ARJ211" s="110"/>
      <c r="ARK211" s="110"/>
      <c r="ARL211" s="110"/>
      <c r="ARM211" s="110"/>
      <c r="ARN211" s="110"/>
      <c r="ARO211" s="110"/>
      <c r="ARP211" s="110"/>
      <c r="ARQ211" s="110"/>
      <c r="ARR211" s="110"/>
      <c r="ARS211" s="110"/>
      <c r="ART211" s="110"/>
      <c r="ARU211" s="110"/>
      <c r="ARV211" s="110"/>
      <c r="ARW211" s="110"/>
      <c r="ARX211" s="110"/>
      <c r="ARY211" s="110"/>
      <c r="ARZ211" s="110"/>
      <c r="ASA211" s="110"/>
      <c r="ASB211" s="110"/>
      <c r="ASC211" s="110"/>
      <c r="ASD211" s="110"/>
      <c r="ASE211" s="110"/>
      <c r="ASF211" s="110"/>
      <c r="ASG211" s="110"/>
      <c r="ASH211" s="110"/>
      <c r="ASI211" s="110"/>
      <c r="ASJ211" s="110"/>
      <c r="ASK211" s="110"/>
      <c r="ASL211" s="110"/>
      <c r="ASM211" s="110"/>
      <c r="ASN211" s="110"/>
      <c r="ASO211" s="110"/>
      <c r="ASP211" s="110"/>
      <c r="ASQ211" s="110"/>
      <c r="ASR211" s="110"/>
      <c r="ASS211" s="110"/>
      <c r="AST211" s="110"/>
      <c r="ASU211" s="110"/>
      <c r="ASV211" s="110"/>
      <c r="ASW211" s="110"/>
      <c r="ASX211" s="110"/>
      <c r="ASY211" s="110"/>
      <c r="ASZ211" s="110"/>
      <c r="ATA211" s="110"/>
      <c r="ATB211" s="110"/>
      <c r="ATC211" s="110"/>
      <c r="ATD211" s="110"/>
      <c r="ATE211" s="110"/>
      <c r="ATF211" s="110"/>
      <c r="ATG211" s="110"/>
      <c r="ATH211" s="110"/>
      <c r="ATI211" s="110"/>
      <c r="ATJ211" s="110"/>
      <c r="ATK211" s="110"/>
      <c r="ATL211" s="110"/>
      <c r="ATM211" s="110"/>
      <c r="ATN211" s="110"/>
      <c r="ATO211" s="110"/>
      <c r="ATP211" s="110"/>
      <c r="ATQ211" s="110"/>
      <c r="ATR211" s="110"/>
      <c r="ATS211" s="110"/>
      <c r="ATT211" s="110"/>
      <c r="ATU211" s="110"/>
      <c r="ATV211" s="110"/>
      <c r="ATW211" s="110"/>
      <c r="ATX211" s="110"/>
      <c r="ATY211" s="110"/>
      <c r="ATZ211" s="110"/>
      <c r="AUA211" s="110"/>
      <c r="AUB211" s="110"/>
      <c r="AUC211" s="110"/>
      <c r="AUD211" s="110"/>
      <c r="AUE211" s="110"/>
      <c r="AUF211" s="110"/>
      <c r="AUG211" s="110"/>
      <c r="AUH211" s="110"/>
      <c r="AUI211" s="110"/>
      <c r="AUJ211" s="110"/>
      <c r="AUK211" s="110"/>
      <c r="AUL211" s="110"/>
      <c r="AUM211" s="110"/>
      <c r="AUN211" s="110"/>
      <c r="AUO211" s="110"/>
      <c r="AUP211" s="110"/>
      <c r="AUQ211" s="110"/>
      <c r="AUR211" s="110"/>
      <c r="AUS211" s="110"/>
      <c r="AUT211" s="110"/>
      <c r="AUU211" s="110"/>
      <c r="AUV211" s="110"/>
      <c r="AUW211" s="110"/>
      <c r="AUX211" s="110"/>
      <c r="AUY211" s="110"/>
      <c r="AUZ211" s="110"/>
      <c r="AVA211" s="110"/>
      <c r="AVB211" s="110"/>
      <c r="AVC211" s="110"/>
      <c r="AVD211" s="110"/>
      <c r="AVE211" s="110"/>
      <c r="AVF211" s="110"/>
      <c r="AVG211" s="110"/>
      <c r="AVH211" s="110"/>
      <c r="AVI211" s="110"/>
      <c r="AVJ211" s="110"/>
      <c r="AVK211" s="110"/>
      <c r="AVL211" s="110"/>
      <c r="AVM211" s="110"/>
      <c r="AVN211" s="110"/>
      <c r="AVO211" s="110"/>
      <c r="AVP211" s="110"/>
      <c r="AVQ211" s="110"/>
      <c r="AVR211" s="110"/>
      <c r="AVS211" s="110"/>
      <c r="AVT211" s="110"/>
      <c r="AVU211" s="110"/>
      <c r="AVV211" s="110"/>
      <c r="AVW211" s="110"/>
      <c r="AVX211" s="110"/>
      <c r="AVY211" s="110"/>
      <c r="AVZ211" s="110"/>
      <c r="AWA211" s="110"/>
      <c r="AWB211" s="110"/>
      <c r="AWC211" s="110"/>
      <c r="AWD211" s="110"/>
      <c r="AWE211" s="110"/>
      <c r="AWF211" s="110"/>
      <c r="AWG211" s="110"/>
      <c r="AWH211" s="110"/>
      <c r="AWI211" s="110"/>
      <c r="AWJ211" s="110"/>
      <c r="AWK211" s="110"/>
      <c r="AWL211" s="110"/>
      <c r="AWM211" s="110"/>
      <c r="AWN211" s="110"/>
      <c r="AWO211" s="110"/>
      <c r="AWP211" s="110"/>
      <c r="AWQ211" s="110"/>
      <c r="AWR211" s="110"/>
      <c r="AWS211" s="110"/>
      <c r="AWT211" s="110"/>
      <c r="AWU211" s="110"/>
      <c r="AWV211" s="110"/>
      <c r="AWW211" s="110"/>
      <c r="AWX211" s="110"/>
      <c r="AWY211" s="110"/>
      <c r="AWZ211" s="110"/>
      <c r="AXA211" s="110"/>
      <c r="AXB211" s="110"/>
      <c r="AXC211" s="110"/>
      <c r="AXD211" s="110"/>
      <c r="AXE211" s="110"/>
      <c r="AXF211" s="110"/>
      <c r="AXG211" s="110"/>
      <c r="AXH211" s="110"/>
      <c r="AXI211" s="110"/>
      <c r="AXJ211" s="110"/>
      <c r="AXK211" s="110"/>
      <c r="AXL211" s="110"/>
      <c r="AXM211" s="110"/>
      <c r="AXN211" s="110"/>
      <c r="AXO211" s="110"/>
      <c r="AXP211" s="110"/>
      <c r="AXQ211" s="110"/>
      <c r="AXR211" s="110"/>
      <c r="AXS211" s="110"/>
    </row>
    <row r="212" spans="1:1319" s="84" customFormat="1" ht="13.5" customHeight="1" thickTop="1" thickBot="1" x14ac:dyDescent="0.3">
      <c r="A212" s="250"/>
      <c r="B212" s="308"/>
      <c r="D212" s="429"/>
      <c r="E212" s="430"/>
      <c r="F212" s="430"/>
      <c r="G212" s="431"/>
      <c r="H212" s="427" t="s">
        <v>168</v>
      </c>
      <c r="I212" s="428"/>
      <c r="J212" s="94" t="str">
        <f>IF(ISBLANK(D211),"",LEN(D211))</f>
        <v/>
      </c>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110"/>
      <c r="AH212" s="110"/>
      <c r="AI212" s="110"/>
      <c r="AJ212" s="110"/>
      <c r="AK212" s="110"/>
      <c r="AL212" s="110"/>
      <c r="AM212" s="110"/>
      <c r="AN212" s="110"/>
      <c r="AO212" s="110"/>
      <c r="AP212" s="110"/>
      <c r="AQ212" s="110"/>
      <c r="AR212" s="110"/>
      <c r="AS212" s="110"/>
      <c r="AT212" s="110"/>
      <c r="AU212" s="110"/>
      <c r="AV212" s="110"/>
      <c r="AW212" s="110"/>
      <c r="AX212" s="110"/>
      <c r="AY212" s="110"/>
      <c r="AZ212" s="110"/>
      <c r="BA212" s="110"/>
      <c r="BB212" s="110"/>
      <c r="BC212" s="110"/>
      <c r="BD212" s="110"/>
      <c r="BE212" s="110"/>
      <c r="BF212" s="110"/>
      <c r="BG212" s="110"/>
      <c r="BH212" s="110"/>
      <c r="BI212" s="110"/>
      <c r="BJ212" s="110"/>
      <c r="BK212" s="110"/>
      <c r="BL212" s="110"/>
      <c r="BM212" s="110"/>
      <c r="BN212" s="110"/>
      <c r="BO212" s="110"/>
      <c r="BP212" s="110"/>
      <c r="BQ212" s="110"/>
      <c r="BR212" s="110"/>
      <c r="BS212" s="110"/>
      <c r="BT212" s="110"/>
      <c r="BU212" s="110"/>
      <c r="BV212" s="110"/>
      <c r="BW212" s="110"/>
      <c r="BX212" s="110"/>
      <c r="BY212" s="110"/>
      <c r="BZ212" s="110"/>
      <c r="CA212" s="110"/>
      <c r="CB212" s="110"/>
      <c r="CC212" s="110"/>
      <c r="CD212" s="110"/>
      <c r="CE212" s="110"/>
      <c r="CF212" s="110"/>
      <c r="CG212" s="110"/>
      <c r="CH212" s="110"/>
      <c r="CI212" s="110"/>
      <c r="CJ212" s="110"/>
      <c r="CK212" s="110"/>
      <c r="CL212" s="110"/>
      <c r="CM212" s="110"/>
      <c r="CN212" s="110"/>
      <c r="CO212" s="110"/>
      <c r="CP212" s="110"/>
      <c r="CQ212" s="110"/>
      <c r="CR212" s="110"/>
      <c r="CS212" s="110"/>
      <c r="CT212" s="110"/>
      <c r="CU212" s="110"/>
      <c r="CV212" s="110"/>
      <c r="CW212" s="110"/>
      <c r="CX212" s="110"/>
      <c r="CY212" s="110"/>
      <c r="CZ212" s="110"/>
      <c r="DA212" s="110"/>
      <c r="DB212" s="110"/>
      <c r="DC212" s="110"/>
      <c r="DD212" s="110"/>
      <c r="DE212" s="110"/>
      <c r="DF212" s="110"/>
      <c r="DG212" s="110"/>
      <c r="DH212" s="110"/>
      <c r="DI212" s="110"/>
      <c r="DJ212" s="110"/>
      <c r="DK212" s="110"/>
      <c r="DL212" s="110"/>
      <c r="DM212" s="110"/>
      <c r="DN212" s="110"/>
      <c r="DO212" s="110"/>
      <c r="DP212" s="110"/>
      <c r="DQ212" s="110"/>
      <c r="DR212" s="110"/>
      <c r="DS212" s="110"/>
      <c r="DT212" s="110"/>
      <c r="DU212" s="110"/>
      <c r="DV212" s="110"/>
      <c r="DW212" s="110"/>
      <c r="DX212" s="110"/>
      <c r="DY212" s="110"/>
      <c r="DZ212" s="110"/>
      <c r="EA212" s="110"/>
      <c r="EB212" s="110"/>
      <c r="EC212" s="110"/>
      <c r="ED212" s="110"/>
      <c r="EE212" s="110"/>
      <c r="EF212" s="110"/>
      <c r="EG212" s="110"/>
      <c r="EH212" s="110"/>
      <c r="EI212" s="110"/>
      <c r="EJ212" s="110"/>
      <c r="EK212" s="110"/>
      <c r="EL212" s="110"/>
      <c r="EM212" s="110"/>
      <c r="EN212" s="110"/>
      <c r="EO212" s="110"/>
      <c r="EP212" s="110"/>
      <c r="EQ212" s="110"/>
      <c r="ER212" s="110"/>
      <c r="ES212" s="110"/>
      <c r="ET212" s="110"/>
      <c r="EU212" s="110"/>
      <c r="EV212" s="110"/>
      <c r="EW212" s="110"/>
      <c r="EX212" s="110"/>
      <c r="EY212" s="110"/>
      <c r="EZ212" s="110"/>
      <c r="FA212" s="110"/>
      <c r="FB212" s="110"/>
      <c r="FC212" s="110"/>
      <c r="FD212" s="110"/>
      <c r="FE212" s="110"/>
      <c r="FF212" s="110"/>
      <c r="FG212" s="110"/>
      <c r="FH212" s="110"/>
      <c r="FI212" s="110"/>
      <c r="FJ212" s="110"/>
      <c r="FK212" s="110"/>
      <c r="FL212" s="110"/>
      <c r="FM212" s="110"/>
      <c r="FN212" s="110"/>
      <c r="FO212" s="110"/>
      <c r="FP212" s="110"/>
      <c r="FQ212" s="110"/>
      <c r="FR212" s="110"/>
      <c r="FS212" s="110"/>
      <c r="FT212" s="110"/>
      <c r="FU212" s="110"/>
      <c r="FV212" s="110"/>
      <c r="FW212" s="110"/>
      <c r="FX212" s="110"/>
      <c r="FY212" s="110"/>
      <c r="FZ212" s="110"/>
      <c r="GA212" s="110"/>
      <c r="GB212" s="110"/>
      <c r="GC212" s="110"/>
      <c r="GD212" s="110"/>
      <c r="GE212" s="110"/>
      <c r="GF212" s="110"/>
      <c r="GG212" s="110"/>
      <c r="GH212" s="110"/>
      <c r="GI212" s="110"/>
      <c r="GJ212" s="110"/>
      <c r="GK212" s="110"/>
      <c r="GL212" s="110"/>
      <c r="GM212" s="110"/>
      <c r="GN212" s="110"/>
      <c r="GO212" s="110"/>
      <c r="GP212" s="110"/>
      <c r="GQ212" s="110"/>
      <c r="GR212" s="110"/>
      <c r="GS212" s="110"/>
      <c r="GT212" s="110"/>
      <c r="GU212" s="110"/>
      <c r="GV212" s="110"/>
      <c r="GW212" s="110"/>
      <c r="GX212" s="110"/>
      <c r="GY212" s="110"/>
      <c r="GZ212" s="110"/>
      <c r="HA212" s="110"/>
      <c r="HB212" s="110"/>
      <c r="HC212" s="110"/>
      <c r="HD212" s="110"/>
      <c r="HE212" s="110"/>
      <c r="HF212" s="110"/>
      <c r="HG212" s="110"/>
      <c r="HH212" s="110"/>
      <c r="HI212" s="110"/>
      <c r="HJ212" s="110"/>
      <c r="HK212" s="110"/>
      <c r="HL212" s="110"/>
      <c r="HM212" s="110"/>
      <c r="HN212" s="110"/>
      <c r="HO212" s="110"/>
      <c r="HP212" s="110"/>
      <c r="HQ212" s="110"/>
      <c r="HR212" s="110"/>
      <c r="HS212" s="110"/>
      <c r="HT212" s="110"/>
      <c r="HU212" s="110"/>
      <c r="HV212" s="110"/>
      <c r="HW212" s="110"/>
      <c r="HX212" s="110"/>
      <c r="HY212" s="110"/>
      <c r="HZ212" s="110"/>
      <c r="IA212" s="110"/>
      <c r="IB212" s="110"/>
      <c r="IC212" s="110"/>
      <c r="ID212" s="110"/>
      <c r="IE212" s="110"/>
      <c r="IF212" s="110"/>
      <c r="IG212" s="110"/>
      <c r="IH212" s="110"/>
      <c r="II212" s="110"/>
      <c r="IJ212" s="110"/>
      <c r="IK212" s="110"/>
      <c r="IL212" s="110"/>
      <c r="IM212" s="110"/>
      <c r="IN212" s="110"/>
      <c r="IO212" s="110"/>
      <c r="IP212" s="110"/>
      <c r="IQ212" s="110"/>
      <c r="IR212" s="110"/>
      <c r="IS212" s="110"/>
      <c r="IT212" s="110"/>
      <c r="IU212" s="110"/>
      <c r="IV212" s="110"/>
      <c r="IW212" s="110"/>
      <c r="IX212" s="110"/>
      <c r="IY212" s="110"/>
      <c r="IZ212" s="110"/>
      <c r="JA212" s="110"/>
      <c r="JB212" s="110"/>
      <c r="JC212" s="110"/>
      <c r="JD212" s="110"/>
      <c r="JE212" s="110"/>
      <c r="JF212" s="110"/>
      <c r="JG212" s="110"/>
      <c r="JH212" s="110"/>
      <c r="JI212" s="110"/>
      <c r="JJ212" s="110"/>
      <c r="JK212" s="110"/>
      <c r="JL212" s="110"/>
      <c r="JM212" s="110"/>
      <c r="JN212" s="110"/>
      <c r="JO212" s="110"/>
      <c r="JP212" s="110"/>
      <c r="JQ212" s="110"/>
      <c r="JR212" s="110"/>
      <c r="JS212" s="110"/>
      <c r="JT212" s="110"/>
      <c r="JU212" s="110"/>
      <c r="JV212" s="110"/>
      <c r="JW212" s="110"/>
      <c r="JX212" s="110"/>
      <c r="JY212" s="110"/>
      <c r="JZ212" s="110"/>
      <c r="KA212" s="110"/>
      <c r="KB212" s="110"/>
      <c r="KC212" s="110"/>
      <c r="KD212" s="110"/>
      <c r="KE212" s="110"/>
      <c r="KF212" s="110"/>
      <c r="KG212" s="110"/>
      <c r="KH212" s="110"/>
      <c r="KI212" s="110"/>
      <c r="KJ212" s="110"/>
      <c r="KK212" s="110"/>
      <c r="KL212" s="110"/>
      <c r="KM212" s="110"/>
      <c r="KN212" s="110"/>
      <c r="KO212" s="110"/>
      <c r="KP212" s="110"/>
      <c r="KQ212" s="110"/>
      <c r="KR212" s="110"/>
      <c r="KS212" s="110"/>
      <c r="KT212" s="110"/>
      <c r="KU212" s="110"/>
      <c r="KV212" s="110"/>
      <c r="KW212" s="110"/>
      <c r="KX212" s="110"/>
      <c r="KY212" s="110"/>
      <c r="KZ212" s="110"/>
      <c r="LA212" s="110"/>
      <c r="LB212" s="110"/>
      <c r="LC212" s="110"/>
      <c r="LD212" s="110"/>
      <c r="LE212" s="110"/>
      <c r="LF212" s="110"/>
      <c r="LG212" s="110"/>
      <c r="LH212" s="110"/>
      <c r="LI212" s="110"/>
      <c r="LJ212" s="110"/>
      <c r="LK212" s="110"/>
      <c r="LL212" s="110"/>
      <c r="LM212" s="110"/>
      <c r="LN212" s="110"/>
      <c r="LO212" s="110"/>
      <c r="LP212" s="110"/>
      <c r="LQ212" s="110"/>
      <c r="LR212" s="110"/>
      <c r="LS212" s="110"/>
      <c r="LT212" s="110"/>
      <c r="LU212" s="110"/>
      <c r="LV212" s="110"/>
      <c r="LW212" s="110"/>
      <c r="LX212" s="110"/>
      <c r="LY212" s="110"/>
      <c r="LZ212" s="110"/>
      <c r="MA212" s="110"/>
      <c r="MB212" s="110"/>
      <c r="MC212" s="110"/>
      <c r="MD212" s="110"/>
      <c r="ME212" s="110"/>
      <c r="MF212" s="110"/>
      <c r="MG212" s="110"/>
      <c r="MH212" s="110"/>
      <c r="MI212" s="110"/>
      <c r="MJ212" s="110"/>
      <c r="MK212" s="110"/>
      <c r="ML212" s="110"/>
      <c r="MM212" s="110"/>
      <c r="MN212" s="110"/>
      <c r="MO212" s="110"/>
      <c r="MP212" s="110"/>
      <c r="MQ212" s="110"/>
      <c r="MR212" s="110"/>
      <c r="MS212" s="110"/>
      <c r="MT212" s="110"/>
      <c r="MU212" s="110"/>
      <c r="MV212" s="110"/>
      <c r="MW212" s="110"/>
      <c r="MX212" s="110"/>
      <c r="MY212" s="110"/>
      <c r="MZ212" s="110"/>
      <c r="NA212" s="110"/>
      <c r="NB212" s="110"/>
      <c r="NC212" s="110"/>
      <c r="ND212" s="110"/>
      <c r="NE212" s="110"/>
      <c r="NF212" s="110"/>
      <c r="NG212" s="110"/>
      <c r="NH212" s="110"/>
      <c r="NI212" s="110"/>
      <c r="NJ212" s="110"/>
      <c r="NK212" s="110"/>
      <c r="NL212" s="110"/>
      <c r="NM212" s="110"/>
      <c r="NN212" s="110"/>
      <c r="NO212" s="110"/>
      <c r="NP212" s="110"/>
      <c r="NQ212" s="110"/>
      <c r="NR212" s="110"/>
      <c r="NS212" s="110"/>
      <c r="NT212" s="110"/>
      <c r="NU212" s="110"/>
      <c r="NV212" s="110"/>
      <c r="NW212" s="110"/>
      <c r="NX212" s="110"/>
      <c r="NY212" s="110"/>
      <c r="NZ212" s="110"/>
      <c r="OA212" s="110"/>
      <c r="OB212" s="110"/>
      <c r="OC212" s="110"/>
      <c r="OD212" s="110"/>
      <c r="OE212" s="110"/>
      <c r="OF212" s="110"/>
      <c r="OG212" s="110"/>
      <c r="OH212" s="110"/>
      <c r="OI212" s="110"/>
      <c r="OJ212" s="110"/>
      <c r="OK212" s="110"/>
      <c r="OL212" s="110"/>
      <c r="OM212" s="110"/>
      <c r="ON212" s="110"/>
      <c r="OO212" s="110"/>
      <c r="OP212" s="110"/>
      <c r="OQ212" s="110"/>
      <c r="OR212" s="110"/>
      <c r="OS212" s="110"/>
      <c r="OT212" s="110"/>
      <c r="OU212" s="110"/>
      <c r="OV212" s="110"/>
      <c r="OW212" s="110"/>
      <c r="OX212" s="110"/>
      <c r="OY212" s="110"/>
      <c r="OZ212" s="110"/>
      <c r="PA212" s="110"/>
      <c r="PB212" s="110"/>
      <c r="PC212" s="110"/>
      <c r="PD212" s="110"/>
      <c r="PE212" s="110"/>
      <c r="PF212" s="110"/>
      <c r="PG212" s="110"/>
      <c r="PH212" s="110"/>
      <c r="PI212" s="110"/>
      <c r="PJ212" s="110"/>
      <c r="PK212" s="110"/>
      <c r="PL212" s="110"/>
      <c r="PM212" s="110"/>
      <c r="PN212" s="110"/>
      <c r="PO212" s="110"/>
      <c r="PP212" s="110"/>
      <c r="PQ212" s="110"/>
      <c r="PR212" s="110"/>
      <c r="PS212" s="110"/>
      <c r="PT212" s="110"/>
      <c r="PU212" s="110"/>
      <c r="PV212" s="110"/>
      <c r="PW212" s="110"/>
      <c r="PX212" s="110"/>
      <c r="PY212" s="110"/>
      <c r="PZ212" s="110"/>
      <c r="QA212" s="110"/>
      <c r="QB212" s="110"/>
      <c r="QC212" s="110"/>
      <c r="QD212" s="110"/>
      <c r="QE212" s="110"/>
      <c r="QF212" s="110"/>
      <c r="QG212" s="110"/>
      <c r="QH212" s="110"/>
      <c r="QI212" s="110"/>
      <c r="QJ212" s="110"/>
      <c r="QK212" s="110"/>
      <c r="QL212" s="110"/>
      <c r="QM212" s="110"/>
      <c r="QN212" s="110"/>
      <c r="QO212" s="110"/>
      <c r="QP212" s="110"/>
      <c r="QQ212" s="110"/>
      <c r="QR212" s="110"/>
      <c r="QS212" s="110"/>
      <c r="QT212" s="110"/>
      <c r="QU212" s="110"/>
      <c r="QV212" s="110"/>
      <c r="QW212" s="110"/>
      <c r="QX212" s="110"/>
      <c r="QY212" s="110"/>
      <c r="QZ212" s="110"/>
      <c r="RA212" s="110"/>
      <c r="RB212" s="110"/>
      <c r="RC212" s="110"/>
      <c r="RD212" s="110"/>
      <c r="RE212" s="110"/>
      <c r="RF212" s="110"/>
      <c r="RG212" s="110"/>
      <c r="RH212" s="110"/>
      <c r="RI212" s="110"/>
      <c r="RJ212" s="110"/>
      <c r="RK212" s="110"/>
      <c r="RL212" s="110"/>
      <c r="RM212" s="110"/>
      <c r="RN212" s="110"/>
      <c r="RO212" s="110"/>
      <c r="RP212" s="110"/>
      <c r="RQ212" s="110"/>
      <c r="RR212" s="110"/>
      <c r="RS212" s="110"/>
      <c r="RT212" s="110"/>
      <c r="RU212" s="110"/>
      <c r="RV212" s="110"/>
      <c r="RW212" s="110"/>
      <c r="RX212" s="110"/>
      <c r="RY212" s="110"/>
      <c r="RZ212" s="110"/>
      <c r="SA212" s="110"/>
      <c r="SB212" s="110"/>
      <c r="SC212" s="110"/>
      <c r="SD212" s="110"/>
      <c r="SE212" s="110"/>
      <c r="SF212" s="110"/>
      <c r="SG212" s="110"/>
      <c r="SH212" s="110"/>
      <c r="SI212" s="110"/>
      <c r="SJ212" s="110"/>
      <c r="SK212" s="110"/>
      <c r="SL212" s="110"/>
      <c r="SM212" s="110"/>
      <c r="SN212" s="110"/>
      <c r="SO212" s="110"/>
      <c r="SP212" s="110"/>
      <c r="SQ212" s="110"/>
      <c r="SR212" s="110"/>
      <c r="SS212" s="110"/>
      <c r="ST212" s="110"/>
      <c r="SU212" s="110"/>
      <c r="SV212" s="110"/>
      <c r="SW212" s="110"/>
      <c r="SX212" s="110"/>
      <c r="SY212" s="110"/>
      <c r="SZ212" s="110"/>
      <c r="TA212" s="110"/>
      <c r="TB212" s="110"/>
      <c r="TC212" s="110"/>
      <c r="TD212" s="110"/>
      <c r="TE212" s="110"/>
      <c r="TF212" s="110"/>
      <c r="TG212" s="110"/>
      <c r="TH212" s="110"/>
      <c r="TI212" s="110"/>
      <c r="TJ212" s="110"/>
      <c r="TK212" s="110"/>
      <c r="TL212" s="110"/>
      <c r="TM212" s="110"/>
      <c r="TN212" s="110"/>
      <c r="TO212" s="110"/>
      <c r="TP212" s="110"/>
      <c r="TQ212" s="110"/>
      <c r="TR212" s="110"/>
      <c r="TS212" s="110"/>
      <c r="TT212" s="110"/>
      <c r="TU212" s="110"/>
      <c r="TV212" s="110"/>
      <c r="TW212" s="110"/>
      <c r="TX212" s="110"/>
      <c r="TY212" s="110"/>
      <c r="TZ212" s="110"/>
      <c r="UA212" s="110"/>
      <c r="UB212" s="110"/>
      <c r="UC212" s="110"/>
      <c r="UD212" s="110"/>
      <c r="UE212" s="110"/>
      <c r="UF212" s="110"/>
      <c r="UG212" s="110"/>
      <c r="UH212" s="110"/>
      <c r="UI212" s="110"/>
      <c r="UJ212" s="110"/>
      <c r="UK212" s="110"/>
      <c r="UL212" s="110"/>
      <c r="UM212" s="110"/>
      <c r="UN212" s="110"/>
      <c r="UO212" s="110"/>
      <c r="UP212" s="110"/>
      <c r="UQ212" s="110"/>
      <c r="UR212" s="110"/>
      <c r="US212" s="110"/>
      <c r="UT212" s="110"/>
      <c r="UU212" s="110"/>
      <c r="UV212" s="110"/>
      <c r="UW212" s="110"/>
      <c r="UX212" s="110"/>
      <c r="UY212" s="110"/>
      <c r="UZ212" s="110"/>
      <c r="VA212" s="110"/>
      <c r="VB212" s="110"/>
      <c r="VC212" s="110"/>
      <c r="VD212" s="110"/>
      <c r="VE212" s="110"/>
      <c r="VF212" s="110"/>
      <c r="VG212" s="110"/>
      <c r="VH212" s="110"/>
      <c r="VI212" s="110"/>
      <c r="VJ212" s="110"/>
      <c r="VK212" s="110"/>
      <c r="VL212" s="110"/>
      <c r="VM212" s="110"/>
      <c r="VN212" s="110"/>
      <c r="VO212" s="110"/>
      <c r="VP212" s="110"/>
      <c r="VQ212" s="110"/>
      <c r="VR212" s="110"/>
      <c r="VS212" s="110"/>
      <c r="VT212" s="110"/>
      <c r="VU212" s="110"/>
      <c r="VV212" s="110"/>
      <c r="VW212" s="110"/>
      <c r="VX212" s="110"/>
      <c r="VY212" s="110"/>
      <c r="VZ212" s="110"/>
      <c r="WA212" s="110"/>
      <c r="WB212" s="110"/>
      <c r="WC212" s="110"/>
      <c r="WD212" s="110"/>
      <c r="WE212" s="110"/>
      <c r="WF212" s="110"/>
      <c r="WG212" s="110"/>
      <c r="WH212" s="110"/>
      <c r="WI212" s="110"/>
      <c r="WJ212" s="110"/>
      <c r="WK212" s="110"/>
      <c r="WL212" s="110"/>
      <c r="WM212" s="110"/>
      <c r="WN212" s="110"/>
      <c r="WO212" s="110"/>
      <c r="WP212" s="110"/>
      <c r="WQ212" s="110"/>
      <c r="WR212" s="110"/>
      <c r="WS212" s="110"/>
      <c r="WT212" s="110"/>
      <c r="WU212" s="110"/>
      <c r="WV212" s="110"/>
      <c r="WW212" s="110"/>
      <c r="WX212" s="110"/>
      <c r="WY212" s="110"/>
      <c r="WZ212" s="110"/>
      <c r="XA212" s="110"/>
      <c r="XB212" s="110"/>
      <c r="XC212" s="110"/>
      <c r="XD212" s="110"/>
      <c r="XE212" s="110"/>
      <c r="XF212" s="110"/>
      <c r="XG212" s="110"/>
      <c r="XH212" s="110"/>
      <c r="XI212" s="110"/>
      <c r="XJ212" s="110"/>
      <c r="XK212" s="110"/>
      <c r="XL212" s="110"/>
      <c r="XM212" s="110"/>
      <c r="XN212" s="110"/>
      <c r="XO212" s="110"/>
      <c r="XP212" s="110"/>
      <c r="XQ212" s="110"/>
      <c r="XR212" s="110"/>
      <c r="XS212" s="110"/>
      <c r="XT212" s="110"/>
      <c r="XU212" s="110"/>
      <c r="XV212" s="110"/>
      <c r="XW212" s="110"/>
      <c r="XX212" s="110"/>
      <c r="XY212" s="110"/>
      <c r="XZ212" s="110"/>
      <c r="YA212" s="110"/>
      <c r="YB212" s="110"/>
      <c r="YC212" s="110"/>
      <c r="YD212" s="110"/>
      <c r="YE212" s="110"/>
      <c r="YF212" s="110"/>
      <c r="YG212" s="110"/>
      <c r="YH212" s="110"/>
      <c r="YI212" s="110"/>
      <c r="YJ212" s="110"/>
      <c r="YK212" s="110"/>
      <c r="YL212" s="110"/>
      <c r="YM212" s="110"/>
      <c r="YN212" s="110"/>
      <c r="YO212" s="110"/>
      <c r="YP212" s="110"/>
      <c r="YQ212" s="110"/>
      <c r="YR212" s="110"/>
      <c r="YS212" s="110"/>
      <c r="YT212" s="110"/>
      <c r="YU212" s="110"/>
      <c r="YV212" s="110"/>
      <c r="YW212" s="110"/>
      <c r="YX212" s="110"/>
      <c r="YY212" s="110"/>
      <c r="YZ212" s="110"/>
      <c r="ZA212" s="110"/>
      <c r="ZB212" s="110"/>
      <c r="ZC212" s="110"/>
      <c r="ZD212" s="110"/>
      <c r="ZE212" s="110"/>
      <c r="ZF212" s="110"/>
      <c r="ZG212" s="110"/>
      <c r="ZH212" s="110"/>
      <c r="ZI212" s="110"/>
      <c r="ZJ212" s="110"/>
      <c r="ZK212" s="110"/>
      <c r="ZL212" s="110"/>
      <c r="ZM212" s="110"/>
      <c r="ZN212" s="110"/>
      <c r="ZO212" s="110"/>
      <c r="ZP212" s="110"/>
      <c r="ZQ212" s="110"/>
      <c r="ZR212" s="110"/>
      <c r="ZS212" s="110"/>
      <c r="ZT212" s="110"/>
      <c r="ZU212" s="110"/>
      <c r="ZV212" s="110"/>
      <c r="ZW212" s="110"/>
      <c r="ZX212" s="110"/>
      <c r="ZY212" s="110"/>
      <c r="ZZ212" s="110"/>
      <c r="AAA212" s="110"/>
      <c r="AAB212" s="110"/>
      <c r="AAC212" s="110"/>
      <c r="AAD212" s="110"/>
      <c r="AAE212" s="110"/>
      <c r="AAF212" s="110"/>
      <c r="AAG212" s="110"/>
      <c r="AAH212" s="110"/>
      <c r="AAI212" s="110"/>
      <c r="AAJ212" s="110"/>
      <c r="AAK212" s="110"/>
      <c r="AAL212" s="110"/>
      <c r="AAM212" s="110"/>
      <c r="AAN212" s="110"/>
      <c r="AAO212" s="110"/>
      <c r="AAP212" s="110"/>
      <c r="AAQ212" s="110"/>
      <c r="AAR212" s="110"/>
      <c r="AAS212" s="110"/>
      <c r="AAT212" s="110"/>
      <c r="AAU212" s="110"/>
      <c r="AAV212" s="110"/>
      <c r="AAW212" s="110"/>
      <c r="AAX212" s="110"/>
      <c r="AAY212" s="110"/>
      <c r="AAZ212" s="110"/>
      <c r="ABA212" s="110"/>
      <c r="ABB212" s="110"/>
      <c r="ABC212" s="110"/>
      <c r="ABD212" s="110"/>
      <c r="ABE212" s="110"/>
      <c r="ABF212" s="110"/>
      <c r="ABG212" s="110"/>
      <c r="ABH212" s="110"/>
      <c r="ABI212" s="110"/>
      <c r="ABJ212" s="110"/>
      <c r="ABK212" s="110"/>
      <c r="ABL212" s="110"/>
      <c r="ABM212" s="110"/>
      <c r="ABN212" s="110"/>
      <c r="ABO212" s="110"/>
      <c r="ABP212" s="110"/>
      <c r="ABQ212" s="110"/>
      <c r="ABR212" s="110"/>
      <c r="ABS212" s="110"/>
      <c r="ABT212" s="110"/>
      <c r="ABU212" s="110"/>
      <c r="ABV212" s="110"/>
      <c r="ABW212" s="110"/>
      <c r="ABX212" s="110"/>
      <c r="ABY212" s="110"/>
      <c r="ABZ212" s="110"/>
      <c r="ACA212" s="110"/>
      <c r="ACB212" s="110"/>
      <c r="ACC212" s="110"/>
      <c r="ACD212" s="110"/>
      <c r="ACE212" s="110"/>
      <c r="ACF212" s="110"/>
      <c r="ACG212" s="110"/>
      <c r="ACH212" s="110"/>
      <c r="ACI212" s="110"/>
      <c r="ACJ212" s="110"/>
      <c r="ACK212" s="110"/>
      <c r="ACL212" s="110"/>
      <c r="ACM212" s="110"/>
      <c r="ACN212" s="110"/>
      <c r="ACO212" s="110"/>
      <c r="ACP212" s="110"/>
      <c r="ACQ212" s="110"/>
      <c r="ACR212" s="110"/>
      <c r="ACS212" s="110"/>
      <c r="ACT212" s="110"/>
      <c r="ACU212" s="110"/>
      <c r="ACV212" s="110"/>
      <c r="ACW212" s="110"/>
      <c r="ACX212" s="110"/>
      <c r="ACY212" s="110"/>
      <c r="ACZ212" s="110"/>
      <c r="ADA212" s="110"/>
      <c r="ADB212" s="110"/>
      <c r="ADC212" s="110"/>
      <c r="ADD212" s="110"/>
      <c r="ADE212" s="110"/>
      <c r="ADF212" s="110"/>
      <c r="ADG212" s="110"/>
      <c r="ADH212" s="110"/>
      <c r="ADI212" s="110"/>
      <c r="ADJ212" s="110"/>
      <c r="ADK212" s="110"/>
      <c r="ADL212" s="110"/>
      <c r="ADM212" s="110"/>
      <c r="ADN212" s="110"/>
      <c r="ADO212" s="110"/>
      <c r="ADP212" s="110"/>
      <c r="ADQ212" s="110"/>
      <c r="ADR212" s="110"/>
      <c r="ADS212" s="110"/>
      <c r="ADT212" s="110"/>
      <c r="ADU212" s="110"/>
      <c r="ADV212" s="110"/>
      <c r="ADW212" s="110"/>
      <c r="ADX212" s="110"/>
      <c r="ADY212" s="110"/>
      <c r="ADZ212" s="110"/>
      <c r="AEA212" s="110"/>
      <c r="AEB212" s="110"/>
      <c r="AEC212" s="110"/>
      <c r="AED212" s="110"/>
      <c r="AEE212" s="110"/>
      <c r="AEF212" s="110"/>
      <c r="AEG212" s="110"/>
      <c r="AEH212" s="110"/>
      <c r="AEI212" s="110"/>
      <c r="AEJ212" s="110"/>
      <c r="AEK212" s="110"/>
      <c r="AEL212" s="110"/>
      <c r="AEM212" s="110"/>
      <c r="AEN212" s="110"/>
      <c r="AEO212" s="110"/>
      <c r="AEP212" s="110"/>
      <c r="AEQ212" s="110"/>
      <c r="AER212" s="110"/>
      <c r="AES212" s="110"/>
      <c r="AET212" s="110"/>
      <c r="AEU212" s="110"/>
      <c r="AEV212" s="110"/>
      <c r="AEW212" s="110"/>
      <c r="AEX212" s="110"/>
      <c r="AEY212" s="110"/>
      <c r="AEZ212" s="110"/>
      <c r="AFA212" s="110"/>
      <c r="AFB212" s="110"/>
      <c r="AFC212" s="110"/>
      <c r="AFD212" s="110"/>
      <c r="AFE212" s="110"/>
      <c r="AFF212" s="110"/>
      <c r="AFG212" s="110"/>
      <c r="AFH212" s="110"/>
      <c r="AFI212" s="110"/>
      <c r="AFJ212" s="110"/>
      <c r="AFK212" s="110"/>
      <c r="AFL212" s="110"/>
      <c r="AFM212" s="110"/>
      <c r="AFN212" s="110"/>
      <c r="AFO212" s="110"/>
      <c r="AFP212" s="110"/>
      <c r="AFQ212" s="110"/>
      <c r="AFR212" s="110"/>
      <c r="AFS212" s="110"/>
      <c r="AFT212" s="110"/>
      <c r="AFU212" s="110"/>
      <c r="AFV212" s="110"/>
      <c r="AFW212" s="110"/>
      <c r="AFX212" s="110"/>
      <c r="AFY212" s="110"/>
      <c r="AFZ212" s="110"/>
      <c r="AGA212" s="110"/>
      <c r="AGB212" s="110"/>
      <c r="AGC212" s="110"/>
      <c r="AGD212" s="110"/>
      <c r="AGE212" s="110"/>
      <c r="AGF212" s="110"/>
      <c r="AGG212" s="110"/>
      <c r="AGH212" s="110"/>
      <c r="AGI212" s="110"/>
      <c r="AGJ212" s="110"/>
      <c r="AGK212" s="110"/>
      <c r="AGL212" s="110"/>
      <c r="AGM212" s="110"/>
      <c r="AGN212" s="110"/>
      <c r="AGO212" s="110"/>
      <c r="AGP212" s="110"/>
      <c r="AGQ212" s="110"/>
      <c r="AGR212" s="110"/>
      <c r="AGS212" s="110"/>
      <c r="AGT212" s="110"/>
      <c r="AGU212" s="110"/>
      <c r="AGV212" s="110"/>
      <c r="AGW212" s="110"/>
      <c r="AGX212" s="110"/>
      <c r="AGY212" s="110"/>
      <c r="AGZ212" s="110"/>
      <c r="AHA212" s="110"/>
      <c r="AHB212" s="110"/>
      <c r="AHC212" s="110"/>
      <c r="AHD212" s="110"/>
      <c r="AHE212" s="110"/>
      <c r="AHF212" s="110"/>
      <c r="AHG212" s="110"/>
      <c r="AHH212" s="110"/>
      <c r="AHI212" s="110"/>
      <c r="AHJ212" s="110"/>
      <c r="AHK212" s="110"/>
      <c r="AHL212" s="110"/>
      <c r="AHM212" s="110"/>
      <c r="AHN212" s="110"/>
      <c r="AHO212" s="110"/>
      <c r="AHP212" s="110"/>
      <c r="AHQ212" s="110"/>
      <c r="AHR212" s="110"/>
      <c r="AHS212" s="110"/>
      <c r="AHT212" s="110"/>
      <c r="AHU212" s="110"/>
      <c r="AHV212" s="110"/>
      <c r="AHW212" s="110"/>
      <c r="AHX212" s="110"/>
      <c r="AHY212" s="110"/>
      <c r="AHZ212" s="110"/>
      <c r="AIA212" s="110"/>
      <c r="AIB212" s="110"/>
      <c r="AIC212" s="110"/>
      <c r="AID212" s="110"/>
      <c r="AIE212" s="110"/>
      <c r="AIF212" s="110"/>
      <c r="AIG212" s="110"/>
      <c r="AIH212" s="110"/>
      <c r="AII212" s="110"/>
      <c r="AIJ212" s="110"/>
      <c r="AIK212" s="110"/>
      <c r="AIL212" s="110"/>
      <c r="AIM212" s="110"/>
      <c r="AIN212" s="110"/>
      <c r="AIO212" s="110"/>
      <c r="AIP212" s="110"/>
      <c r="AIQ212" s="110"/>
      <c r="AIR212" s="110"/>
      <c r="AIS212" s="110"/>
      <c r="AIT212" s="110"/>
      <c r="AIU212" s="110"/>
      <c r="AIV212" s="110"/>
      <c r="AIW212" s="110"/>
      <c r="AIX212" s="110"/>
      <c r="AIY212" s="110"/>
      <c r="AIZ212" s="110"/>
      <c r="AJA212" s="110"/>
      <c r="AJB212" s="110"/>
      <c r="AJC212" s="110"/>
      <c r="AJD212" s="110"/>
      <c r="AJE212" s="110"/>
      <c r="AJF212" s="110"/>
      <c r="AJG212" s="110"/>
      <c r="AJH212" s="110"/>
      <c r="AJI212" s="110"/>
      <c r="AJJ212" s="110"/>
      <c r="AJK212" s="110"/>
      <c r="AJL212" s="110"/>
      <c r="AJM212" s="110"/>
      <c r="AJN212" s="110"/>
      <c r="AJO212" s="110"/>
      <c r="AJP212" s="110"/>
      <c r="AJQ212" s="110"/>
      <c r="AJR212" s="110"/>
      <c r="AJS212" s="110"/>
      <c r="AJT212" s="110"/>
      <c r="AJU212" s="110"/>
      <c r="AJV212" s="110"/>
      <c r="AJW212" s="110"/>
      <c r="AJX212" s="110"/>
      <c r="AJY212" s="110"/>
      <c r="AJZ212" s="110"/>
      <c r="AKA212" s="110"/>
      <c r="AKB212" s="110"/>
      <c r="AKC212" s="110"/>
      <c r="AKD212" s="110"/>
      <c r="AKE212" s="110"/>
      <c r="AKF212" s="110"/>
      <c r="AKG212" s="110"/>
      <c r="AKH212" s="110"/>
      <c r="AKI212" s="110"/>
      <c r="AKJ212" s="110"/>
      <c r="AKK212" s="110"/>
      <c r="AKL212" s="110"/>
      <c r="AKM212" s="110"/>
      <c r="AKN212" s="110"/>
      <c r="AKO212" s="110"/>
      <c r="AKP212" s="110"/>
      <c r="AKQ212" s="110"/>
      <c r="AKR212" s="110"/>
      <c r="AKS212" s="110"/>
      <c r="AKT212" s="110"/>
      <c r="AKU212" s="110"/>
      <c r="AKV212" s="110"/>
      <c r="AKW212" s="110"/>
      <c r="AKX212" s="110"/>
      <c r="AKY212" s="110"/>
      <c r="AKZ212" s="110"/>
      <c r="ALA212" s="110"/>
      <c r="ALB212" s="110"/>
      <c r="ALC212" s="110"/>
      <c r="ALD212" s="110"/>
      <c r="ALE212" s="110"/>
      <c r="ALF212" s="110"/>
      <c r="ALG212" s="110"/>
      <c r="ALH212" s="110"/>
      <c r="ALI212" s="110"/>
      <c r="ALJ212" s="110"/>
      <c r="ALK212" s="110"/>
      <c r="ALL212" s="110"/>
      <c r="ALM212" s="110"/>
      <c r="ALN212" s="110"/>
      <c r="ALO212" s="110"/>
      <c r="ALP212" s="110"/>
      <c r="ALQ212" s="110"/>
      <c r="ALR212" s="110"/>
      <c r="ALS212" s="110"/>
      <c r="ALT212" s="110"/>
      <c r="ALU212" s="110"/>
      <c r="ALV212" s="110"/>
      <c r="ALW212" s="110"/>
      <c r="ALX212" s="110"/>
      <c r="ALY212" s="110"/>
      <c r="ALZ212" s="110"/>
      <c r="AMA212" s="110"/>
      <c r="AMB212" s="110"/>
      <c r="AMC212" s="110"/>
      <c r="AMD212" s="110"/>
      <c r="AME212" s="110"/>
      <c r="AMF212" s="110"/>
      <c r="AMG212" s="110"/>
      <c r="AMH212" s="110"/>
      <c r="AMI212" s="110"/>
      <c r="AMJ212" s="110"/>
      <c r="AMK212" s="110"/>
      <c r="AML212" s="110"/>
      <c r="AMM212" s="110"/>
      <c r="AMN212" s="110"/>
      <c r="AMO212" s="110"/>
      <c r="AMP212" s="110"/>
      <c r="AMQ212" s="110"/>
      <c r="AMR212" s="110"/>
      <c r="AMS212" s="110"/>
      <c r="AMT212" s="110"/>
      <c r="AMU212" s="110"/>
      <c r="AMV212" s="110"/>
      <c r="AMW212" s="110"/>
      <c r="AMX212" s="110"/>
      <c r="AMY212" s="110"/>
      <c r="AMZ212" s="110"/>
      <c r="ANA212" s="110"/>
      <c r="ANB212" s="110"/>
      <c r="ANC212" s="110"/>
      <c r="AND212" s="110"/>
      <c r="ANE212" s="110"/>
      <c r="ANF212" s="110"/>
      <c r="ANG212" s="110"/>
      <c r="ANH212" s="110"/>
      <c r="ANI212" s="110"/>
      <c r="ANJ212" s="110"/>
      <c r="ANK212" s="110"/>
      <c r="ANL212" s="110"/>
      <c r="ANM212" s="110"/>
      <c r="ANN212" s="110"/>
      <c r="ANO212" s="110"/>
      <c r="ANP212" s="110"/>
      <c r="ANQ212" s="110"/>
      <c r="ANR212" s="110"/>
      <c r="ANS212" s="110"/>
      <c r="ANT212" s="110"/>
      <c r="ANU212" s="110"/>
      <c r="ANV212" s="110"/>
      <c r="ANW212" s="110"/>
      <c r="ANX212" s="110"/>
      <c r="ANY212" s="110"/>
      <c r="ANZ212" s="110"/>
      <c r="AOA212" s="110"/>
      <c r="AOB212" s="110"/>
      <c r="AOC212" s="110"/>
      <c r="AOD212" s="110"/>
      <c r="AOE212" s="110"/>
      <c r="AOF212" s="110"/>
      <c r="AOG212" s="110"/>
      <c r="AOH212" s="110"/>
      <c r="AOI212" s="110"/>
      <c r="AOJ212" s="110"/>
      <c r="AOK212" s="110"/>
      <c r="AOL212" s="110"/>
      <c r="AOM212" s="110"/>
      <c r="AON212" s="110"/>
      <c r="AOO212" s="110"/>
      <c r="AOP212" s="110"/>
      <c r="AOQ212" s="110"/>
      <c r="AOR212" s="110"/>
      <c r="AOS212" s="110"/>
      <c r="AOT212" s="110"/>
      <c r="AOU212" s="110"/>
      <c r="AOV212" s="110"/>
      <c r="AOW212" s="110"/>
      <c r="AOX212" s="110"/>
      <c r="AOY212" s="110"/>
      <c r="AOZ212" s="110"/>
      <c r="APA212" s="110"/>
      <c r="APB212" s="110"/>
      <c r="APC212" s="110"/>
      <c r="APD212" s="110"/>
      <c r="APE212" s="110"/>
      <c r="APF212" s="110"/>
      <c r="APG212" s="110"/>
      <c r="APH212" s="110"/>
      <c r="API212" s="110"/>
      <c r="APJ212" s="110"/>
      <c r="APK212" s="110"/>
      <c r="APL212" s="110"/>
      <c r="APM212" s="110"/>
      <c r="APN212" s="110"/>
      <c r="APO212" s="110"/>
      <c r="APP212" s="110"/>
      <c r="APQ212" s="110"/>
      <c r="APR212" s="110"/>
      <c r="APS212" s="110"/>
      <c r="APT212" s="110"/>
      <c r="APU212" s="110"/>
      <c r="APV212" s="110"/>
      <c r="APW212" s="110"/>
      <c r="APX212" s="110"/>
      <c r="APY212" s="110"/>
      <c r="APZ212" s="110"/>
      <c r="AQA212" s="110"/>
      <c r="AQB212" s="110"/>
      <c r="AQC212" s="110"/>
      <c r="AQD212" s="110"/>
      <c r="AQE212" s="110"/>
      <c r="AQF212" s="110"/>
      <c r="AQG212" s="110"/>
      <c r="AQH212" s="110"/>
      <c r="AQI212" s="110"/>
      <c r="AQJ212" s="110"/>
      <c r="AQK212" s="110"/>
      <c r="AQL212" s="110"/>
      <c r="AQM212" s="110"/>
      <c r="AQN212" s="110"/>
      <c r="AQO212" s="110"/>
      <c r="AQP212" s="110"/>
      <c r="AQQ212" s="110"/>
      <c r="AQR212" s="110"/>
      <c r="AQS212" s="110"/>
      <c r="AQT212" s="110"/>
      <c r="AQU212" s="110"/>
      <c r="AQV212" s="110"/>
      <c r="AQW212" s="110"/>
      <c r="AQX212" s="110"/>
      <c r="AQY212" s="110"/>
      <c r="AQZ212" s="110"/>
      <c r="ARA212" s="110"/>
      <c r="ARB212" s="110"/>
      <c r="ARC212" s="110"/>
      <c r="ARD212" s="110"/>
      <c r="ARE212" s="110"/>
      <c r="ARF212" s="110"/>
      <c r="ARG212" s="110"/>
      <c r="ARH212" s="110"/>
      <c r="ARI212" s="110"/>
      <c r="ARJ212" s="110"/>
      <c r="ARK212" s="110"/>
      <c r="ARL212" s="110"/>
      <c r="ARM212" s="110"/>
      <c r="ARN212" s="110"/>
      <c r="ARO212" s="110"/>
      <c r="ARP212" s="110"/>
      <c r="ARQ212" s="110"/>
      <c r="ARR212" s="110"/>
      <c r="ARS212" s="110"/>
      <c r="ART212" s="110"/>
      <c r="ARU212" s="110"/>
      <c r="ARV212" s="110"/>
      <c r="ARW212" s="110"/>
      <c r="ARX212" s="110"/>
      <c r="ARY212" s="110"/>
      <c r="ARZ212" s="110"/>
      <c r="ASA212" s="110"/>
      <c r="ASB212" s="110"/>
      <c r="ASC212" s="110"/>
      <c r="ASD212" s="110"/>
      <c r="ASE212" s="110"/>
      <c r="ASF212" s="110"/>
      <c r="ASG212" s="110"/>
      <c r="ASH212" s="110"/>
      <c r="ASI212" s="110"/>
      <c r="ASJ212" s="110"/>
      <c r="ASK212" s="110"/>
      <c r="ASL212" s="110"/>
      <c r="ASM212" s="110"/>
      <c r="ASN212" s="110"/>
      <c r="ASO212" s="110"/>
      <c r="ASP212" s="110"/>
      <c r="ASQ212" s="110"/>
      <c r="ASR212" s="110"/>
      <c r="ASS212" s="110"/>
      <c r="AST212" s="110"/>
      <c r="ASU212" s="110"/>
      <c r="ASV212" s="110"/>
      <c r="ASW212" s="110"/>
      <c r="ASX212" s="110"/>
      <c r="ASY212" s="110"/>
      <c r="ASZ212" s="110"/>
      <c r="ATA212" s="110"/>
      <c r="ATB212" s="110"/>
      <c r="ATC212" s="110"/>
      <c r="ATD212" s="110"/>
      <c r="ATE212" s="110"/>
      <c r="ATF212" s="110"/>
      <c r="ATG212" s="110"/>
      <c r="ATH212" s="110"/>
      <c r="ATI212" s="110"/>
      <c r="ATJ212" s="110"/>
      <c r="ATK212" s="110"/>
      <c r="ATL212" s="110"/>
      <c r="ATM212" s="110"/>
      <c r="ATN212" s="110"/>
      <c r="ATO212" s="110"/>
      <c r="ATP212" s="110"/>
      <c r="ATQ212" s="110"/>
      <c r="ATR212" s="110"/>
      <c r="ATS212" s="110"/>
      <c r="ATT212" s="110"/>
      <c r="ATU212" s="110"/>
      <c r="ATV212" s="110"/>
      <c r="ATW212" s="110"/>
      <c r="ATX212" s="110"/>
      <c r="ATY212" s="110"/>
      <c r="ATZ212" s="110"/>
      <c r="AUA212" s="110"/>
      <c r="AUB212" s="110"/>
      <c r="AUC212" s="110"/>
      <c r="AUD212" s="110"/>
      <c r="AUE212" s="110"/>
      <c r="AUF212" s="110"/>
      <c r="AUG212" s="110"/>
      <c r="AUH212" s="110"/>
      <c r="AUI212" s="110"/>
      <c r="AUJ212" s="110"/>
      <c r="AUK212" s="110"/>
      <c r="AUL212" s="110"/>
      <c r="AUM212" s="110"/>
      <c r="AUN212" s="110"/>
      <c r="AUO212" s="110"/>
      <c r="AUP212" s="110"/>
      <c r="AUQ212" s="110"/>
      <c r="AUR212" s="110"/>
      <c r="AUS212" s="110"/>
      <c r="AUT212" s="110"/>
      <c r="AUU212" s="110"/>
      <c r="AUV212" s="110"/>
      <c r="AUW212" s="110"/>
      <c r="AUX212" s="110"/>
      <c r="AUY212" s="110"/>
      <c r="AUZ212" s="110"/>
      <c r="AVA212" s="110"/>
      <c r="AVB212" s="110"/>
      <c r="AVC212" s="110"/>
      <c r="AVD212" s="110"/>
      <c r="AVE212" s="110"/>
      <c r="AVF212" s="110"/>
      <c r="AVG212" s="110"/>
      <c r="AVH212" s="110"/>
      <c r="AVI212" s="110"/>
      <c r="AVJ212" s="110"/>
      <c r="AVK212" s="110"/>
      <c r="AVL212" s="110"/>
      <c r="AVM212" s="110"/>
      <c r="AVN212" s="110"/>
      <c r="AVO212" s="110"/>
      <c r="AVP212" s="110"/>
      <c r="AVQ212" s="110"/>
      <c r="AVR212" s="110"/>
      <c r="AVS212" s="110"/>
      <c r="AVT212" s="110"/>
      <c r="AVU212" s="110"/>
      <c r="AVV212" s="110"/>
      <c r="AVW212" s="110"/>
      <c r="AVX212" s="110"/>
      <c r="AVY212" s="110"/>
      <c r="AVZ212" s="110"/>
      <c r="AWA212" s="110"/>
      <c r="AWB212" s="110"/>
      <c r="AWC212" s="110"/>
      <c r="AWD212" s="110"/>
      <c r="AWE212" s="110"/>
      <c r="AWF212" s="110"/>
      <c r="AWG212" s="110"/>
      <c r="AWH212" s="110"/>
      <c r="AWI212" s="110"/>
      <c r="AWJ212" s="110"/>
      <c r="AWK212" s="110"/>
      <c r="AWL212" s="110"/>
      <c r="AWM212" s="110"/>
      <c r="AWN212" s="110"/>
      <c r="AWO212" s="110"/>
      <c r="AWP212" s="110"/>
      <c r="AWQ212" s="110"/>
      <c r="AWR212" s="110"/>
      <c r="AWS212" s="110"/>
      <c r="AWT212" s="110"/>
      <c r="AWU212" s="110"/>
      <c r="AWV212" s="110"/>
      <c r="AWW212" s="110"/>
      <c r="AWX212" s="110"/>
      <c r="AWY212" s="110"/>
      <c r="AWZ212" s="110"/>
      <c r="AXA212" s="110"/>
      <c r="AXB212" s="110"/>
      <c r="AXC212" s="110"/>
      <c r="AXD212" s="110"/>
      <c r="AXE212" s="110"/>
      <c r="AXF212" s="110"/>
      <c r="AXG212" s="110"/>
      <c r="AXH212" s="110"/>
      <c r="AXI212" s="110"/>
      <c r="AXJ212" s="110"/>
      <c r="AXK212" s="110"/>
      <c r="AXL212" s="110"/>
      <c r="AXM212" s="110"/>
      <c r="AXN212" s="110"/>
      <c r="AXO212" s="110"/>
      <c r="AXP212" s="110"/>
      <c r="AXQ212" s="110"/>
      <c r="AXR212" s="110"/>
      <c r="AXS212" s="110"/>
    </row>
    <row r="213" spans="1:1319" s="308" customFormat="1" ht="29.25" customHeight="1" thickTop="1" thickBot="1" x14ac:dyDescent="0.3">
      <c r="C213" s="424" t="s">
        <v>275</v>
      </c>
      <c r="D213" s="425"/>
      <c r="E213" s="425"/>
      <c r="F213" s="425"/>
      <c r="G213" s="426"/>
      <c r="H213" s="302"/>
      <c r="I213" s="316" t="s">
        <v>268</v>
      </c>
      <c r="J213" s="326">
        <f>SUM(C215:J216)</f>
        <v>0</v>
      </c>
      <c r="K213" s="110"/>
      <c r="L213" s="110"/>
      <c r="M213" s="110"/>
      <c r="N213" s="110"/>
      <c r="O213" s="110"/>
      <c r="P213" s="110"/>
      <c r="Q213" s="110"/>
      <c r="R213" s="110"/>
      <c r="S213" s="110"/>
      <c r="T213" s="110"/>
      <c r="U213" s="110"/>
      <c r="V213" s="110"/>
      <c r="W213" s="110"/>
      <c r="X213" s="110"/>
      <c r="Y213" s="110"/>
      <c r="Z213" s="110"/>
      <c r="AA213" s="110"/>
      <c r="AB213" s="110"/>
      <c r="AC213" s="110"/>
      <c r="AD213" s="110"/>
      <c r="AE213" s="110"/>
      <c r="AF213" s="110"/>
      <c r="AG213" s="110"/>
      <c r="AH213" s="110"/>
      <c r="AI213" s="110"/>
      <c r="AJ213" s="110"/>
      <c r="AK213" s="110"/>
      <c r="AL213" s="110"/>
      <c r="AM213" s="110"/>
      <c r="AN213" s="110"/>
      <c r="AO213" s="110"/>
      <c r="AP213" s="110"/>
      <c r="AQ213" s="110"/>
      <c r="AR213" s="110"/>
      <c r="AS213" s="110"/>
      <c r="AT213" s="110"/>
      <c r="AU213" s="110"/>
      <c r="AV213" s="110"/>
      <c r="AW213" s="110"/>
      <c r="AX213" s="110"/>
      <c r="AY213" s="110"/>
      <c r="AZ213" s="110"/>
      <c r="BA213" s="110"/>
      <c r="BB213" s="110"/>
      <c r="BC213" s="110"/>
      <c r="BD213" s="110"/>
      <c r="BE213" s="110"/>
      <c r="BF213" s="110"/>
      <c r="BG213" s="110"/>
      <c r="BH213" s="110"/>
      <c r="BI213" s="110"/>
      <c r="BJ213" s="110"/>
      <c r="BK213" s="110"/>
      <c r="BL213" s="110"/>
      <c r="BM213" s="110"/>
      <c r="BN213" s="110"/>
      <c r="BO213" s="110"/>
      <c r="BP213" s="110"/>
      <c r="BQ213" s="110"/>
      <c r="BR213" s="110"/>
      <c r="BS213" s="110"/>
      <c r="BT213" s="110"/>
      <c r="BU213" s="110"/>
      <c r="BV213" s="110"/>
      <c r="BW213" s="110"/>
      <c r="BX213" s="110"/>
      <c r="BY213" s="110"/>
      <c r="BZ213" s="110"/>
      <c r="CA213" s="110"/>
      <c r="CB213" s="110"/>
      <c r="CC213" s="110"/>
      <c r="CD213" s="110"/>
      <c r="CE213" s="110"/>
      <c r="CF213" s="110"/>
      <c r="CG213" s="110"/>
      <c r="CH213" s="110"/>
      <c r="CI213" s="110"/>
      <c r="CJ213" s="110"/>
      <c r="CK213" s="110"/>
      <c r="CL213" s="110"/>
      <c r="CM213" s="110"/>
      <c r="CN213" s="110"/>
      <c r="CO213" s="110"/>
      <c r="CP213" s="110"/>
      <c r="CQ213" s="110"/>
      <c r="CR213" s="110"/>
      <c r="CS213" s="110"/>
      <c r="CT213" s="110"/>
      <c r="CU213" s="110"/>
      <c r="CV213" s="110"/>
      <c r="CW213" s="110"/>
      <c r="CX213" s="110"/>
      <c r="CY213" s="110"/>
      <c r="CZ213" s="110"/>
      <c r="DA213" s="110"/>
      <c r="DB213" s="110"/>
      <c r="DC213" s="110"/>
      <c r="DD213" s="110"/>
      <c r="DE213" s="110"/>
      <c r="DF213" s="110"/>
      <c r="DG213" s="110"/>
      <c r="DH213" s="110"/>
      <c r="DI213" s="110"/>
      <c r="DJ213" s="110"/>
      <c r="DK213" s="110"/>
      <c r="DL213" s="110"/>
      <c r="DM213" s="110"/>
      <c r="DN213" s="110"/>
      <c r="DO213" s="110"/>
      <c r="DP213" s="110"/>
      <c r="DQ213" s="110"/>
      <c r="DR213" s="110"/>
      <c r="DS213" s="110"/>
      <c r="DT213" s="110"/>
      <c r="DU213" s="110"/>
      <c r="DV213" s="110"/>
      <c r="DW213" s="110"/>
      <c r="DX213" s="110"/>
      <c r="DY213" s="110"/>
      <c r="DZ213" s="110"/>
      <c r="EA213" s="110"/>
      <c r="EB213" s="110"/>
      <c r="EC213" s="110"/>
      <c r="ED213" s="110"/>
      <c r="EE213" s="110"/>
      <c r="EF213" s="110"/>
      <c r="EG213" s="110"/>
      <c r="EH213" s="110"/>
      <c r="EI213" s="110"/>
      <c r="EJ213" s="110"/>
      <c r="EK213" s="110"/>
      <c r="EL213" s="110"/>
      <c r="EM213" s="110"/>
      <c r="EN213" s="110"/>
      <c r="EO213" s="110"/>
      <c r="EP213" s="110"/>
      <c r="EQ213" s="110"/>
      <c r="ER213" s="110"/>
      <c r="ES213" s="110"/>
      <c r="ET213" s="110"/>
      <c r="EU213" s="110"/>
      <c r="EV213" s="110"/>
      <c r="EW213" s="110"/>
      <c r="EX213" s="110"/>
      <c r="EY213" s="110"/>
      <c r="EZ213" s="110"/>
      <c r="FA213" s="110"/>
      <c r="FB213" s="110"/>
      <c r="FC213" s="110"/>
      <c r="FD213" s="110"/>
      <c r="FE213" s="110"/>
      <c r="FF213" s="110"/>
      <c r="FG213" s="110"/>
      <c r="FH213" s="110"/>
      <c r="FI213" s="110"/>
      <c r="FJ213" s="110"/>
      <c r="FK213" s="110"/>
      <c r="FL213" s="110"/>
      <c r="FM213" s="110"/>
      <c r="FN213" s="110"/>
      <c r="FO213" s="110"/>
      <c r="FP213" s="110"/>
      <c r="FQ213" s="110"/>
      <c r="FR213" s="110"/>
      <c r="FS213" s="110"/>
      <c r="FT213" s="110"/>
      <c r="FU213" s="110"/>
      <c r="FV213" s="110"/>
      <c r="FW213" s="110"/>
      <c r="FX213" s="110"/>
      <c r="FY213" s="110"/>
      <c r="FZ213" s="110"/>
      <c r="GA213" s="110"/>
      <c r="GB213" s="110"/>
      <c r="GC213" s="110"/>
      <c r="GD213" s="110"/>
      <c r="GE213" s="110"/>
      <c r="GF213" s="110"/>
      <c r="GG213" s="110"/>
      <c r="GH213" s="110"/>
      <c r="GI213" s="110"/>
      <c r="GJ213" s="110"/>
      <c r="GK213" s="110"/>
      <c r="GL213" s="110"/>
      <c r="GM213" s="110"/>
      <c r="GN213" s="110"/>
      <c r="GO213" s="110"/>
      <c r="GP213" s="110"/>
      <c r="GQ213" s="110"/>
      <c r="GR213" s="110"/>
      <c r="GS213" s="110"/>
      <c r="GT213" s="110"/>
      <c r="GU213" s="110"/>
      <c r="GV213" s="110"/>
      <c r="GW213" s="110"/>
      <c r="GX213" s="110"/>
      <c r="GY213" s="110"/>
      <c r="GZ213" s="110"/>
      <c r="HA213" s="110"/>
      <c r="HB213" s="110"/>
      <c r="HC213" s="110"/>
      <c r="HD213" s="110"/>
      <c r="HE213" s="110"/>
      <c r="HF213" s="110"/>
      <c r="HG213" s="110"/>
      <c r="HH213" s="110"/>
      <c r="HI213" s="110"/>
      <c r="HJ213" s="110"/>
      <c r="HK213" s="110"/>
      <c r="HL213" s="110"/>
      <c r="HM213" s="110"/>
      <c r="HN213" s="110"/>
      <c r="HO213" s="110"/>
      <c r="HP213" s="110"/>
      <c r="HQ213" s="110"/>
      <c r="HR213" s="110"/>
      <c r="HS213" s="110"/>
      <c r="HT213" s="110"/>
      <c r="HU213" s="110"/>
      <c r="HV213" s="110"/>
      <c r="HW213" s="110"/>
      <c r="HX213" s="110"/>
      <c r="HY213" s="110"/>
      <c r="HZ213" s="110"/>
      <c r="IA213" s="110"/>
      <c r="IB213" s="110"/>
      <c r="IC213" s="110"/>
      <c r="ID213" s="110"/>
      <c r="IE213" s="110"/>
      <c r="IF213" s="110"/>
      <c r="IG213" s="110"/>
      <c r="IH213" s="110"/>
      <c r="II213" s="110"/>
      <c r="IJ213" s="110"/>
      <c r="IK213" s="110"/>
      <c r="IL213" s="110"/>
      <c r="IM213" s="110"/>
      <c r="IN213" s="110"/>
      <c r="IO213" s="110"/>
      <c r="IP213" s="110"/>
      <c r="IQ213" s="110"/>
      <c r="IR213" s="110"/>
      <c r="IS213" s="110"/>
      <c r="IT213" s="110"/>
      <c r="IU213" s="110"/>
      <c r="IV213" s="110"/>
      <c r="IW213" s="110"/>
      <c r="IX213" s="110"/>
      <c r="IY213" s="110"/>
      <c r="IZ213" s="110"/>
      <c r="JA213" s="110"/>
      <c r="JB213" s="110"/>
      <c r="JC213" s="110"/>
      <c r="JD213" s="110"/>
      <c r="JE213" s="110"/>
      <c r="JF213" s="110"/>
      <c r="JG213" s="110"/>
      <c r="JH213" s="110"/>
      <c r="JI213" s="110"/>
      <c r="JJ213" s="110"/>
      <c r="JK213" s="110"/>
      <c r="JL213" s="110"/>
      <c r="JM213" s="110"/>
      <c r="JN213" s="110"/>
      <c r="JO213" s="110"/>
      <c r="JP213" s="110"/>
      <c r="JQ213" s="110"/>
      <c r="JR213" s="110"/>
      <c r="JS213" s="110"/>
      <c r="JT213" s="110"/>
      <c r="JU213" s="110"/>
      <c r="JV213" s="110"/>
      <c r="JW213" s="110"/>
      <c r="JX213" s="110"/>
      <c r="JY213" s="110"/>
      <c r="JZ213" s="110"/>
      <c r="KA213" s="110"/>
      <c r="KB213" s="110"/>
      <c r="KC213" s="110"/>
      <c r="KD213" s="110"/>
      <c r="KE213" s="110"/>
      <c r="KF213" s="110"/>
      <c r="KG213" s="110"/>
      <c r="KH213" s="110"/>
      <c r="KI213" s="110"/>
      <c r="KJ213" s="110"/>
      <c r="KK213" s="110"/>
      <c r="KL213" s="110"/>
      <c r="KM213" s="110"/>
      <c r="KN213" s="110"/>
      <c r="KO213" s="110"/>
      <c r="KP213" s="110"/>
      <c r="KQ213" s="110"/>
      <c r="KR213" s="110"/>
      <c r="KS213" s="110"/>
      <c r="KT213" s="110"/>
      <c r="KU213" s="110"/>
      <c r="KV213" s="110"/>
      <c r="KW213" s="110"/>
      <c r="KX213" s="110"/>
      <c r="KY213" s="110"/>
      <c r="KZ213" s="110"/>
      <c r="LA213" s="110"/>
      <c r="LB213" s="110"/>
      <c r="LC213" s="110"/>
      <c r="LD213" s="110"/>
      <c r="LE213" s="110"/>
      <c r="LF213" s="110"/>
      <c r="LG213" s="110"/>
      <c r="LH213" s="110"/>
      <c r="LI213" s="110"/>
      <c r="LJ213" s="110"/>
      <c r="LK213" s="110"/>
      <c r="LL213" s="110"/>
      <c r="LM213" s="110"/>
      <c r="LN213" s="110"/>
      <c r="LO213" s="110"/>
      <c r="LP213" s="110"/>
      <c r="LQ213" s="110"/>
      <c r="LR213" s="110"/>
      <c r="LS213" s="110"/>
      <c r="LT213" s="110"/>
      <c r="LU213" s="110"/>
      <c r="LV213" s="110"/>
      <c r="LW213" s="110"/>
      <c r="LX213" s="110"/>
      <c r="LY213" s="110"/>
      <c r="LZ213" s="110"/>
      <c r="MA213" s="110"/>
      <c r="MB213" s="110"/>
      <c r="MC213" s="110"/>
      <c r="MD213" s="110"/>
      <c r="ME213" s="110"/>
      <c r="MF213" s="110"/>
      <c r="MG213" s="110"/>
      <c r="MH213" s="110"/>
      <c r="MI213" s="110"/>
      <c r="MJ213" s="110"/>
      <c r="MK213" s="110"/>
      <c r="ML213" s="110"/>
      <c r="MM213" s="110"/>
      <c r="MN213" s="110"/>
      <c r="MO213" s="110"/>
      <c r="MP213" s="110"/>
      <c r="MQ213" s="110"/>
      <c r="MR213" s="110"/>
      <c r="MS213" s="110"/>
      <c r="MT213" s="110"/>
      <c r="MU213" s="110"/>
      <c r="MV213" s="110"/>
      <c r="MW213" s="110"/>
      <c r="MX213" s="110"/>
      <c r="MY213" s="110"/>
      <c r="MZ213" s="110"/>
      <c r="NA213" s="110"/>
      <c r="NB213" s="110"/>
      <c r="NC213" s="110"/>
      <c r="ND213" s="110"/>
      <c r="NE213" s="110"/>
      <c r="NF213" s="110"/>
      <c r="NG213" s="110"/>
      <c r="NH213" s="110"/>
      <c r="NI213" s="110"/>
      <c r="NJ213" s="110"/>
      <c r="NK213" s="110"/>
      <c r="NL213" s="110"/>
      <c r="NM213" s="110"/>
      <c r="NN213" s="110"/>
      <c r="NO213" s="110"/>
      <c r="NP213" s="110"/>
      <c r="NQ213" s="110"/>
      <c r="NR213" s="110"/>
      <c r="NS213" s="110"/>
      <c r="NT213" s="110"/>
      <c r="NU213" s="110"/>
      <c r="NV213" s="110"/>
      <c r="NW213" s="110"/>
      <c r="NX213" s="110"/>
      <c r="NY213" s="110"/>
      <c r="NZ213" s="110"/>
      <c r="OA213" s="110"/>
      <c r="OB213" s="110"/>
      <c r="OC213" s="110"/>
      <c r="OD213" s="110"/>
      <c r="OE213" s="110"/>
      <c r="OF213" s="110"/>
      <c r="OG213" s="110"/>
      <c r="OH213" s="110"/>
      <c r="OI213" s="110"/>
      <c r="OJ213" s="110"/>
      <c r="OK213" s="110"/>
      <c r="OL213" s="110"/>
      <c r="OM213" s="110"/>
      <c r="ON213" s="110"/>
      <c r="OO213" s="110"/>
      <c r="OP213" s="110"/>
      <c r="OQ213" s="110"/>
      <c r="OR213" s="110"/>
      <c r="OS213" s="110"/>
      <c r="OT213" s="110"/>
      <c r="OU213" s="110"/>
      <c r="OV213" s="110"/>
      <c r="OW213" s="110"/>
      <c r="OX213" s="110"/>
      <c r="OY213" s="110"/>
      <c r="OZ213" s="110"/>
      <c r="PA213" s="110"/>
      <c r="PB213" s="110"/>
      <c r="PC213" s="110"/>
      <c r="PD213" s="110"/>
      <c r="PE213" s="110"/>
      <c r="PF213" s="110"/>
      <c r="PG213" s="110"/>
      <c r="PH213" s="110"/>
      <c r="PI213" s="110"/>
      <c r="PJ213" s="110"/>
      <c r="PK213" s="110"/>
      <c r="PL213" s="110"/>
      <c r="PM213" s="110"/>
      <c r="PN213" s="110"/>
      <c r="PO213" s="110"/>
      <c r="PP213" s="110"/>
      <c r="PQ213" s="110"/>
      <c r="PR213" s="110"/>
      <c r="PS213" s="110"/>
      <c r="PT213" s="110"/>
      <c r="PU213" s="110"/>
      <c r="PV213" s="110"/>
      <c r="PW213" s="110"/>
      <c r="PX213" s="110"/>
      <c r="PY213" s="110"/>
      <c r="PZ213" s="110"/>
      <c r="QA213" s="110"/>
      <c r="QB213" s="110"/>
      <c r="QC213" s="110"/>
      <c r="QD213" s="110"/>
      <c r="QE213" s="110"/>
      <c r="QF213" s="110"/>
      <c r="QG213" s="110"/>
      <c r="QH213" s="110"/>
      <c r="QI213" s="110"/>
      <c r="QJ213" s="110"/>
      <c r="QK213" s="110"/>
      <c r="QL213" s="110"/>
      <c r="QM213" s="110"/>
      <c r="QN213" s="110"/>
      <c r="QO213" s="110"/>
      <c r="QP213" s="110"/>
      <c r="QQ213" s="110"/>
      <c r="QR213" s="110"/>
      <c r="QS213" s="110"/>
      <c r="QT213" s="110"/>
      <c r="QU213" s="110"/>
      <c r="QV213" s="110"/>
      <c r="QW213" s="110"/>
      <c r="QX213" s="110"/>
      <c r="QY213" s="110"/>
      <c r="QZ213" s="110"/>
      <c r="RA213" s="110"/>
      <c r="RB213" s="110"/>
      <c r="RC213" s="110"/>
      <c r="RD213" s="110"/>
      <c r="RE213" s="110"/>
      <c r="RF213" s="110"/>
      <c r="RG213" s="110"/>
      <c r="RH213" s="110"/>
      <c r="RI213" s="110"/>
      <c r="RJ213" s="110"/>
      <c r="RK213" s="110"/>
      <c r="RL213" s="110"/>
      <c r="RM213" s="110"/>
      <c r="RN213" s="110"/>
      <c r="RO213" s="110"/>
      <c r="RP213" s="110"/>
      <c r="RQ213" s="110"/>
      <c r="RR213" s="110"/>
      <c r="RS213" s="110"/>
      <c r="RT213" s="110"/>
      <c r="RU213" s="110"/>
      <c r="RV213" s="110"/>
      <c r="RW213" s="110"/>
      <c r="RX213" s="110"/>
      <c r="RY213" s="110"/>
      <c r="RZ213" s="110"/>
      <c r="SA213" s="110"/>
      <c r="SB213" s="110"/>
      <c r="SC213" s="110"/>
      <c r="SD213" s="110"/>
      <c r="SE213" s="110"/>
      <c r="SF213" s="110"/>
      <c r="SG213" s="110"/>
      <c r="SH213" s="110"/>
      <c r="SI213" s="110"/>
      <c r="SJ213" s="110"/>
      <c r="SK213" s="110"/>
      <c r="SL213" s="110"/>
      <c r="SM213" s="110"/>
      <c r="SN213" s="110"/>
      <c r="SO213" s="110"/>
      <c r="SP213" s="110"/>
      <c r="SQ213" s="110"/>
      <c r="SR213" s="110"/>
      <c r="SS213" s="110"/>
      <c r="ST213" s="110"/>
      <c r="SU213" s="110"/>
      <c r="SV213" s="110"/>
      <c r="SW213" s="110"/>
      <c r="SX213" s="110"/>
      <c r="SY213" s="110"/>
      <c r="SZ213" s="110"/>
      <c r="TA213" s="110"/>
      <c r="TB213" s="110"/>
      <c r="TC213" s="110"/>
      <c r="TD213" s="110"/>
      <c r="TE213" s="110"/>
      <c r="TF213" s="110"/>
      <c r="TG213" s="110"/>
      <c r="TH213" s="110"/>
      <c r="TI213" s="110"/>
      <c r="TJ213" s="110"/>
      <c r="TK213" s="110"/>
      <c r="TL213" s="110"/>
      <c r="TM213" s="110"/>
      <c r="TN213" s="110"/>
      <c r="TO213" s="110"/>
      <c r="TP213" s="110"/>
      <c r="TQ213" s="110"/>
      <c r="TR213" s="110"/>
      <c r="TS213" s="110"/>
      <c r="TT213" s="110"/>
      <c r="TU213" s="110"/>
      <c r="TV213" s="110"/>
      <c r="TW213" s="110"/>
      <c r="TX213" s="110"/>
      <c r="TY213" s="110"/>
      <c r="TZ213" s="110"/>
      <c r="UA213" s="110"/>
      <c r="UB213" s="110"/>
      <c r="UC213" s="110"/>
      <c r="UD213" s="110"/>
      <c r="UE213" s="110"/>
      <c r="UF213" s="110"/>
      <c r="UG213" s="110"/>
      <c r="UH213" s="110"/>
      <c r="UI213" s="110"/>
      <c r="UJ213" s="110"/>
      <c r="UK213" s="110"/>
      <c r="UL213" s="110"/>
      <c r="UM213" s="110"/>
      <c r="UN213" s="110"/>
      <c r="UO213" s="110"/>
      <c r="UP213" s="110"/>
      <c r="UQ213" s="110"/>
      <c r="UR213" s="110"/>
      <c r="US213" s="110"/>
      <c r="UT213" s="110"/>
      <c r="UU213" s="110"/>
      <c r="UV213" s="110"/>
      <c r="UW213" s="110"/>
      <c r="UX213" s="110"/>
      <c r="UY213" s="110"/>
      <c r="UZ213" s="110"/>
      <c r="VA213" s="110"/>
      <c r="VB213" s="110"/>
      <c r="VC213" s="110"/>
      <c r="VD213" s="110"/>
      <c r="VE213" s="110"/>
      <c r="VF213" s="110"/>
      <c r="VG213" s="110"/>
      <c r="VH213" s="110"/>
      <c r="VI213" s="110"/>
      <c r="VJ213" s="110"/>
      <c r="VK213" s="110"/>
      <c r="VL213" s="110"/>
      <c r="VM213" s="110"/>
      <c r="VN213" s="110"/>
      <c r="VO213" s="110"/>
      <c r="VP213" s="110"/>
      <c r="VQ213" s="110"/>
      <c r="VR213" s="110"/>
      <c r="VS213" s="110"/>
      <c r="VT213" s="110"/>
      <c r="VU213" s="110"/>
      <c r="VV213" s="110"/>
      <c r="VW213" s="110"/>
      <c r="VX213" s="110"/>
      <c r="VY213" s="110"/>
      <c r="VZ213" s="110"/>
      <c r="WA213" s="110"/>
      <c r="WB213" s="110"/>
      <c r="WC213" s="110"/>
      <c r="WD213" s="110"/>
      <c r="WE213" s="110"/>
      <c r="WF213" s="110"/>
      <c r="WG213" s="110"/>
      <c r="WH213" s="110"/>
      <c r="WI213" s="110"/>
      <c r="WJ213" s="110"/>
      <c r="WK213" s="110"/>
      <c r="WL213" s="110"/>
      <c r="WM213" s="110"/>
      <c r="WN213" s="110"/>
      <c r="WO213" s="110"/>
      <c r="WP213" s="110"/>
      <c r="WQ213" s="110"/>
      <c r="WR213" s="110"/>
      <c r="WS213" s="110"/>
      <c r="WT213" s="110"/>
      <c r="WU213" s="110"/>
      <c r="WV213" s="110"/>
      <c r="WW213" s="110"/>
      <c r="WX213" s="110"/>
      <c r="WY213" s="110"/>
      <c r="WZ213" s="110"/>
      <c r="XA213" s="110"/>
      <c r="XB213" s="110"/>
      <c r="XC213" s="110"/>
      <c r="XD213" s="110"/>
      <c r="XE213" s="110"/>
      <c r="XF213" s="110"/>
      <c r="XG213" s="110"/>
      <c r="XH213" s="110"/>
      <c r="XI213" s="110"/>
      <c r="XJ213" s="110"/>
      <c r="XK213" s="110"/>
      <c r="XL213" s="110"/>
      <c r="XM213" s="110"/>
      <c r="XN213" s="110"/>
      <c r="XO213" s="110"/>
      <c r="XP213" s="110"/>
      <c r="XQ213" s="110"/>
      <c r="XR213" s="110"/>
      <c r="XS213" s="110"/>
      <c r="XT213" s="110"/>
      <c r="XU213" s="110"/>
      <c r="XV213" s="110"/>
      <c r="XW213" s="110"/>
      <c r="XX213" s="110"/>
      <c r="XY213" s="110"/>
      <c r="XZ213" s="110"/>
      <c r="YA213" s="110"/>
      <c r="YB213" s="110"/>
      <c r="YC213" s="110"/>
      <c r="YD213" s="110"/>
      <c r="YE213" s="110"/>
      <c r="YF213" s="110"/>
      <c r="YG213" s="110"/>
      <c r="YH213" s="110"/>
      <c r="YI213" s="110"/>
      <c r="YJ213" s="110"/>
      <c r="YK213" s="110"/>
      <c r="YL213" s="110"/>
      <c r="YM213" s="110"/>
      <c r="YN213" s="110"/>
      <c r="YO213" s="110"/>
      <c r="YP213" s="110"/>
      <c r="YQ213" s="110"/>
      <c r="YR213" s="110"/>
      <c r="YS213" s="110"/>
      <c r="YT213" s="110"/>
      <c r="YU213" s="110"/>
      <c r="YV213" s="110"/>
      <c r="YW213" s="110"/>
      <c r="YX213" s="110"/>
      <c r="YY213" s="110"/>
      <c r="YZ213" s="110"/>
      <c r="ZA213" s="110"/>
      <c r="ZB213" s="110"/>
      <c r="ZC213" s="110"/>
      <c r="ZD213" s="110"/>
      <c r="ZE213" s="110"/>
      <c r="ZF213" s="110"/>
      <c r="ZG213" s="110"/>
      <c r="ZH213" s="110"/>
      <c r="ZI213" s="110"/>
      <c r="ZJ213" s="110"/>
      <c r="ZK213" s="110"/>
      <c r="ZL213" s="110"/>
      <c r="ZM213" s="110"/>
      <c r="ZN213" s="110"/>
      <c r="ZO213" s="110"/>
      <c r="ZP213" s="110"/>
      <c r="ZQ213" s="110"/>
      <c r="ZR213" s="110"/>
      <c r="ZS213" s="110"/>
      <c r="ZT213" s="110"/>
      <c r="ZU213" s="110"/>
      <c r="ZV213" s="110"/>
      <c r="ZW213" s="110"/>
      <c r="ZX213" s="110"/>
      <c r="ZY213" s="110"/>
      <c r="ZZ213" s="110"/>
      <c r="AAA213" s="110"/>
      <c r="AAB213" s="110"/>
      <c r="AAC213" s="110"/>
      <c r="AAD213" s="110"/>
      <c r="AAE213" s="110"/>
      <c r="AAF213" s="110"/>
      <c r="AAG213" s="110"/>
      <c r="AAH213" s="110"/>
      <c r="AAI213" s="110"/>
      <c r="AAJ213" s="110"/>
      <c r="AAK213" s="110"/>
      <c r="AAL213" s="110"/>
      <c r="AAM213" s="110"/>
      <c r="AAN213" s="110"/>
      <c r="AAO213" s="110"/>
      <c r="AAP213" s="110"/>
      <c r="AAQ213" s="110"/>
      <c r="AAR213" s="110"/>
      <c r="AAS213" s="110"/>
      <c r="AAT213" s="110"/>
      <c r="AAU213" s="110"/>
      <c r="AAV213" s="110"/>
      <c r="AAW213" s="110"/>
      <c r="AAX213" s="110"/>
      <c r="AAY213" s="110"/>
      <c r="AAZ213" s="110"/>
      <c r="ABA213" s="110"/>
      <c r="ABB213" s="110"/>
      <c r="ABC213" s="110"/>
      <c r="ABD213" s="110"/>
      <c r="ABE213" s="110"/>
      <c r="ABF213" s="110"/>
      <c r="ABG213" s="110"/>
      <c r="ABH213" s="110"/>
      <c r="ABI213" s="110"/>
      <c r="ABJ213" s="110"/>
      <c r="ABK213" s="110"/>
      <c r="ABL213" s="110"/>
      <c r="ABM213" s="110"/>
      <c r="ABN213" s="110"/>
      <c r="ABO213" s="110"/>
      <c r="ABP213" s="110"/>
      <c r="ABQ213" s="110"/>
      <c r="ABR213" s="110"/>
      <c r="ABS213" s="110"/>
      <c r="ABT213" s="110"/>
      <c r="ABU213" s="110"/>
      <c r="ABV213" s="110"/>
      <c r="ABW213" s="110"/>
      <c r="ABX213" s="110"/>
      <c r="ABY213" s="110"/>
      <c r="ABZ213" s="110"/>
      <c r="ACA213" s="110"/>
      <c r="ACB213" s="110"/>
      <c r="ACC213" s="110"/>
      <c r="ACD213" s="110"/>
      <c r="ACE213" s="110"/>
      <c r="ACF213" s="110"/>
      <c r="ACG213" s="110"/>
      <c r="ACH213" s="110"/>
      <c r="ACI213" s="110"/>
      <c r="ACJ213" s="110"/>
      <c r="ACK213" s="110"/>
      <c r="ACL213" s="110"/>
      <c r="ACM213" s="110"/>
      <c r="ACN213" s="110"/>
      <c r="ACO213" s="110"/>
      <c r="ACP213" s="110"/>
      <c r="ACQ213" s="110"/>
      <c r="ACR213" s="110"/>
      <c r="ACS213" s="110"/>
      <c r="ACT213" s="110"/>
      <c r="ACU213" s="110"/>
      <c r="ACV213" s="110"/>
      <c r="ACW213" s="110"/>
      <c r="ACX213" s="110"/>
      <c r="ACY213" s="110"/>
      <c r="ACZ213" s="110"/>
      <c r="ADA213" s="110"/>
      <c r="ADB213" s="110"/>
      <c r="ADC213" s="110"/>
      <c r="ADD213" s="110"/>
      <c r="ADE213" s="110"/>
      <c r="ADF213" s="110"/>
      <c r="ADG213" s="110"/>
      <c r="ADH213" s="110"/>
      <c r="ADI213" s="110"/>
      <c r="ADJ213" s="110"/>
      <c r="ADK213" s="110"/>
      <c r="ADL213" s="110"/>
      <c r="ADM213" s="110"/>
      <c r="ADN213" s="110"/>
      <c r="ADO213" s="110"/>
      <c r="ADP213" s="110"/>
      <c r="ADQ213" s="110"/>
      <c r="ADR213" s="110"/>
      <c r="ADS213" s="110"/>
      <c r="ADT213" s="110"/>
      <c r="ADU213" s="110"/>
      <c r="ADV213" s="110"/>
      <c r="ADW213" s="110"/>
      <c r="ADX213" s="110"/>
      <c r="ADY213" s="110"/>
      <c r="ADZ213" s="110"/>
      <c r="AEA213" s="110"/>
      <c r="AEB213" s="110"/>
      <c r="AEC213" s="110"/>
      <c r="AED213" s="110"/>
      <c r="AEE213" s="110"/>
      <c r="AEF213" s="110"/>
      <c r="AEG213" s="110"/>
      <c r="AEH213" s="110"/>
      <c r="AEI213" s="110"/>
      <c r="AEJ213" s="110"/>
      <c r="AEK213" s="110"/>
      <c r="AEL213" s="110"/>
      <c r="AEM213" s="110"/>
      <c r="AEN213" s="110"/>
      <c r="AEO213" s="110"/>
      <c r="AEP213" s="110"/>
      <c r="AEQ213" s="110"/>
      <c r="AER213" s="110"/>
      <c r="AES213" s="110"/>
      <c r="AET213" s="110"/>
      <c r="AEU213" s="110"/>
      <c r="AEV213" s="110"/>
      <c r="AEW213" s="110"/>
      <c r="AEX213" s="110"/>
      <c r="AEY213" s="110"/>
      <c r="AEZ213" s="110"/>
      <c r="AFA213" s="110"/>
      <c r="AFB213" s="110"/>
      <c r="AFC213" s="110"/>
      <c r="AFD213" s="110"/>
      <c r="AFE213" s="110"/>
      <c r="AFF213" s="110"/>
      <c r="AFG213" s="110"/>
      <c r="AFH213" s="110"/>
      <c r="AFI213" s="110"/>
      <c r="AFJ213" s="110"/>
      <c r="AFK213" s="110"/>
      <c r="AFL213" s="110"/>
      <c r="AFM213" s="110"/>
      <c r="AFN213" s="110"/>
      <c r="AFO213" s="110"/>
      <c r="AFP213" s="110"/>
      <c r="AFQ213" s="110"/>
      <c r="AFR213" s="110"/>
      <c r="AFS213" s="110"/>
      <c r="AFT213" s="110"/>
      <c r="AFU213" s="110"/>
      <c r="AFV213" s="110"/>
      <c r="AFW213" s="110"/>
      <c r="AFX213" s="110"/>
      <c r="AFY213" s="110"/>
      <c r="AFZ213" s="110"/>
      <c r="AGA213" s="110"/>
      <c r="AGB213" s="110"/>
      <c r="AGC213" s="110"/>
      <c r="AGD213" s="110"/>
      <c r="AGE213" s="110"/>
      <c r="AGF213" s="110"/>
      <c r="AGG213" s="110"/>
      <c r="AGH213" s="110"/>
      <c r="AGI213" s="110"/>
      <c r="AGJ213" s="110"/>
      <c r="AGK213" s="110"/>
      <c r="AGL213" s="110"/>
      <c r="AGM213" s="110"/>
      <c r="AGN213" s="110"/>
      <c r="AGO213" s="110"/>
      <c r="AGP213" s="110"/>
      <c r="AGQ213" s="110"/>
      <c r="AGR213" s="110"/>
      <c r="AGS213" s="110"/>
      <c r="AGT213" s="110"/>
      <c r="AGU213" s="110"/>
      <c r="AGV213" s="110"/>
      <c r="AGW213" s="110"/>
      <c r="AGX213" s="110"/>
      <c r="AGY213" s="110"/>
      <c r="AGZ213" s="110"/>
      <c r="AHA213" s="110"/>
      <c r="AHB213" s="110"/>
      <c r="AHC213" s="110"/>
      <c r="AHD213" s="110"/>
      <c r="AHE213" s="110"/>
      <c r="AHF213" s="110"/>
      <c r="AHG213" s="110"/>
      <c r="AHH213" s="110"/>
      <c r="AHI213" s="110"/>
      <c r="AHJ213" s="110"/>
      <c r="AHK213" s="110"/>
      <c r="AHL213" s="110"/>
      <c r="AHM213" s="110"/>
      <c r="AHN213" s="110"/>
      <c r="AHO213" s="110"/>
      <c r="AHP213" s="110"/>
      <c r="AHQ213" s="110"/>
      <c r="AHR213" s="110"/>
      <c r="AHS213" s="110"/>
      <c r="AHT213" s="110"/>
      <c r="AHU213" s="110"/>
      <c r="AHV213" s="110"/>
      <c r="AHW213" s="110"/>
      <c r="AHX213" s="110"/>
      <c r="AHY213" s="110"/>
      <c r="AHZ213" s="110"/>
      <c r="AIA213" s="110"/>
      <c r="AIB213" s="110"/>
      <c r="AIC213" s="110"/>
      <c r="AID213" s="110"/>
      <c r="AIE213" s="110"/>
      <c r="AIF213" s="110"/>
      <c r="AIG213" s="110"/>
      <c r="AIH213" s="110"/>
      <c r="AII213" s="110"/>
      <c r="AIJ213" s="110"/>
      <c r="AIK213" s="110"/>
      <c r="AIL213" s="110"/>
      <c r="AIM213" s="110"/>
      <c r="AIN213" s="110"/>
      <c r="AIO213" s="110"/>
      <c r="AIP213" s="110"/>
      <c r="AIQ213" s="110"/>
      <c r="AIR213" s="110"/>
      <c r="AIS213" s="110"/>
      <c r="AIT213" s="110"/>
      <c r="AIU213" s="110"/>
      <c r="AIV213" s="110"/>
      <c r="AIW213" s="110"/>
      <c r="AIX213" s="110"/>
      <c r="AIY213" s="110"/>
      <c r="AIZ213" s="110"/>
      <c r="AJA213" s="110"/>
      <c r="AJB213" s="110"/>
      <c r="AJC213" s="110"/>
      <c r="AJD213" s="110"/>
      <c r="AJE213" s="110"/>
      <c r="AJF213" s="110"/>
      <c r="AJG213" s="110"/>
      <c r="AJH213" s="110"/>
      <c r="AJI213" s="110"/>
      <c r="AJJ213" s="110"/>
      <c r="AJK213" s="110"/>
      <c r="AJL213" s="110"/>
      <c r="AJM213" s="110"/>
      <c r="AJN213" s="110"/>
      <c r="AJO213" s="110"/>
      <c r="AJP213" s="110"/>
      <c r="AJQ213" s="110"/>
      <c r="AJR213" s="110"/>
      <c r="AJS213" s="110"/>
      <c r="AJT213" s="110"/>
      <c r="AJU213" s="110"/>
      <c r="AJV213" s="110"/>
      <c r="AJW213" s="110"/>
      <c r="AJX213" s="110"/>
      <c r="AJY213" s="110"/>
      <c r="AJZ213" s="110"/>
      <c r="AKA213" s="110"/>
      <c r="AKB213" s="110"/>
      <c r="AKC213" s="110"/>
      <c r="AKD213" s="110"/>
      <c r="AKE213" s="110"/>
      <c r="AKF213" s="110"/>
      <c r="AKG213" s="110"/>
      <c r="AKH213" s="110"/>
      <c r="AKI213" s="110"/>
      <c r="AKJ213" s="110"/>
      <c r="AKK213" s="110"/>
      <c r="AKL213" s="110"/>
      <c r="AKM213" s="110"/>
      <c r="AKN213" s="110"/>
      <c r="AKO213" s="110"/>
      <c r="AKP213" s="110"/>
      <c r="AKQ213" s="110"/>
      <c r="AKR213" s="110"/>
      <c r="AKS213" s="110"/>
      <c r="AKT213" s="110"/>
      <c r="AKU213" s="110"/>
      <c r="AKV213" s="110"/>
      <c r="AKW213" s="110"/>
      <c r="AKX213" s="110"/>
      <c r="AKY213" s="110"/>
      <c r="AKZ213" s="110"/>
      <c r="ALA213" s="110"/>
      <c r="ALB213" s="110"/>
      <c r="ALC213" s="110"/>
      <c r="ALD213" s="110"/>
      <c r="ALE213" s="110"/>
      <c r="ALF213" s="110"/>
      <c r="ALG213" s="110"/>
      <c r="ALH213" s="110"/>
      <c r="ALI213" s="110"/>
      <c r="ALJ213" s="110"/>
      <c r="ALK213" s="110"/>
      <c r="ALL213" s="110"/>
      <c r="ALM213" s="110"/>
      <c r="ALN213" s="110"/>
      <c r="ALO213" s="110"/>
      <c r="ALP213" s="110"/>
      <c r="ALQ213" s="110"/>
      <c r="ALR213" s="110"/>
      <c r="ALS213" s="110"/>
      <c r="ALT213" s="110"/>
      <c r="ALU213" s="110"/>
      <c r="ALV213" s="110"/>
      <c r="ALW213" s="110"/>
      <c r="ALX213" s="110"/>
      <c r="ALY213" s="110"/>
      <c r="ALZ213" s="110"/>
      <c r="AMA213" s="110"/>
      <c r="AMB213" s="110"/>
      <c r="AMC213" s="110"/>
      <c r="AMD213" s="110"/>
      <c r="AME213" s="110"/>
      <c r="AMF213" s="110"/>
      <c r="AMG213" s="110"/>
      <c r="AMH213" s="110"/>
      <c r="AMI213" s="110"/>
      <c r="AMJ213" s="110"/>
      <c r="AMK213" s="110"/>
      <c r="AML213" s="110"/>
      <c r="AMM213" s="110"/>
      <c r="AMN213" s="110"/>
      <c r="AMO213" s="110"/>
      <c r="AMP213" s="110"/>
      <c r="AMQ213" s="110"/>
      <c r="AMR213" s="110"/>
      <c r="AMS213" s="110"/>
      <c r="AMT213" s="110"/>
      <c r="AMU213" s="110"/>
      <c r="AMV213" s="110"/>
      <c r="AMW213" s="110"/>
      <c r="AMX213" s="110"/>
      <c r="AMY213" s="110"/>
      <c r="AMZ213" s="110"/>
      <c r="ANA213" s="110"/>
      <c r="ANB213" s="110"/>
      <c r="ANC213" s="110"/>
      <c r="AND213" s="110"/>
      <c r="ANE213" s="110"/>
      <c r="ANF213" s="110"/>
      <c r="ANG213" s="110"/>
      <c r="ANH213" s="110"/>
      <c r="ANI213" s="110"/>
      <c r="ANJ213" s="110"/>
      <c r="ANK213" s="110"/>
      <c r="ANL213" s="110"/>
      <c r="ANM213" s="110"/>
      <c r="ANN213" s="110"/>
      <c r="ANO213" s="110"/>
      <c r="ANP213" s="110"/>
      <c r="ANQ213" s="110"/>
      <c r="ANR213" s="110"/>
      <c r="ANS213" s="110"/>
      <c r="ANT213" s="110"/>
      <c r="ANU213" s="110"/>
      <c r="ANV213" s="110"/>
      <c r="ANW213" s="110"/>
      <c r="ANX213" s="110"/>
      <c r="ANY213" s="110"/>
      <c r="ANZ213" s="110"/>
      <c r="AOA213" s="110"/>
      <c r="AOB213" s="110"/>
      <c r="AOC213" s="110"/>
      <c r="AOD213" s="110"/>
      <c r="AOE213" s="110"/>
      <c r="AOF213" s="110"/>
      <c r="AOG213" s="110"/>
      <c r="AOH213" s="110"/>
      <c r="AOI213" s="110"/>
      <c r="AOJ213" s="110"/>
      <c r="AOK213" s="110"/>
      <c r="AOL213" s="110"/>
      <c r="AOM213" s="110"/>
      <c r="AON213" s="110"/>
      <c r="AOO213" s="110"/>
      <c r="AOP213" s="110"/>
      <c r="AOQ213" s="110"/>
      <c r="AOR213" s="110"/>
      <c r="AOS213" s="110"/>
      <c r="AOT213" s="110"/>
      <c r="AOU213" s="110"/>
      <c r="AOV213" s="110"/>
      <c r="AOW213" s="110"/>
      <c r="AOX213" s="110"/>
      <c r="AOY213" s="110"/>
      <c r="AOZ213" s="110"/>
      <c r="APA213" s="110"/>
      <c r="APB213" s="110"/>
      <c r="APC213" s="110"/>
      <c r="APD213" s="110"/>
      <c r="APE213" s="110"/>
      <c r="APF213" s="110"/>
      <c r="APG213" s="110"/>
      <c r="APH213" s="110"/>
      <c r="API213" s="110"/>
      <c r="APJ213" s="110"/>
      <c r="APK213" s="110"/>
      <c r="APL213" s="110"/>
      <c r="APM213" s="110"/>
      <c r="APN213" s="110"/>
      <c r="APO213" s="110"/>
      <c r="APP213" s="110"/>
      <c r="APQ213" s="110"/>
      <c r="APR213" s="110"/>
      <c r="APS213" s="110"/>
      <c r="APT213" s="110"/>
      <c r="APU213" s="110"/>
      <c r="APV213" s="110"/>
      <c r="APW213" s="110"/>
      <c r="APX213" s="110"/>
      <c r="APY213" s="110"/>
      <c r="APZ213" s="110"/>
      <c r="AQA213" s="110"/>
      <c r="AQB213" s="110"/>
      <c r="AQC213" s="110"/>
      <c r="AQD213" s="110"/>
      <c r="AQE213" s="110"/>
      <c r="AQF213" s="110"/>
      <c r="AQG213" s="110"/>
      <c r="AQH213" s="110"/>
      <c r="AQI213" s="110"/>
      <c r="AQJ213" s="110"/>
      <c r="AQK213" s="110"/>
      <c r="AQL213" s="110"/>
      <c r="AQM213" s="110"/>
      <c r="AQN213" s="110"/>
      <c r="AQO213" s="110"/>
      <c r="AQP213" s="110"/>
      <c r="AQQ213" s="110"/>
      <c r="AQR213" s="110"/>
      <c r="AQS213" s="110"/>
      <c r="AQT213" s="110"/>
      <c r="AQU213" s="110"/>
      <c r="AQV213" s="110"/>
      <c r="AQW213" s="110"/>
      <c r="AQX213" s="110"/>
      <c r="AQY213" s="110"/>
      <c r="AQZ213" s="110"/>
      <c r="ARA213" s="110"/>
      <c r="ARB213" s="110"/>
      <c r="ARC213" s="110"/>
      <c r="ARD213" s="110"/>
      <c r="ARE213" s="110"/>
      <c r="ARF213" s="110"/>
      <c r="ARG213" s="110"/>
      <c r="ARH213" s="110"/>
      <c r="ARI213" s="110"/>
      <c r="ARJ213" s="110"/>
      <c r="ARK213" s="110"/>
      <c r="ARL213" s="110"/>
      <c r="ARM213" s="110"/>
      <c r="ARN213" s="110"/>
      <c r="ARO213" s="110"/>
      <c r="ARP213" s="110"/>
      <c r="ARQ213" s="110"/>
      <c r="ARR213" s="110"/>
      <c r="ARS213" s="110"/>
      <c r="ART213" s="110"/>
      <c r="ARU213" s="110"/>
      <c r="ARV213" s="110"/>
      <c r="ARW213" s="110"/>
      <c r="ARX213" s="110"/>
      <c r="ARY213" s="110"/>
      <c r="ARZ213" s="110"/>
      <c r="ASA213" s="110"/>
      <c r="ASB213" s="110"/>
      <c r="ASC213" s="110"/>
      <c r="ASD213" s="110"/>
      <c r="ASE213" s="110"/>
      <c r="ASF213" s="110"/>
      <c r="ASG213" s="110"/>
      <c r="ASH213" s="110"/>
      <c r="ASI213" s="110"/>
      <c r="ASJ213" s="110"/>
      <c r="ASK213" s="110"/>
      <c r="ASL213" s="110"/>
      <c r="ASM213" s="110"/>
      <c r="ASN213" s="110"/>
      <c r="ASO213" s="110"/>
      <c r="ASP213" s="110"/>
      <c r="ASQ213" s="110"/>
      <c r="ASR213" s="110"/>
      <c r="ASS213" s="110"/>
      <c r="AST213" s="110"/>
      <c r="ASU213" s="110"/>
      <c r="ASV213" s="110"/>
      <c r="ASW213" s="110"/>
      <c r="ASX213" s="110"/>
      <c r="ASY213" s="110"/>
      <c r="ASZ213" s="110"/>
      <c r="ATA213" s="110"/>
      <c r="ATB213" s="110"/>
      <c r="ATC213" s="110"/>
      <c r="ATD213" s="110"/>
      <c r="ATE213" s="110"/>
      <c r="ATF213" s="110"/>
      <c r="ATG213" s="110"/>
      <c r="ATH213" s="110"/>
      <c r="ATI213" s="110"/>
      <c r="ATJ213" s="110"/>
      <c r="ATK213" s="110"/>
      <c r="ATL213" s="110"/>
      <c r="ATM213" s="110"/>
      <c r="ATN213" s="110"/>
      <c r="ATO213" s="110"/>
      <c r="ATP213" s="110"/>
      <c r="ATQ213" s="110"/>
      <c r="ATR213" s="110"/>
      <c r="ATS213" s="110"/>
      <c r="ATT213" s="110"/>
      <c r="ATU213" s="110"/>
      <c r="ATV213" s="110"/>
      <c r="ATW213" s="110"/>
      <c r="ATX213" s="110"/>
      <c r="ATY213" s="110"/>
      <c r="ATZ213" s="110"/>
      <c r="AUA213" s="110"/>
      <c r="AUB213" s="110"/>
      <c r="AUC213" s="110"/>
      <c r="AUD213" s="110"/>
      <c r="AUE213" s="110"/>
      <c r="AUF213" s="110"/>
      <c r="AUG213" s="110"/>
      <c r="AUH213" s="110"/>
      <c r="AUI213" s="110"/>
      <c r="AUJ213" s="110"/>
      <c r="AUK213" s="110"/>
      <c r="AUL213" s="110"/>
      <c r="AUM213" s="110"/>
      <c r="AUN213" s="110"/>
      <c r="AUO213" s="110"/>
      <c r="AUP213" s="110"/>
      <c r="AUQ213" s="110"/>
      <c r="AUR213" s="110"/>
      <c r="AUS213" s="110"/>
      <c r="AUT213" s="110"/>
      <c r="AUU213" s="110"/>
      <c r="AUV213" s="110"/>
      <c r="AUW213" s="110"/>
      <c r="AUX213" s="110"/>
      <c r="AUY213" s="110"/>
      <c r="AUZ213" s="110"/>
      <c r="AVA213" s="110"/>
      <c r="AVB213" s="110"/>
      <c r="AVC213" s="110"/>
      <c r="AVD213" s="110"/>
      <c r="AVE213" s="110"/>
      <c r="AVF213" s="110"/>
      <c r="AVG213" s="110"/>
      <c r="AVH213" s="110"/>
      <c r="AVI213" s="110"/>
      <c r="AVJ213" s="110"/>
      <c r="AVK213" s="110"/>
      <c r="AVL213" s="110"/>
      <c r="AVM213" s="110"/>
      <c r="AVN213" s="110"/>
      <c r="AVO213" s="110"/>
      <c r="AVP213" s="110"/>
      <c r="AVQ213" s="110"/>
      <c r="AVR213" s="110"/>
      <c r="AVS213" s="110"/>
      <c r="AVT213" s="110"/>
      <c r="AVU213" s="110"/>
      <c r="AVV213" s="110"/>
      <c r="AVW213" s="110"/>
      <c r="AVX213" s="110"/>
      <c r="AVY213" s="110"/>
      <c r="AVZ213" s="110"/>
      <c r="AWA213" s="110"/>
      <c r="AWB213" s="110"/>
      <c r="AWC213" s="110"/>
      <c r="AWD213" s="110"/>
      <c r="AWE213" s="110"/>
      <c r="AWF213" s="110"/>
      <c r="AWG213" s="110"/>
      <c r="AWH213" s="110"/>
      <c r="AWI213" s="110"/>
      <c r="AWJ213" s="110"/>
      <c r="AWK213" s="110"/>
      <c r="AWL213" s="110"/>
      <c r="AWM213" s="110"/>
      <c r="AWN213" s="110"/>
      <c r="AWO213" s="110"/>
      <c r="AWP213" s="110"/>
      <c r="AWQ213" s="110"/>
      <c r="AWR213" s="110"/>
      <c r="AWS213" s="110"/>
      <c r="AWT213" s="110"/>
      <c r="AWU213" s="110"/>
      <c r="AWV213" s="110"/>
      <c r="AWW213" s="110"/>
      <c r="AWX213" s="110"/>
      <c r="AWY213" s="110"/>
      <c r="AWZ213" s="110"/>
      <c r="AXA213" s="110"/>
      <c r="AXB213" s="110"/>
      <c r="AXC213" s="110"/>
      <c r="AXD213" s="110"/>
      <c r="AXE213" s="110"/>
      <c r="AXF213" s="110"/>
      <c r="AXG213" s="110"/>
      <c r="AXH213" s="110"/>
      <c r="AXI213" s="110"/>
      <c r="AXJ213" s="110"/>
      <c r="AXK213" s="110"/>
      <c r="AXL213" s="110"/>
      <c r="AXM213" s="110"/>
      <c r="AXN213" s="110"/>
      <c r="AXO213" s="110"/>
      <c r="AXP213" s="110"/>
      <c r="AXQ213" s="110"/>
      <c r="AXR213" s="110"/>
      <c r="AXS213" s="110"/>
    </row>
    <row r="214" spans="1:1319" s="308" customFormat="1" ht="25.35" customHeight="1" thickTop="1" x14ac:dyDescent="0.2">
      <c r="C214" s="319" t="s">
        <v>266</v>
      </c>
      <c r="D214" s="320" t="s">
        <v>267</v>
      </c>
      <c r="E214" s="321" t="s">
        <v>269</v>
      </c>
      <c r="F214" s="320" t="s">
        <v>270</v>
      </c>
      <c r="G214" s="320" t="s">
        <v>271</v>
      </c>
      <c r="H214" s="322" t="s">
        <v>272</v>
      </c>
      <c r="I214" s="320" t="s">
        <v>273</v>
      </c>
      <c r="J214" s="323" t="s">
        <v>274</v>
      </c>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c r="AG214" s="110"/>
      <c r="AH214" s="110"/>
      <c r="AI214" s="110"/>
      <c r="AJ214" s="110"/>
      <c r="AK214" s="110"/>
      <c r="AL214" s="110"/>
      <c r="AM214" s="110"/>
      <c r="AN214" s="110"/>
      <c r="AO214" s="110"/>
      <c r="AP214" s="110"/>
      <c r="AQ214" s="110"/>
      <c r="AR214" s="110"/>
      <c r="AS214" s="110"/>
      <c r="AT214" s="110"/>
      <c r="AU214" s="110"/>
      <c r="AV214" s="110"/>
      <c r="AW214" s="110"/>
      <c r="AX214" s="110"/>
      <c r="AY214" s="110"/>
      <c r="AZ214" s="110"/>
      <c r="BA214" s="110"/>
      <c r="BB214" s="110"/>
      <c r="BC214" s="110"/>
      <c r="BD214" s="110"/>
      <c r="BE214" s="110"/>
      <c r="BF214" s="110"/>
      <c r="BG214" s="110"/>
      <c r="BH214" s="110"/>
      <c r="BI214" s="110"/>
      <c r="BJ214" s="110"/>
      <c r="BK214" s="110"/>
      <c r="BL214" s="110"/>
      <c r="BM214" s="110"/>
      <c r="BN214" s="110"/>
      <c r="BO214" s="110"/>
      <c r="BP214" s="110"/>
      <c r="BQ214" s="110"/>
      <c r="BR214" s="110"/>
      <c r="BS214" s="110"/>
      <c r="BT214" s="110"/>
      <c r="BU214" s="110"/>
      <c r="BV214" s="110"/>
      <c r="BW214" s="110"/>
      <c r="BX214" s="110"/>
      <c r="BY214" s="110"/>
      <c r="BZ214" s="110"/>
      <c r="CA214" s="110"/>
      <c r="CB214" s="110"/>
      <c r="CC214" s="110"/>
      <c r="CD214" s="110"/>
      <c r="CE214" s="110"/>
      <c r="CF214" s="110"/>
      <c r="CG214" s="110"/>
      <c r="CH214" s="110"/>
      <c r="CI214" s="110"/>
      <c r="CJ214" s="110"/>
      <c r="CK214" s="110"/>
      <c r="CL214" s="110"/>
      <c r="CM214" s="110"/>
      <c r="CN214" s="110"/>
      <c r="CO214" s="110"/>
      <c r="CP214" s="110"/>
      <c r="CQ214" s="110"/>
      <c r="CR214" s="110"/>
      <c r="CS214" s="110"/>
      <c r="CT214" s="110"/>
      <c r="CU214" s="110"/>
      <c r="CV214" s="110"/>
      <c r="CW214" s="110"/>
      <c r="CX214" s="110"/>
      <c r="CY214" s="110"/>
      <c r="CZ214" s="110"/>
      <c r="DA214" s="110"/>
      <c r="DB214" s="110"/>
      <c r="DC214" s="110"/>
      <c r="DD214" s="110"/>
      <c r="DE214" s="110"/>
      <c r="DF214" s="110"/>
      <c r="DG214" s="110"/>
      <c r="DH214" s="110"/>
      <c r="DI214" s="110"/>
      <c r="DJ214" s="110"/>
      <c r="DK214" s="110"/>
      <c r="DL214" s="110"/>
      <c r="DM214" s="110"/>
      <c r="DN214" s="110"/>
      <c r="DO214" s="110"/>
      <c r="DP214" s="110"/>
      <c r="DQ214" s="110"/>
      <c r="DR214" s="110"/>
      <c r="DS214" s="110"/>
      <c r="DT214" s="110"/>
      <c r="DU214" s="110"/>
      <c r="DV214" s="110"/>
      <c r="DW214" s="110"/>
      <c r="DX214" s="110"/>
      <c r="DY214" s="110"/>
      <c r="DZ214" s="110"/>
      <c r="EA214" s="110"/>
      <c r="EB214" s="110"/>
      <c r="EC214" s="110"/>
      <c r="ED214" s="110"/>
      <c r="EE214" s="110"/>
      <c r="EF214" s="110"/>
      <c r="EG214" s="110"/>
      <c r="EH214" s="110"/>
      <c r="EI214" s="110"/>
      <c r="EJ214" s="110"/>
      <c r="EK214" s="110"/>
      <c r="EL214" s="110"/>
      <c r="EM214" s="110"/>
      <c r="EN214" s="110"/>
      <c r="EO214" s="110"/>
      <c r="EP214" s="110"/>
      <c r="EQ214" s="110"/>
      <c r="ER214" s="110"/>
      <c r="ES214" s="110"/>
      <c r="ET214" s="110"/>
      <c r="EU214" s="110"/>
      <c r="EV214" s="110"/>
      <c r="EW214" s="110"/>
      <c r="EX214" s="110"/>
      <c r="EY214" s="110"/>
      <c r="EZ214" s="110"/>
      <c r="FA214" s="110"/>
      <c r="FB214" s="110"/>
      <c r="FC214" s="110"/>
      <c r="FD214" s="110"/>
      <c r="FE214" s="110"/>
      <c r="FF214" s="110"/>
      <c r="FG214" s="110"/>
      <c r="FH214" s="110"/>
      <c r="FI214" s="110"/>
      <c r="FJ214" s="110"/>
      <c r="FK214" s="110"/>
      <c r="FL214" s="110"/>
      <c r="FM214" s="110"/>
      <c r="FN214" s="110"/>
      <c r="FO214" s="110"/>
      <c r="FP214" s="110"/>
      <c r="FQ214" s="110"/>
      <c r="FR214" s="110"/>
      <c r="FS214" s="110"/>
      <c r="FT214" s="110"/>
      <c r="FU214" s="110"/>
      <c r="FV214" s="110"/>
      <c r="FW214" s="110"/>
      <c r="FX214" s="110"/>
      <c r="FY214" s="110"/>
      <c r="FZ214" s="110"/>
      <c r="GA214" s="110"/>
      <c r="GB214" s="110"/>
      <c r="GC214" s="110"/>
      <c r="GD214" s="110"/>
      <c r="GE214" s="110"/>
      <c r="GF214" s="110"/>
      <c r="GG214" s="110"/>
      <c r="GH214" s="110"/>
      <c r="GI214" s="110"/>
      <c r="GJ214" s="110"/>
      <c r="GK214" s="110"/>
      <c r="GL214" s="110"/>
      <c r="GM214" s="110"/>
      <c r="GN214" s="110"/>
      <c r="GO214" s="110"/>
      <c r="GP214" s="110"/>
      <c r="GQ214" s="110"/>
      <c r="GR214" s="110"/>
      <c r="GS214" s="110"/>
      <c r="GT214" s="110"/>
      <c r="GU214" s="110"/>
      <c r="GV214" s="110"/>
      <c r="GW214" s="110"/>
      <c r="GX214" s="110"/>
      <c r="GY214" s="110"/>
      <c r="GZ214" s="110"/>
      <c r="HA214" s="110"/>
      <c r="HB214" s="110"/>
      <c r="HC214" s="110"/>
      <c r="HD214" s="110"/>
      <c r="HE214" s="110"/>
      <c r="HF214" s="110"/>
      <c r="HG214" s="110"/>
      <c r="HH214" s="110"/>
      <c r="HI214" s="110"/>
      <c r="HJ214" s="110"/>
      <c r="HK214" s="110"/>
      <c r="HL214" s="110"/>
      <c r="HM214" s="110"/>
      <c r="HN214" s="110"/>
      <c r="HO214" s="110"/>
      <c r="HP214" s="110"/>
      <c r="HQ214" s="110"/>
      <c r="HR214" s="110"/>
      <c r="HS214" s="110"/>
      <c r="HT214" s="110"/>
      <c r="HU214" s="110"/>
      <c r="HV214" s="110"/>
      <c r="HW214" s="110"/>
      <c r="HX214" s="110"/>
      <c r="HY214" s="110"/>
      <c r="HZ214" s="110"/>
      <c r="IA214" s="110"/>
      <c r="IB214" s="110"/>
      <c r="IC214" s="110"/>
      <c r="ID214" s="110"/>
      <c r="IE214" s="110"/>
      <c r="IF214" s="110"/>
      <c r="IG214" s="110"/>
      <c r="IH214" s="110"/>
      <c r="II214" s="110"/>
      <c r="IJ214" s="110"/>
      <c r="IK214" s="110"/>
      <c r="IL214" s="110"/>
      <c r="IM214" s="110"/>
      <c r="IN214" s="110"/>
      <c r="IO214" s="110"/>
      <c r="IP214" s="110"/>
      <c r="IQ214" s="110"/>
      <c r="IR214" s="110"/>
      <c r="IS214" s="110"/>
      <c r="IT214" s="110"/>
      <c r="IU214" s="110"/>
      <c r="IV214" s="110"/>
      <c r="IW214" s="110"/>
      <c r="IX214" s="110"/>
      <c r="IY214" s="110"/>
      <c r="IZ214" s="110"/>
      <c r="JA214" s="110"/>
      <c r="JB214" s="110"/>
      <c r="JC214" s="110"/>
      <c r="JD214" s="110"/>
      <c r="JE214" s="110"/>
      <c r="JF214" s="110"/>
      <c r="JG214" s="110"/>
      <c r="JH214" s="110"/>
      <c r="JI214" s="110"/>
      <c r="JJ214" s="110"/>
      <c r="JK214" s="110"/>
      <c r="JL214" s="110"/>
      <c r="JM214" s="110"/>
      <c r="JN214" s="110"/>
      <c r="JO214" s="110"/>
      <c r="JP214" s="110"/>
      <c r="JQ214" s="110"/>
      <c r="JR214" s="110"/>
      <c r="JS214" s="110"/>
      <c r="JT214" s="110"/>
      <c r="JU214" s="110"/>
      <c r="JV214" s="110"/>
      <c r="JW214" s="110"/>
      <c r="JX214" s="110"/>
      <c r="JY214" s="110"/>
      <c r="JZ214" s="110"/>
      <c r="KA214" s="110"/>
      <c r="KB214" s="110"/>
      <c r="KC214" s="110"/>
      <c r="KD214" s="110"/>
      <c r="KE214" s="110"/>
      <c r="KF214" s="110"/>
      <c r="KG214" s="110"/>
      <c r="KH214" s="110"/>
      <c r="KI214" s="110"/>
      <c r="KJ214" s="110"/>
      <c r="KK214" s="110"/>
      <c r="KL214" s="110"/>
      <c r="KM214" s="110"/>
      <c r="KN214" s="110"/>
      <c r="KO214" s="110"/>
      <c r="KP214" s="110"/>
      <c r="KQ214" s="110"/>
      <c r="KR214" s="110"/>
      <c r="KS214" s="110"/>
      <c r="KT214" s="110"/>
      <c r="KU214" s="110"/>
      <c r="KV214" s="110"/>
      <c r="KW214" s="110"/>
      <c r="KX214" s="110"/>
      <c r="KY214" s="110"/>
      <c r="KZ214" s="110"/>
      <c r="LA214" s="110"/>
      <c r="LB214" s="110"/>
      <c r="LC214" s="110"/>
      <c r="LD214" s="110"/>
      <c r="LE214" s="110"/>
      <c r="LF214" s="110"/>
      <c r="LG214" s="110"/>
      <c r="LH214" s="110"/>
      <c r="LI214" s="110"/>
      <c r="LJ214" s="110"/>
      <c r="LK214" s="110"/>
      <c r="LL214" s="110"/>
      <c r="LM214" s="110"/>
      <c r="LN214" s="110"/>
      <c r="LO214" s="110"/>
      <c r="LP214" s="110"/>
      <c r="LQ214" s="110"/>
      <c r="LR214" s="110"/>
      <c r="LS214" s="110"/>
      <c r="LT214" s="110"/>
      <c r="LU214" s="110"/>
      <c r="LV214" s="110"/>
      <c r="LW214" s="110"/>
      <c r="LX214" s="110"/>
      <c r="LY214" s="110"/>
      <c r="LZ214" s="110"/>
      <c r="MA214" s="110"/>
      <c r="MB214" s="110"/>
      <c r="MC214" s="110"/>
      <c r="MD214" s="110"/>
      <c r="ME214" s="110"/>
      <c r="MF214" s="110"/>
      <c r="MG214" s="110"/>
      <c r="MH214" s="110"/>
      <c r="MI214" s="110"/>
      <c r="MJ214" s="110"/>
      <c r="MK214" s="110"/>
      <c r="ML214" s="110"/>
      <c r="MM214" s="110"/>
      <c r="MN214" s="110"/>
      <c r="MO214" s="110"/>
      <c r="MP214" s="110"/>
      <c r="MQ214" s="110"/>
      <c r="MR214" s="110"/>
      <c r="MS214" s="110"/>
      <c r="MT214" s="110"/>
      <c r="MU214" s="110"/>
      <c r="MV214" s="110"/>
      <c r="MW214" s="110"/>
      <c r="MX214" s="110"/>
      <c r="MY214" s="110"/>
      <c r="MZ214" s="110"/>
      <c r="NA214" s="110"/>
      <c r="NB214" s="110"/>
      <c r="NC214" s="110"/>
      <c r="ND214" s="110"/>
      <c r="NE214" s="110"/>
      <c r="NF214" s="110"/>
      <c r="NG214" s="110"/>
      <c r="NH214" s="110"/>
      <c r="NI214" s="110"/>
      <c r="NJ214" s="110"/>
      <c r="NK214" s="110"/>
      <c r="NL214" s="110"/>
      <c r="NM214" s="110"/>
      <c r="NN214" s="110"/>
      <c r="NO214" s="110"/>
      <c r="NP214" s="110"/>
      <c r="NQ214" s="110"/>
      <c r="NR214" s="110"/>
      <c r="NS214" s="110"/>
      <c r="NT214" s="110"/>
      <c r="NU214" s="110"/>
      <c r="NV214" s="110"/>
      <c r="NW214" s="110"/>
      <c r="NX214" s="110"/>
      <c r="NY214" s="110"/>
      <c r="NZ214" s="110"/>
      <c r="OA214" s="110"/>
      <c r="OB214" s="110"/>
      <c r="OC214" s="110"/>
      <c r="OD214" s="110"/>
      <c r="OE214" s="110"/>
      <c r="OF214" s="110"/>
      <c r="OG214" s="110"/>
      <c r="OH214" s="110"/>
      <c r="OI214" s="110"/>
      <c r="OJ214" s="110"/>
      <c r="OK214" s="110"/>
      <c r="OL214" s="110"/>
      <c r="OM214" s="110"/>
      <c r="ON214" s="110"/>
      <c r="OO214" s="110"/>
      <c r="OP214" s="110"/>
      <c r="OQ214" s="110"/>
      <c r="OR214" s="110"/>
      <c r="OS214" s="110"/>
      <c r="OT214" s="110"/>
      <c r="OU214" s="110"/>
      <c r="OV214" s="110"/>
      <c r="OW214" s="110"/>
      <c r="OX214" s="110"/>
      <c r="OY214" s="110"/>
      <c r="OZ214" s="110"/>
      <c r="PA214" s="110"/>
      <c r="PB214" s="110"/>
      <c r="PC214" s="110"/>
      <c r="PD214" s="110"/>
      <c r="PE214" s="110"/>
      <c r="PF214" s="110"/>
      <c r="PG214" s="110"/>
      <c r="PH214" s="110"/>
      <c r="PI214" s="110"/>
      <c r="PJ214" s="110"/>
      <c r="PK214" s="110"/>
      <c r="PL214" s="110"/>
      <c r="PM214" s="110"/>
      <c r="PN214" s="110"/>
      <c r="PO214" s="110"/>
      <c r="PP214" s="110"/>
      <c r="PQ214" s="110"/>
      <c r="PR214" s="110"/>
      <c r="PS214" s="110"/>
      <c r="PT214" s="110"/>
      <c r="PU214" s="110"/>
      <c r="PV214" s="110"/>
      <c r="PW214" s="110"/>
      <c r="PX214" s="110"/>
      <c r="PY214" s="110"/>
      <c r="PZ214" s="110"/>
      <c r="QA214" s="110"/>
      <c r="QB214" s="110"/>
      <c r="QC214" s="110"/>
      <c r="QD214" s="110"/>
      <c r="QE214" s="110"/>
      <c r="QF214" s="110"/>
      <c r="QG214" s="110"/>
      <c r="QH214" s="110"/>
      <c r="QI214" s="110"/>
      <c r="QJ214" s="110"/>
      <c r="QK214" s="110"/>
      <c r="QL214" s="110"/>
      <c r="QM214" s="110"/>
      <c r="QN214" s="110"/>
      <c r="QO214" s="110"/>
      <c r="QP214" s="110"/>
      <c r="QQ214" s="110"/>
      <c r="QR214" s="110"/>
      <c r="QS214" s="110"/>
      <c r="QT214" s="110"/>
      <c r="QU214" s="110"/>
      <c r="QV214" s="110"/>
      <c r="QW214" s="110"/>
      <c r="QX214" s="110"/>
      <c r="QY214" s="110"/>
      <c r="QZ214" s="110"/>
      <c r="RA214" s="110"/>
      <c r="RB214" s="110"/>
      <c r="RC214" s="110"/>
      <c r="RD214" s="110"/>
      <c r="RE214" s="110"/>
      <c r="RF214" s="110"/>
      <c r="RG214" s="110"/>
      <c r="RH214" s="110"/>
      <c r="RI214" s="110"/>
      <c r="RJ214" s="110"/>
      <c r="RK214" s="110"/>
      <c r="RL214" s="110"/>
      <c r="RM214" s="110"/>
      <c r="RN214" s="110"/>
      <c r="RO214" s="110"/>
      <c r="RP214" s="110"/>
      <c r="RQ214" s="110"/>
      <c r="RR214" s="110"/>
      <c r="RS214" s="110"/>
      <c r="RT214" s="110"/>
      <c r="RU214" s="110"/>
      <c r="RV214" s="110"/>
      <c r="RW214" s="110"/>
      <c r="RX214" s="110"/>
      <c r="RY214" s="110"/>
      <c r="RZ214" s="110"/>
      <c r="SA214" s="110"/>
      <c r="SB214" s="110"/>
      <c r="SC214" s="110"/>
      <c r="SD214" s="110"/>
      <c r="SE214" s="110"/>
      <c r="SF214" s="110"/>
      <c r="SG214" s="110"/>
      <c r="SH214" s="110"/>
      <c r="SI214" s="110"/>
      <c r="SJ214" s="110"/>
      <c r="SK214" s="110"/>
      <c r="SL214" s="110"/>
      <c r="SM214" s="110"/>
      <c r="SN214" s="110"/>
      <c r="SO214" s="110"/>
      <c r="SP214" s="110"/>
      <c r="SQ214" s="110"/>
      <c r="SR214" s="110"/>
      <c r="SS214" s="110"/>
      <c r="ST214" s="110"/>
      <c r="SU214" s="110"/>
      <c r="SV214" s="110"/>
      <c r="SW214" s="110"/>
      <c r="SX214" s="110"/>
      <c r="SY214" s="110"/>
      <c r="SZ214" s="110"/>
      <c r="TA214" s="110"/>
      <c r="TB214" s="110"/>
      <c r="TC214" s="110"/>
      <c r="TD214" s="110"/>
      <c r="TE214" s="110"/>
      <c r="TF214" s="110"/>
      <c r="TG214" s="110"/>
      <c r="TH214" s="110"/>
      <c r="TI214" s="110"/>
      <c r="TJ214" s="110"/>
      <c r="TK214" s="110"/>
      <c r="TL214" s="110"/>
      <c r="TM214" s="110"/>
      <c r="TN214" s="110"/>
      <c r="TO214" s="110"/>
      <c r="TP214" s="110"/>
      <c r="TQ214" s="110"/>
      <c r="TR214" s="110"/>
      <c r="TS214" s="110"/>
      <c r="TT214" s="110"/>
      <c r="TU214" s="110"/>
      <c r="TV214" s="110"/>
      <c r="TW214" s="110"/>
      <c r="TX214" s="110"/>
      <c r="TY214" s="110"/>
      <c r="TZ214" s="110"/>
      <c r="UA214" s="110"/>
      <c r="UB214" s="110"/>
      <c r="UC214" s="110"/>
      <c r="UD214" s="110"/>
      <c r="UE214" s="110"/>
      <c r="UF214" s="110"/>
      <c r="UG214" s="110"/>
      <c r="UH214" s="110"/>
      <c r="UI214" s="110"/>
      <c r="UJ214" s="110"/>
      <c r="UK214" s="110"/>
      <c r="UL214" s="110"/>
      <c r="UM214" s="110"/>
      <c r="UN214" s="110"/>
      <c r="UO214" s="110"/>
      <c r="UP214" s="110"/>
      <c r="UQ214" s="110"/>
      <c r="UR214" s="110"/>
      <c r="US214" s="110"/>
      <c r="UT214" s="110"/>
      <c r="UU214" s="110"/>
      <c r="UV214" s="110"/>
      <c r="UW214" s="110"/>
      <c r="UX214" s="110"/>
      <c r="UY214" s="110"/>
      <c r="UZ214" s="110"/>
      <c r="VA214" s="110"/>
      <c r="VB214" s="110"/>
      <c r="VC214" s="110"/>
      <c r="VD214" s="110"/>
      <c r="VE214" s="110"/>
      <c r="VF214" s="110"/>
      <c r="VG214" s="110"/>
      <c r="VH214" s="110"/>
      <c r="VI214" s="110"/>
      <c r="VJ214" s="110"/>
      <c r="VK214" s="110"/>
      <c r="VL214" s="110"/>
      <c r="VM214" s="110"/>
      <c r="VN214" s="110"/>
      <c r="VO214" s="110"/>
      <c r="VP214" s="110"/>
      <c r="VQ214" s="110"/>
      <c r="VR214" s="110"/>
      <c r="VS214" s="110"/>
      <c r="VT214" s="110"/>
      <c r="VU214" s="110"/>
      <c r="VV214" s="110"/>
      <c r="VW214" s="110"/>
      <c r="VX214" s="110"/>
      <c r="VY214" s="110"/>
      <c r="VZ214" s="110"/>
      <c r="WA214" s="110"/>
      <c r="WB214" s="110"/>
      <c r="WC214" s="110"/>
      <c r="WD214" s="110"/>
      <c r="WE214" s="110"/>
      <c r="WF214" s="110"/>
      <c r="WG214" s="110"/>
      <c r="WH214" s="110"/>
      <c r="WI214" s="110"/>
      <c r="WJ214" s="110"/>
      <c r="WK214" s="110"/>
      <c r="WL214" s="110"/>
      <c r="WM214" s="110"/>
      <c r="WN214" s="110"/>
      <c r="WO214" s="110"/>
      <c r="WP214" s="110"/>
      <c r="WQ214" s="110"/>
      <c r="WR214" s="110"/>
      <c r="WS214" s="110"/>
      <c r="WT214" s="110"/>
      <c r="WU214" s="110"/>
      <c r="WV214" s="110"/>
      <c r="WW214" s="110"/>
      <c r="WX214" s="110"/>
      <c r="WY214" s="110"/>
      <c r="WZ214" s="110"/>
      <c r="XA214" s="110"/>
      <c r="XB214" s="110"/>
      <c r="XC214" s="110"/>
      <c r="XD214" s="110"/>
      <c r="XE214" s="110"/>
      <c r="XF214" s="110"/>
      <c r="XG214" s="110"/>
      <c r="XH214" s="110"/>
      <c r="XI214" s="110"/>
      <c r="XJ214" s="110"/>
      <c r="XK214" s="110"/>
      <c r="XL214" s="110"/>
      <c r="XM214" s="110"/>
      <c r="XN214" s="110"/>
      <c r="XO214" s="110"/>
      <c r="XP214" s="110"/>
      <c r="XQ214" s="110"/>
      <c r="XR214" s="110"/>
      <c r="XS214" s="110"/>
      <c r="XT214" s="110"/>
      <c r="XU214" s="110"/>
      <c r="XV214" s="110"/>
      <c r="XW214" s="110"/>
      <c r="XX214" s="110"/>
      <c r="XY214" s="110"/>
      <c r="XZ214" s="110"/>
      <c r="YA214" s="110"/>
      <c r="YB214" s="110"/>
      <c r="YC214" s="110"/>
      <c r="YD214" s="110"/>
      <c r="YE214" s="110"/>
      <c r="YF214" s="110"/>
      <c r="YG214" s="110"/>
      <c r="YH214" s="110"/>
      <c r="YI214" s="110"/>
      <c r="YJ214" s="110"/>
      <c r="YK214" s="110"/>
      <c r="YL214" s="110"/>
      <c r="YM214" s="110"/>
      <c r="YN214" s="110"/>
      <c r="YO214" s="110"/>
      <c r="YP214" s="110"/>
      <c r="YQ214" s="110"/>
      <c r="YR214" s="110"/>
      <c r="YS214" s="110"/>
      <c r="YT214" s="110"/>
      <c r="YU214" s="110"/>
      <c r="YV214" s="110"/>
      <c r="YW214" s="110"/>
      <c r="YX214" s="110"/>
      <c r="YY214" s="110"/>
      <c r="YZ214" s="110"/>
      <c r="ZA214" s="110"/>
      <c r="ZB214" s="110"/>
      <c r="ZC214" s="110"/>
      <c r="ZD214" s="110"/>
      <c r="ZE214" s="110"/>
      <c r="ZF214" s="110"/>
      <c r="ZG214" s="110"/>
      <c r="ZH214" s="110"/>
      <c r="ZI214" s="110"/>
      <c r="ZJ214" s="110"/>
      <c r="ZK214" s="110"/>
      <c r="ZL214" s="110"/>
      <c r="ZM214" s="110"/>
      <c r="ZN214" s="110"/>
      <c r="ZO214" s="110"/>
      <c r="ZP214" s="110"/>
      <c r="ZQ214" s="110"/>
      <c r="ZR214" s="110"/>
      <c r="ZS214" s="110"/>
      <c r="ZT214" s="110"/>
      <c r="ZU214" s="110"/>
      <c r="ZV214" s="110"/>
      <c r="ZW214" s="110"/>
      <c r="ZX214" s="110"/>
      <c r="ZY214" s="110"/>
      <c r="ZZ214" s="110"/>
      <c r="AAA214" s="110"/>
      <c r="AAB214" s="110"/>
      <c r="AAC214" s="110"/>
      <c r="AAD214" s="110"/>
      <c r="AAE214" s="110"/>
      <c r="AAF214" s="110"/>
      <c r="AAG214" s="110"/>
      <c r="AAH214" s="110"/>
      <c r="AAI214" s="110"/>
      <c r="AAJ214" s="110"/>
      <c r="AAK214" s="110"/>
      <c r="AAL214" s="110"/>
      <c r="AAM214" s="110"/>
      <c r="AAN214" s="110"/>
      <c r="AAO214" s="110"/>
      <c r="AAP214" s="110"/>
      <c r="AAQ214" s="110"/>
      <c r="AAR214" s="110"/>
      <c r="AAS214" s="110"/>
      <c r="AAT214" s="110"/>
      <c r="AAU214" s="110"/>
      <c r="AAV214" s="110"/>
      <c r="AAW214" s="110"/>
      <c r="AAX214" s="110"/>
      <c r="AAY214" s="110"/>
      <c r="AAZ214" s="110"/>
      <c r="ABA214" s="110"/>
      <c r="ABB214" s="110"/>
      <c r="ABC214" s="110"/>
      <c r="ABD214" s="110"/>
      <c r="ABE214" s="110"/>
      <c r="ABF214" s="110"/>
      <c r="ABG214" s="110"/>
      <c r="ABH214" s="110"/>
      <c r="ABI214" s="110"/>
      <c r="ABJ214" s="110"/>
      <c r="ABK214" s="110"/>
      <c r="ABL214" s="110"/>
      <c r="ABM214" s="110"/>
      <c r="ABN214" s="110"/>
      <c r="ABO214" s="110"/>
      <c r="ABP214" s="110"/>
      <c r="ABQ214" s="110"/>
      <c r="ABR214" s="110"/>
      <c r="ABS214" s="110"/>
      <c r="ABT214" s="110"/>
      <c r="ABU214" s="110"/>
      <c r="ABV214" s="110"/>
      <c r="ABW214" s="110"/>
      <c r="ABX214" s="110"/>
      <c r="ABY214" s="110"/>
      <c r="ABZ214" s="110"/>
      <c r="ACA214" s="110"/>
      <c r="ACB214" s="110"/>
      <c r="ACC214" s="110"/>
      <c r="ACD214" s="110"/>
      <c r="ACE214" s="110"/>
      <c r="ACF214" s="110"/>
      <c r="ACG214" s="110"/>
      <c r="ACH214" s="110"/>
      <c r="ACI214" s="110"/>
      <c r="ACJ214" s="110"/>
      <c r="ACK214" s="110"/>
      <c r="ACL214" s="110"/>
      <c r="ACM214" s="110"/>
      <c r="ACN214" s="110"/>
      <c r="ACO214" s="110"/>
      <c r="ACP214" s="110"/>
      <c r="ACQ214" s="110"/>
      <c r="ACR214" s="110"/>
      <c r="ACS214" s="110"/>
      <c r="ACT214" s="110"/>
      <c r="ACU214" s="110"/>
      <c r="ACV214" s="110"/>
      <c r="ACW214" s="110"/>
      <c r="ACX214" s="110"/>
      <c r="ACY214" s="110"/>
      <c r="ACZ214" s="110"/>
      <c r="ADA214" s="110"/>
      <c r="ADB214" s="110"/>
      <c r="ADC214" s="110"/>
      <c r="ADD214" s="110"/>
      <c r="ADE214" s="110"/>
      <c r="ADF214" s="110"/>
      <c r="ADG214" s="110"/>
      <c r="ADH214" s="110"/>
      <c r="ADI214" s="110"/>
      <c r="ADJ214" s="110"/>
      <c r="ADK214" s="110"/>
      <c r="ADL214" s="110"/>
      <c r="ADM214" s="110"/>
      <c r="ADN214" s="110"/>
      <c r="ADO214" s="110"/>
      <c r="ADP214" s="110"/>
      <c r="ADQ214" s="110"/>
      <c r="ADR214" s="110"/>
      <c r="ADS214" s="110"/>
      <c r="ADT214" s="110"/>
      <c r="ADU214" s="110"/>
      <c r="ADV214" s="110"/>
      <c r="ADW214" s="110"/>
      <c r="ADX214" s="110"/>
      <c r="ADY214" s="110"/>
      <c r="ADZ214" s="110"/>
      <c r="AEA214" s="110"/>
      <c r="AEB214" s="110"/>
      <c r="AEC214" s="110"/>
      <c r="AED214" s="110"/>
      <c r="AEE214" s="110"/>
      <c r="AEF214" s="110"/>
      <c r="AEG214" s="110"/>
      <c r="AEH214" s="110"/>
      <c r="AEI214" s="110"/>
      <c r="AEJ214" s="110"/>
      <c r="AEK214" s="110"/>
      <c r="AEL214" s="110"/>
      <c r="AEM214" s="110"/>
      <c r="AEN214" s="110"/>
      <c r="AEO214" s="110"/>
      <c r="AEP214" s="110"/>
      <c r="AEQ214" s="110"/>
      <c r="AER214" s="110"/>
      <c r="AES214" s="110"/>
      <c r="AET214" s="110"/>
      <c r="AEU214" s="110"/>
      <c r="AEV214" s="110"/>
      <c r="AEW214" s="110"/>
      <c r="AEX214" s="110"/>
      <c r="AEY214" s="110"/>
      <c r="AEZ214" s="110"/>
      <c r="AFA214" s="110"/>
      <c r="AFB214" s="110"/>
      <c r="AFC214" s="110"/>
      <c r="AFD214" s="110"/>
      <c r="AFE214" s="110"/>
      <c r="AFF214" s="110"/>
      <c r="AFG214" s="110"/>
      <c r="AFH214" s="110"/>
      <c r="AFI214" s="110"/>
      <c r="AFJ214" s="110"/>
      <c r="AFK214" s="110"/>
      <c r="AFL214" s="110"/>
      <c r="AFM214" s="110"/>
      <c r="AFN214" s="110"/>
      <c r="AFO214" s="110"/>
      <c r="AFP214" s="110"/>
      <c r="AFQ214" s="110"/>
      <c r="AFR214" s="110"/>
      <c r="AFS214" s="110"/>
      <c r="AFT214" s="110"/>
      <c r="AFU214" s="110"/>
      <c r="AFV214" s="110"/>
      <c r="AFW214" s="110"/>
      <c r="AFX214" s="110"/>
      <c r="AFY214" s="110"/>
      <c r="AFZ214" s="110"/>
      <c r="AGA214" s="110"/>
      <c r="AGB214" s="110"/>
      <c r="AGC214" s="110"/>
      <c r="AGD214" s="110"/>
      <c r="AGE214" s="110"/>
      <c r="AGF214" s="110"/>
      <c r="AGG214" s="110"/>
      <c r="AGH214" s="110"/>
      <c r="AGI214" s="110"/>
      <c r="AGJ214" s="110"/>
      <c r="AGK214" s="110"/>
      <c r="AGL214" s="110"/>
      <c r="AGM214" s="110"/>
      <c r="AGN214" s="110"/>
      <c r="AGO214" s="110"/>
      <c r="AGP214" s="110"/>
      <c r="AGQ214" s="110"/>
      <c r="AGR214" s="110"/>
      <c r="AGS214" s="110"/>
      <c r="AGT214" s="110"/>
      <c r="AGU214" s="110"/>
      <c r="AGV214" s="110"/>
      <c r="AGW214" s="110"/>
      <c r="AGX214" s="110"/>
      <c r="AGY214" s="110"/>
      <c r="AGZ214" s="110"/>
      <c r="AHA214" s="110"/>
      <c r="AHB214" s="110"/>
      <c r="AHC214" s="110"/>
      <c r="AHD214" s="110"/>
      <c r="AHE214" s="110"/>
      <c r="AHF214" s="110"/>
      <c r="AHG214" s="110"/>
      <c r="AHH214" s="110"/>
      <c r="AHI214" s="110"/>
      <c r="AHJ214" s="110"/>
      <c r="AHK214" s="110"/>
      <c r="AHL214" s="110"/>
      <c r="AHM214" s="110"/>
      <c r="AHN214" s="110"/>
      <c r="AHO214" s="110"/>
      <c r="AHP214" s="110"/>
      <c r="AHQ214" s="110"/>
      <c r="AHR214" s="110"/>
      <c r="AHS214" s="110"/>
      <c r="AHT214" s="110"/>
      <c r="AHU214" s="110"/>
      <c r="AHV214" s="110"/>
      <c r="AHW214" s="110"/>
      <c r="AHX214" s="110"/>
      <c r="AHY214" s="110"/>
      <c r="AHZ214" s="110"/>
      <c r="AIA214" s="110"/>
      <c r="AIB214" s="110"/>
      <c r="AIC214" s="110"/>
      <c r="AID214" s="110"/>
      <c r="AIE214" s="110"/>
      <c r="AIF214" s="110"/>
      <c r="AIG214" s="110"/>
      <c r="AIH214" s="110"/>
      <c r="AII214" s="110"/>
      <c r="AIJ214" s="110"/>
      <c r="AIK214" s="110"/>
      <c r="AIL214" s="110"/>
      <c r="AIM214" s="110"/>
      <c r="AIN214" s="110"/>
      <c r="AIO214" s="110"/>
      <c r="AIP214" s="110"/>
      <c r="AIQ214" s="110"/>
      <c r="AIR214" s="110"/>
      <c r="AIS214" s="110"/>
      <c r="AIT214" s="110"/>
      <c r="AIU214" s="110"/>
      <c r="AIV214" s="110"/>
      <c r="AIW214" s="110"/>
      <c r="AIX214" s="110"/>
      <c r="AIY214" s="110"/>
      <c r="AIZ214" s="110"/>
      <c r="AJA214" s="110"/>
      <c r="AJB214" s="110"/>
      <c r="AJC214" s="110"/>
      <c r="AJD214" s="110"/>
      <c r="AJE214" s="110"/>
      <c r="AJF214" s="110"/>
      <c r="AJG214" s="110"/>
      <c r="AJH214" s="110"/>
      <c r="AJI214" s="110"/>
      <c r="AJJ214" s="110"/>
      <c r="AJK214" s="110"/>
      <c r="AJL214" s="110"/>
      <c r="AJM214" s="110"/>
      <c r="AJN214" s="110"/>
      <c r="AJO214" s="110"/>
      <c r="AJP214" s="110"/>
      <c r="AJQ214" s="110"/>
      <c r="AJR214" s="110"/>
      <c r="AJS214" s="110"/>
      <c r="AJT214" s="110"/>
      <c r="AJU214" s="110"/>
      <c r="AJV214" s="110"/>
      <c r="AJW214" s="110"/>
      <c r="AJX214" s="110"/>
      <c r="AJY214" s="110"/>
      <c r="AJZ214" s="110"/>
      <c r="AKA214" s="110"/>
      <c r="AKB214" s="110"/>
      <c r="AKC214" s="110"/>
      <c r="AKD214" s="110"/>
      <c r="AKE214" s="110"/>
      <c r="AKF214" s="110"/>
      <c r="AKG214" s="110"/>
      <c r="AKH214" s="110"/>
      <c r="AKI214" s="110"/>
      <c r="AKJ214" s="110"/>
      <c r="AKK214" s="110"/>
      <c r="AKL214" s="110"/>
      <c r="AKM214" s="110"/>
      <c r="AKN214" s="110"/>
      <c r="AKO214" s="110"/>
      <c r="AKP214" s="110"/>
      <c r="AKQ214" s="110"/>
      <c r="AKR214" s="110"/>
      <c r="AKS214" s="110"/>
      <c r="AKT214" s="110"/>
      <c r="AKU214" s="110"/>
      <c r="AKV214" s="110"/>
      <c r="AKW214" s="110"/>
      <c r="AKX214" s="110"/>
      <c r="AKY214" s="110"/>
      <c r="AKZ214" s="110"/>
      <c r="ALA214" s="110"/>
      <c r="ALB214" s="110"/>
      <c r="ALC214" s="110"/>
      <c r="ALD214" s="110"/>
      <c r="ALE214" s="110"/>
      <c r="ALF214" s="110"/>
      <c r="ALG214" s="110"/>
      <c r="ALH214" s="110"/>
      <c r="ALI214" s="110"/>
      <c r="ALJ214" s="110"/>
      <c r="ALK214" s="110"/>
      <c r="ALL214" s="110"/>
      <c r="ALM214" s="110"/>
      <c r="ALN214" s="110"/>
      <c r="ALO214" s="110"/>
      <c r="ALP214" s="110"/>
      <c r="ALQ214" s="110"/>
      <c r="ALR214" s="110"/>
      <c r="ALS214" s="110"/>
      <c r="ALT214" s="110"/>
      <c r="ALU214" s="110"/>
      <c r="ALV214" s="110"/>
      <c r="ALW214" s="110"/>
      <c r="ALX214" s="110"/>
      <c r="ALY214" s="110"/>
      <c r="ALZ214" s="110"/>
      <c r="AMA214" s="110"/>
      <c r="AMB214" s="110"/>
      <c r="AMC214" s="110"/>
      <c r="AMD214" s="110"/>
      <c r="AME214" s="110"/>
      <c r="AMF214" s="110"/>
      <c r="AMG214" s="110"/>
      <c r="AMH214" s="110"/>
      <c r="AMI214" s="110"/>
      <c r="AMJ214" s="110"/>
      <c r="AMK214" s="110"/>
      <c r="AML214" s="110"/>
      <c r="AMM214" s="110"/>
      <c r="AMN214" s="110"/>
      <c r="AMO214" s="110"/>
      <c r="AMP214" s="110"/>
      <c r="AMQ214" s="110"/>
      <c r="AMR214" s="110"/>
      <c r="AMS214" s="110"/>
      <c r="AMT214" s="110"/>
      <c r="AMU214" s="110"/>
      <c r="AMV214" s="110"/>
      <c r="AMW214" s="110"/>
      <c r="AMX214" s="110"/>
      <c r="AMY214" s="110"/>
      <c r="AMZ214" s="110"/>
      <c r="ANA214" s="110"/>
      <c r="ANB214" s="110"/>
      <c r="ANC214" s="110"/>
      <c r="AND214" s="110"/>
      <c r="ANE214" s="110"/>
      <c r="ANF214" s="110"/>
      <c r="ANG214" s="110"/>
      <c r="ANH214" s="110"/>
      <c r="ANI214" s="110"/>
      <c r="ANJ214" s="110"/>
      <c r="ANK214" s="110"/>
      <c r="ANL214" s="110"/>
      <c r="ANM214" s="110"/>
      <c r="ANN214" s="110"/>
      <c r="ANO214" s="110"/>
      <c r="ANP214" s="110"/>
      <c r="ANQ214" s="110"/>
      <c r="ANR214" s="110"/>
      <c r="ANS214" s="110"/>
      <c r="ANT214" s="110"/>
      <c r="ANU214" s="110"/>
      <c r="ANV214" s="110"/>
      <c r="ANW214" s="110"/>
      <c r="ANX214" s="110"/>
      <c r="ANY214" s="110"/>
      <c r="ANZ214" s="110"/>
      <c r="AOA214" s="110"/>
      <c r="AOB214" s="110"/>
      <c r="AOC214" s="110"/>
      <c r="AOD214" s="110"/>
      <c r="AOE214" s="110"/>
      <c r="AOF214" s="110"/>
      <c r="AOG214" s="110"/>
      <c r="AOH214" s="110"/>
      <c r="AOI214" s="110"/>
      <c r="AOJ214" s="110"/>
      <c r="AOK214" s="110"/>
      <c r="AOL214" s="110"/>
      <c r="AOM214" s="110"/>
      <c r="AON214" s="110"/>
      <c r="AOO214" s="110"/>
      <c r="AOP214" s="110"/>
      <c r="AOQ214" s="110"/>
      <c r="AOR214" s="110"/>
      <c r="AOS214" s="110"/>
      <c r="AOT214" s="110"/>
      <c r="AOU214" s="110"/>
      <c r="AOV214" s="110"/>
      <c r="AOW214" s="110"/>
      <c r="AOX214" s="110"/>
      <c r="AOY214" s="110"/>
      <c r="AOZ214" s="110"/>
      <c r="APA214" s="110"/>
      <c r="APB214" s="110"/>
      <c r="APC214" s="110"/>
      <c r="APD214" s="110"/>
      <c r="APE214" s="110"/>
      <c r="APF214" s="110"/>
      <c r="APG214" s="110"/>
      <c r="APH214" s="110"/>
      <c r="API214" s="110"/>
      <c r="APJ214" s="110"/>
      <c r="APK214" s="110"/>
      <c r="APL214" s="110"/>
      <c r="APM214" s="110"/>
      <c r="APN214" s="110"/>
      <c r="APO214" s="110"/>
      <c r="APP214" s="110"/>
      <c r="APQ214" s="110"/>
      <c r="APR214" s="110"/>
      <c r="APS214" s="110"/>
      <c r="APT214" s="110"/>
      <c r="APU214" s="110"/>
      <c r="APV214" s="110"/>
      <c r="APW214" s="110"/>
      <c r="APX214" s="110"/>
      <c r="APY214" s="110"/>
      <c r="APZ214" s="110"/>
      <c r="AQA214" s="110"/>
      <c r="AQB214" s="110"/>
      <c r="AQC214" s="110"/>
      <c r="AQD214" s="110"/>
      <c r="AQE214" s="110"/>
      <c r="AQF214" s="110"/>
      <c r="AQG214" s="110"/>
      <c r="AQH214" s="110"/>
      <c r="AQI214" s="110"/>
      <c r="AQJ214" s="110"/>
      <c r="AQK214" s="110"/>
      <c r="AQL214" s="110"/>
      <c r="AQM214" s="110"/>
      <c r="AQN214" s="110"/>
      <c r="AQO214" s="110"/>
      <c r="AQP214" s="110"/>
      <c r="AQQ214" s="110"/>
      <c r="AQR214" s="110"/>
      <c r="AQS214" s="110"/>
      <c r="AQT214" s="110"/>
      <c r="AQU214" s="110"/>
      <c r="AQV214" s="110"/>
      <c r="AQW214" s="110"/>
      <c r="AQX214" s="110"/>
      <c r="AQY214" s="110"/>
      <c r="AQZ214" s="110"/>
      <c r="ARA214" s="110"/>
      <c r="ARB214" s="110"/>
      <c r="ARC214" s="110"/>
      <c r="ARD214" s="110"/>
      <c r="ARE214" s="110"/>
      <c r="ARF214" s="110"/>
      <c r="ARG214" s="110"/>
      <c r="ARH214" s="110"/>
      <c r="ARI214" s="110"/>
      <c r="ARJ214" s="110"/>
      <c r="ARK214" s="110"/>
      <c r="ARL214" s="110"/>
      <c r="ARM214" s="110"/>
      <c r="ARN214" s="110"/>
      <c r="ARO214" s="110"/>
      <c r="ARP214" s="110"/>
      <c r="ARQ214" s="110"/>
      <c r="ARR214" s="110"/>
      <c r="ARS214" s="110"/>
      <c r="ART214" s="110"/>
      <c r="ARU214" s="110"/>
      <c r="ARV214" s="110"/>
      <c r="ARW214" s="110"/>
      <c r="ARX214" s="110"/>
      <c r="ARY214" s="110"/>
      <c r="ARZ214" s="110"/>
      <c r="ASA214" s="110"/>
      <c r="ASB214" s="110"/>
      <c r="ASC214" s="110"/>
      <c r="ASD214" s="110"/>
      <c r="ASE214" s="110"/>
      <c r="ASF214" s="110"/>
      <c r="ASG214" s="110"/>
      <c r="ASH214" s="110"/>
      <c r="ASI214" s="110"/>
      <c r="ASJ214" s="110"/>
      <c r="ASK214" s="110"/>
      <c r="ASL214" s="110"/>
      <c r="ASM214" s="110"/>
      <c r="ASN214" s="110"/>
      <c r="ASO214" s="110"/>
      <c r="ASP214" s="110"/>
      <c r="ASQ214" s="110"/>
      <c r="ASR214" s="110"/>
      <c r="ASS214" s="110"/>
      <c r="AST214" s="110"/>
      <c r="ASU214" s="110"/>
      <c r="ASV214" s="110"/>
      <c r="ASW214" s="110"/>
      <c r="ASX214" s="110"/>
      <c r="ASY214" s="110"/>
      <c r="ASZ214" s="110"/>
      <c r="ATA214" s="110"/>
      <c r="ATB214" s="110"/>
      <c r="ATC214" s="110"/>
      <c r="ATD214" s="110"/>
      <c r="ATE214" s="110"/>
      <c r="ATF214" s="110"/>
      <c r="ATG214" s="110"/>
      <c r="ATH214" s="110"/>
      <c r="ATI214" s="110"/>
      <c r="ATJ214" s="110"/>
      <c r="ATK214" s="110"/>
      <c r="ATL214" s="110"/>
      <c r="ATM214" s="110"/>
      <c r="ATN214" s="110"/>
      <c r="ATO214" s="110"/>
      <c r="ATP214" s="110"/>
      <c r="ATQ214" s="110"/>
      <c r="ATR214" s="110"/>
      <c r="ATS214" s="110"/>
      <c r="ATT214" s="110"/>
      <c r="ATU214" s="110"/>
      <c r="ATV214" s="110"/>
      <c r="ATW214" s="110"/>
      <c r="ATX214" s="110"/>
      <c r="ATY214" s="110"/>
      <c r="ATZ214" s="110"/>
      <c r="AUA214" s="110"/>
      <c r="AUB214" s="110"/>
      <c r="AUC214" s="110"/>
      <c r="AUD214" s="110"/>
      <c r="AUE214" s="110"/>
      <c r="AUF214" s="110"/>
      <c r="AUG214" s="110"/>
      <c r="AUH214" s="110"/>
      <c r="AUI214" s="110"/>
      <c r="AUJ214" s="110"/>
      <c r="AUK214" s="110"/>
      <c r="AUL214" s="110"/>
      <c r="AUM214" s="110"/>
      <c r="AUN214" s="110"/>
      <c r="AUO214" s="110"/>
      <c r="AUP214" s="110"/>
      <c r="AUQ214" s="110"/>
      <c r="AUR214" s="110"/>
      <c r="AUS214" s="110"/>
      <c r="AUT214" s="110"/>
      <c r="AUU214" s="110"/>
      <c r="AUV214" s="110"/>
      <c r="AUW214" s="110"/>
      <c r="AUX214" s="110"/>
      <c r="AUY214" s="110"/>
      <c r="AUZ214" s="110"/>
      <c r="AVA214" s="110"/>
      <c r="AVB214" s="110"/>
      <c r="AVC214" s="110"/>
      <c r="AVD214" s="110"/>
      <c r="AVE214" s="110"/>
      <c r="AVF214" s="110"/>
      <c r="AVG214" s="110"/>
      <c r="AVH214" s="110"/>
      <c r="AVI214" s="110"/>
      <c r="AVJ214" s="110"/>
      <c r="AVK214" s="110"/>
      <c r="AVL214" s="110"/>
      <c r="AVM214" s="110"/>
      <c r="AVN214" s="110"/>
      <c r="AVO214" s="110"/>
      <c r="AVP214" s="110"/>
      <c r="AVQ214" s="110"/>
      <c r="AVR214" s="110"/>
      <c r="AVS214" s="110"/>
      <c r="AVT214" s="110"/>
      <c r="AVU214" s="110"/>
      <c r="AVV214" s="110"/>
      <c r="AVW214" s="110"/>
      <c r="AVX214" s="110"/>
      <c r="AVY214" s="110"/>
      <c r="AVZ214" s="110"/>
      <c r="AWA214" s="110"/>
      <c r="AWB214" s="110"/>
      <c r="AWC214" s="110"/>
      <c r="AWD214" s="110"/>
      <c r="AWE214" s="110"/>
      <c r="AWF214" s="110"/>
      <c r="AWG214" s="110"/>
      <c r="AWH214" s="110"/>
      <c r="AWI214" s="110"/>
      <c r="AWJ214" s="110"/>
      <c r="AWK214" s="110"/>
      <c r="AWL214" s="110"/>
      <c r="AWM214" s="110"/>
      <c r="AWN214" s="110"/>
      <c r="AWO214" s="110"/>
      <c r="AWP214" s="110"/>
      <c r="AWQ214" s="110"/>
      <c r="AWR214" s="110"/>
      <c r="AWS214" s="110"/>
      <c r="AWT214" s="110"/>
      <c r="AWU214" s="110"/>
      <c r="AWV214" s="110"/>
      <c r="AWW214" s="110"/>
      <c r="AWX214" s="110"/>
      <c r="AWY214" s="110"/>
      <c r="AWZ214" s="110"/>
      <c r="AXA214" s="110"/>
      <c r="AXB214" s="110"/>
      <c r="AXC214" s="110"/>
      <c r="AXD214" s="110"/>
      <c r="AXE214" s="110"/>
      <c r="AXF214" s="110"/>
      <c r="AXG214" s="110"/>
      <c r="AXH214" s="110"/>
      <c r="AXI214" s="110"/>
      <c r="AXJ214" s="110"/>
      <c r="AXK214" s="110"/>
      <c r="AXL214" s="110"/>
      <c r="AXM214" s="110"/>
      <c r="AXN214" s="110"/>
      <c r="AXO214" s="110"/>
      <c r="AXP214" s="110"/>
      <c r="AXQ214" s="110"/>
      <c r="AXR214" s="110"/>
      <c r="AXS214" s="110"/>
    </row>
    <row r="215" spans="1:1319" s="308" customFormat="1" ht="25.35" customHeight="1" x14ac:dyDescent="0.2">
      <c r="C215" s="338"/>
      <c r="D215" s="339"/>
      <c r="E215" s="340"/>
      <c r="F215" s="340"/>
      <c r="G215" s="340"/>
      <c r="H215" s="341"/>
      <c r="I215" s="342"/>
      <c r="J215" s="343"/>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c r="AG215" s="110"/>
      <c r="AH215" s="110"/>
      <c r="AI215" s="110"/>
      <c r="AJ215" s="110"/>
      <c r="AK215" s="110"/>
      <c r="AL215" s="110"/>
      <c r="AM215" s="110"/>
      <c r="AN215" s="110"/>
      <c r="AO215" s="110"/>
      <c r="AP215" s="110"/>
      <c r="AQ215" s="110"/>
      <c r="AR215" s="110"/>
      <c r="AS215" s="110"/>
      <c r="AT215" s="110"/>
      <c r="AU215" s="110"/>
      <c r="AV215" s="110"/>
      <c r="AW215" s="110"/>
      <c r="AX215" s="110"/>
      <c r="AY215" s="110"/>
      <c r="AZ215" s="110"/>
      <c r="BA215" s="110"/>
      <c r="BB215" s="110"/>
      <c r="BC215" s="110"/>
      <c r="BD215" s="110"/>
      <c r="BE215" s="110"/>
      <c r="BF215" s="110"/>
      <c r="BG215" s="110"/>
      <c r="BH215" s="110"/>
      <c r="BI215" s="110"/>
      <c r="BJ215" s="110"/>
      <c r="BK215" s="110"/>
      <c r="BL215" s="110"/>
      <c r="BM215" s="110"/>
      <c r="BN215" s="110"/>
      <c r="BO215" s="110"/>
      <c r="BP215" s="110"/>
      <c r="BQ215" s="110"/>
      <c r="BR215" s="110"/>
      <c r="BS215" s="110"/>
      <c r="BT215" s="110"/>
      <c r="BU215" s="110"/>
      <c r="BV215" s="110"/>
      <c r="BW215" s="110"/>
      <c r="BX215" s="110"/>
      <c r="BY215" s="110"/>
      <c r="BZ215" s="110"/>
      <c r="CA215" s="110"/>
      <c r="CB215" s="110"/>
      <c r="CC215" s="110"/>
      <c r="CD215" s="110"/>
      <c r="CE215" s="110"/>
      <c r="CF215" s="110"/>
      <c r="CG215" s="110"/>
      <c r="CH215" s="110"/>
      <c r="CI215" s="110"/>
      <c r="CJ215" s="110"/>
      <c r="CK215" s="110"/>
      <c r="CL215" s="110"/>
      <c r="CM215" s="110"/>
      <c r="CN215" s="110"/>
      <c r="CO215" s="110"/>
      <c r="CP215" s="110"/>
      <c r="CQ215" s="110"/>
      <c r="CR215" s="110"/>
      <c r="CS215" s="110"/>
      <c r="CT215" s="110"/>
      <c r="CU215" s="110"/>
      <c r="CV215" s="110"/>
      <c r="CW215" s="110"/>
      <c r="CX215" s="110"/>
      <c r="CY215" s="110"/>
      <c r="CZ215" s="110"/>
      <c r="DA215" s="110"/>
      <c r="DB215" s="110"/>
      <c r="DC215" s="110"/>
      <c r="DD215" s="110"/>
      <c r="DE215" s="110"/>
      <c r="DF215" s="110"/>
      <c r="DG215" s="110"/>
      <c r="DH215" s="110"/>
      <c r="DI215" s="110"/>
      <c r="DJ215" s="110"/>
      <c r="DK215" s="110"/>
      <c r="DL215" s="110"/>
      <c r="DM215" s="110"/>
      <c r="DN215" s="110"/>
      <c r="DO215" s="110"/>
      <c r="DP215" s="110"/>
      <c r="DQ215" s="110"/>
      <c r="DR215" s="110"/>
      <c r="DS215" s="110"/>
      <c r="DT215" s="110"/>
      <c r="DU215" s="110"/>
      <c r="DV215" s="110"/>
      <c r="DW215" s="110"/>
      <c r="DX215" s="110"/>
      <c r="DY215" s="110"/>
      <c r="DZ215" s="110"/>
      <c r="EA215" s="110"/>
      <c r="EB215" s="110"/>
      <c r="EC215" s="110"/>
      <c r="ED215" s="110"/>
      <c r="EE215" s="110"/>
      <c r="EF215" s="110"/>
      <c r="EG215" s="110"/>
      <c r="EH215" s="110"/>
      <c r="EI215" s="110"/>
      <c r="EJ215" s="110"/>
      <c r="EK215" s="110"/>
      <c r="EL215" s="110"/>
      <c r="EM215" s="110"/>
      <c r="EN215" s="110"/>
      <c r="EO215" s="110"/>
      <c r="EP215" s="110"/>
      <c r="EQ215" s="110"/>
      <c r="ER215" s="110"/>
      <c r="ES215" s="110"/>
      <c r="ET215" s="110"/>
      <c r="EU215" s="110"/>
      <c r="EV215" s="110"/>
      <c r="EW215" s="110"/>
      <c r="EX215" s="110"/>
      <c r="EY215" s="110"/>
      <c r="EZ215" s="110"/>
      <c r="FA215" s="110"/>
      <c r="FB215" s="110"/>
      <c r="FC215" s="110"/>
      <c r="FD215" s="110"/>
      <c r="FE215" s="110"/>
      <c r="FF215" s="110"/>
      <c r="FG215" s="110"/>
      <c r="FH215" s="110"/>
      <c r="FI215" s="110"/>
      <c r="FJ215" s="110"/>
      <c r="FK215" s="110"/>
      <c r="FL215" s="110"/>
      <c r="FM215" s="110"/>
      <c r="FN215" s="110"/>
      <c r="FO215" s="110"/>
      <c r="FP215" s="110"/>
      <c r="FQ215" s="110"/>
      <c r="FR215" s="110"/>
      <c r="FS215" s="110"/>
      <c r="FT215" s="110"/>
      <c r="FU215" s="110"/>
      <c r="FV215" s="110"/>
      <c r="FW215" s="110"/>
      <c r="FX215" s="110"/>
      <c r="FY215" s="110"/>
      <c r="FZ215" s="110"/>
      <c r="GA215" s="110"/>
      <c r="GB215" s="110"/>
      <c r="GC215" s="110"/>
      <c r="GD215" s="110"/>
      <c r="GE215" s="110"/>
      <c r="GF215" s="110"/>
      <c r="GG215" s="110"/>
      <c r="GH215" s="110"/>
      <c r="GI215" s="110"/>
      <c r="GJ215" s="110"/>
      <c r="GK215" s="110"/>
      <c r="GL215" s="110"/>
      <c r="GM215" s="110"/>
      <c r="GN215" s="110"/>
      <c r="GO215" s="110"/>
      <c r="GP215" s="110"/>
      <c r="GQ215" s="110"/>
      <c r="GR215" s="110"/>
      <c r="GS215" s="110"/>
      <c r="GT215" s="110"/>
      <c r="GU215" s="110"/>
      <c r="GV215" s="110"/>
      <c r="GW215" s="110"/>
      <c r="GX215" s="110"/>
      <c r="GY215" s="110"/>
      <c r="GZ215" s="110"/>
      <c r="HA215" s="110"/>
      <c r="HB215" s="110"/>
      <c r="HC215" s="110"/>
      <c r="HD215" s="110"/>
      <c r="HE215" s="110"/>
      <c r="HF215" s="110"/>
      <c r="HG215" s="110"/>
      <c r="HH215" s="110"/>
      <c r="HI215" s="110"/>
      <c r="HJ215" s="110"/>
      <c r="HK215" s="110"/>
      <c r="HL215" s="110"/>
      <c r="HM215" s="110"/>
      <c r="HN215" s="110"/>
      <c r="HO215" s="110"/>
      <c r="HP215" s="110"/>
      <c r="HQ215" s="110"/>
      <c r="HR215" s="110"/>
      <c r="HS215" s="110"/>
      <c r="HT215" s="110"/>
      <c r="HU215" s="110"/>
      <c r="HV215" s="110"/>
      <c r="HW215" s="110"/>
      <c r="HX215" s="110"/>
      <c r="HY215" s="110"/>
      <c r="HZ215" s="110"/>
      <c r="IA215" s="110"/>
      <c r="IB215" s="110"/>
      <c r="IC215" s="110"/>
      <c r="ID215" s="110"/>
      <c r="IE215" s="110"/>
      <c r="IF215" s="110"/>
      <c r="IG215" s="110"/>
      <c r="IH215" s="110"/>
      <c r="II215" s="110"/>
      <c r="IJ215" s="110"/>
      <c r="IK215" s="110"/>
      <c r="IL215" s="110"/>
      <c r="IM215" s="110"/>
      <c r="IN215" s="110"/>
      <c r="IO215" s="110"/>
      <c r="IP215" s="110"/>
      <c r="IQ215" s="110"/>
      <c r="IR215" s="110"/>
      <c r="IS215" s="110"/>
      <c r="IT215" s="110"/>
      <c r="IU215" s="110"/>
      <c r="IV215" s="110"/>
      <c r="IW215" s="110"/>
      <c r="IX215" s="110"/>
      <c r="IY215" s="110"/>
      <c r="IZ215" s="110"/>
      <c r="JA215" s="110"/>
      <c r="JB215" s="110"/>
      <c r="JC215" s="110"/>
      <c r="JD215" s="110"/>
      <c r="JE215" s="110"/>
      <c r="JF215" s="110"/>
      <c r="JG215" s="110"/>
      <c r="JH215" s="110"/>
      <c r="JI215" s="110"/>
      <c r="JJ215" s="110"/>
      <c r="JK215" s="110"/>
      <c r="JL215" s="110"/>
      <c r="JM215" s="110"/>
      <c r="JN215" s="110"/>
      <c r="JO215" s="110"/>
      <c r="JP215" s="110"/>
      <c r="JQ215" s="110"/>
      <c r="JR215" s="110"/>
      <c r="JS215" s="110"/>
      <c r="JT215" s="110"/>
      <c r="JU215" s="110"/>
      <c r="JV215" s="110"/>
      <c r="JW215" s="110"/>
      <c r="JX215" s="110"/>
      <c r="JY215" s="110"/>
      <c r="JZ215" s="110"/>
      <c r="KA215" s="110"/>
      <c r="KB215" s="110"/>
      <c r="KC215" s="110"/>
      <c r="KD215" s="110"/>
      <c r="KE215" s="110"/>
      <c r="KF215" s="110"/>
      <c r="KG215" s="110"/>
      <c r="KH215" s="110"/>
      <c r="KI215" s="110"/>
      <c r="KJ215" s="110"/>
      <c r="KK215" s="110"/>
      <c r="KL215" s="110"/>
      <c r="KM215" s="110"/>
      <c r="KN215" s="110"/>
      <c r="KO215" s="110"/>
      <c r="KP215" s="110"/>
      <c r="KQ215" s="110"/>
      <c r="KR215" s="110"/>
      <c r="KS215" s="110"/>
      <c r="KT215" s="110"/>
      <c r="KU215" s="110"/>
      <c r="KV215" s="110"/>
      <c r="KW215" s="110"/>
      <c r="KX215" s="110"/>
      <c r="KY215" s="110"/>
      <c r="KZ215" s="110"/>
      <c r="LA215" s="110"/>
      <c r="LB215" s="110"/>
      <c r="LC215" s="110"/>
      <c r="LD215" s="110"/>
      <c r="LE215" s="110"/>
      <c r="LF215" s="110"/>
      <c r="LG215" s="110"/>
      <c r="LH215" s="110"/>
      <c r="LI215" s="110"/>
      <c r="LJ215" s="110"/>
      <c r="LK215" s="110"/>
      <c r="LL215" s="110"/>
      <c r="LM215" s="110"/>
      <c r="LN215" s="110"/>
      <c r="LO215" s="110"/>
      <c r="LP215" s="110"/>
      <c r="LQ215" s="110"/>
      <c r="LR215" s="110"/>
      <c r="LS215" s="110"/>
      <c r="LT215" s="110"/>
      <c r="LU215" s="110"/>
      <c r="LV215" s="110"/>
      <c r="LW215" s="110"/>
      <c r="LX215" s="110"/>
      <c r="LY215" s="110"/>
      <c r="LZ215" s="110"/>
      <c r="MA215" s="110"/>
      <c r="MB215" s="110"/>
      <c r="MC215" s="110"/>
      <c r="MD215" s="110"/>
      <c r="ME215" s="110"/>
      <c r="MF215" s="110"/>
      <c r="MG215" s="110"/>
      <c r="MH215" s="110"/>
      <c r="MI215" s="110"/>
      <c r="MJ215" s="110"/>
      <c r="MK215" s="110"/>
      <c r="ML215" s="110"/>
      <c r="MM215" s="110"/>
      <c r="MN215" s="110"/>
      <c r="MO215" s="110"/>
      <c r="MP215" s="110"/>
      <c r="MQ215" s="110"/>
      <c r="MR215" s="110"/>
      <c r="MS215" s="110"/>
      <c r="MT215" s="110"/>
      <c r="MU215" s="110"/>
      <c r="MV215" s="110"/>
      <c r="MW215" s="110"/>
      <c r="MX215" s="110"/>
      <c r="MY215" s="110"/>
      <c r="MZ215" s="110"/>
      <c r="NA215" s="110"/>
      <c r="NB215" s="110"/>
      <c r="NC215" s="110"/>
      <c r="ND215" s="110"/>
      <c r="NE215" s="110"/>
      <c r="NF215" s="110"/>
      <c r="NG215" s="110"/>
      <c r="NH215" s="110"/>
      <c r="NI215" s="110"/>
      <c r="NJ215" s="110"/>
      <c r="NK215" s="110"/>
      <c r="NL215" s="110"/>
      <c r="NM215" s="110"/>
      <c r="NN215" s="110"/>
      <c r="NO215" s="110"/>
      <c r="NP215" s="110"/>
      <c r="NQ215" s="110"/>
      <c r="NR215" s="110"/>
      <c r="NS215" s="110"/>
      <c r="NT215" s="110"/>
      <c r="NU215" s="110"/>
      <c r="NV215" s="110"/>
      <c r="NW215" s="110"/>
      <c r="NX215" s="110"/>
      <c r="NY215" s="110"/>
      <c r="NZ215" s="110"/>
      <c r="OA215" s="110"/>
      <c r="OB215" s="110"/>
      <c r="OC215" s="110"/>
      <c r="OD215" s="110"/>
      <c r="OE215" s="110"/>
      <c r="OF215" s="110"/>
      <c r="OG215" s="110"/>
      <c r="OH215" s="110"/>
      <c r="OI215" s="110"/>
      <c r="OJ215" s="110"/>
      <c r="OK215" s="110"/>
      <c r="OL215" s="110"/>
      <c r="OM215" s="110"/>
      <c r="ON215" s="110"/>
      <c r="OO215" s="110"/>
      <c r="OP215" s="110"/>
      <c r="OQ215" s="110"/>
      <c r="OR215" s="110"/>
      <c r="OS215" s="110"/>
      <c r="OT215" s="110"/>
      <c r="OU215" s="110"/>
      <c r="OV215" s="110"/>
      <c r="OW215" s="110"/>
      <c r="OX215" s="110"/>
      <c r="OY215" s="110"/>
      <c r="OZ215" s="110"/>
      <c r="PA215" s="110"/>
      <c r="PB215" s="110"/>
      <c r="PC215" s="110"/>
      <c r="PD215" s="110"/>
      <c r="PE215" s="110"/>
      <c r="PF215" s="110"/>
      <c r="PG215" s="110"/>
      <c r="PH215" s="110"/>
      <c r="PI215" s="110"/>
      <c r="PJ215" s="110"/>
      <c r="PK215" s="110"/>
      <c r="PL215" s="110"/>
      <c r="PM215" s="110"/>
      <c r="PN215" s="110"/>
      <c r="PO215" s="110"/>
      <c r="PP215" s="110"/>
      <c r="PQ215" s="110"/>
      <c r="PR215" s="110"/>
      <c r="PS215" s="110"/>
      <c r="PT215" s="110"/>
      <c r="PU215" s="110"/>
      <c r="PV215" s="110"/>
      <c r="PW215" s="110"/>
      <c r="PX215" s="110"/>
      <c r="PY215" s="110"/>
      <c r="PZ215" s="110"/>
      <c r="QA215" s="110"/>
      <c r="QB215" s="110"/>
      <c r="QC215" s="110"/>
      <c r="QD215" s="110"/>
      <c r="QE215" s="110"/>
      <c r="QF215" s="110"/>
      <c r="QG215" s="110"/>
      <c r="QH215" s="110"/>
      <c r="QI215" s="110"/>
      <c r="QJ215" s="110"/>
      <c r="QK215" s="110"/>
      <c r="QL215" s="110"/>
      <c r="QM215" s="110"/>
      <c r="QN215" s="110"/>
      <c r="QO215" s="110"/>
      <c r="QP215" s="110"/>
      <c r="QQ215" s="110"/>
      <c r="QR215" s="110"/>
      <c r="QS215" s="110"/>
      <c r="QT215" s="110"/>
      <c r="QU215" s="110"/>
      <c r="QV215" s="110"/>
      <c r="QW215" s="110"/>
      <c r="QX215" s="110"/>
      <c r="QY215" s="110"/>
      <c r="QZ215" s="110"/>
      <c r="RA215" s="110"/>
      <c r="RB215" s="110"/>
      <c r="RC215" s="110"/>
      <c r="RD215" s="110"/>
      <c r="RE215" s="110"/>
      <c r="RF215" s="110"/>
      <c r="RG215" s="110"/>
      <c r="RH215" s="110"/>
      <c r="RI215" s="110"/>
      <c r="RJ215" s="110"/>
      <c r="RK215" s="110"/>
      <c r="RL215" s="110"/>
      <c r="RM215" s="110"/>
      <c r="RN215" s="110"/>
      <c r="RO215" s="110"/>
      <c r="RP215" s="110"/>
      <c r="RQ215" s="110"/>
      <c r="RR215" s="110"/>
      <c r="RS215" s="110"/>
      <c r="RT215" s="110"/>
      <c r="RU215" s="110"/>
      <c r="RV215" s="110"/>
      <c r="RW215" s="110"/>
      <c r="RX215" s="110"/>
      <c r="RY215" s="110"/>
      <c r="RZ215" s="110"/>
      <c r="SA215" s="110"/>
      <c r="SB215" s="110"/>
      <c r="SC215" s="110"/>
      <c r="SD215" s="110"/>
      <c r="SE215" s="110"/>
      <c r="SF215" s="110"/>
      <c r="SG215" s="110"/>
      <c r="SH215" s="110"/>
      <c r="SI215" s="110"/>
      <c r="SJ215" s="110"/>
      <c r="SK215" s="110"/>
      <c r="SL215" s="110"/>
      <c r="SM215" s="110"/>
      <c r="SN215" s="110"/>
      <c r="SO215" s="110"/>
      <c r="SP215" s="110"/>
      <c r="SQ215" s="110"/>
      <c r="SR215" s="110"/>
      <c r="SS215" s="110"/>
      <c r="ST215" s="110"/>
      <c r="SU215" s="110"/>
      <c r="SV215" s="110"/>
      <c r="SW215" s="110"/>
      <c r="SX215" s="110"/>
      <c r="SY215" s="110"/>
      <c r="SZ215" s="110"/>
      <c r="TA215" s="110"/>
      <c r="TB215" s="110"/>
      <c r="TC215" s="110"/>
      <c r="TD215" s="110"/>
      <c r="TE215" s="110"/>
      <c r="TF215" s="110"/>
      <c r="TG215" s="110"/>
      <c r="TH215" s="110"/>
      <c r="TI215" s="110"/>
      <c r="TJ215" s="110"/>
      <c r="TK215" s="110"/>
      <c r="TL215" s="110"/>
      <c r="TM215" s="110"/>
      <c r="TN215" s="110"/>
      <c r="TO215" s="110"/>
      <c r="TP215" s="110"/>
      <c r="TQ215" s="110"/>
      <c r="TR215" s="110"/>
      <c r="TS215" s="110"/>
      <c r="TT215" s="110"/>
      <c r="TU215" s="110"/>
      <c r="TV215" s="110"/>
      <c r="TW215" s="110"/>
      <c r="TX215" s="110"/>
      <c r="TY215" s="110"/>
      <c r="TZ215" s="110"/>
      <c r="UA215" s="110"/>
      <c r="UB215" s="110"/>
      <c r="UC215" s="110"/>
      <c r="UD215" s="110"/>
      <c r="UE215" s="110"/>
      <c r="UF215" s="110"/>
      <c r="UG215" s="110"/>
      <c r="UH215" s="110"/>
      <c r="UI215" s="110"/>
      <c r="UJ215" s="110"/>
      <c r="UK215" s="110"/>
      <c r="UL215" s="110"/>
      <c r="UM215" s="110"/>
      <c r="UN215" s="110"/>
      <c r="UO215" s="110"/>
      <c r="UP215" s="110"/>
      <c r="UQ215" s="110"/>
      <c r="UR215" s="110"/>
      <c r="US215" s="110"/>
      <c r="UT215" s="110"/>
      <c r="UU215" s="110"/>
      <c r="UV215" s="110"/>
      <c r="UW215" s="110"/>
      <c r="UX215" s="110"/>
      <c r="UY215" s="110"/>
      <c r="UZ215" s="110"/>
      <c r="VA215" s="110"/>
      <c r="VB215" s="110"/>
      <c r="VC215" s="110"/>
      <c r="VD215" s="110"/>
      <c r="VE215" s="110"/>
      <c r="VF215" s="110"/>
      <c r="VG215" s="110"/>
      <c r="VH215" s="110"/>
      <c r="VI215" s="110"/>
      <c r="VJ215" s="110"/>
      <c r="VK215" s="110"/>
      <c r="VL215" s="110"/>
      <c r="VM215" s="110"/>
      <c r="VN215" s="110"/>
      <c r="VO215" s="110"/>
      <c r="VP215" s="110"/>
      <c r="VQ215" s="110"/>
      <c r="VR215" s="110"/>
      <c r="VS215" s="110"/>
      <c r="VT215" s="110"/>
      <c r="VU215" s="110"/>
      <c r="VV215" s="110"/>
      <c r="VW215" s="110"/>
      <c r="VX215" s="110"/>
      <c r="VY215" s="110"/>
      <c r="VZ215" s="110"/>
      <c r="WA215" s="110"/>
      <c r="WB215" s="110"/>
      <c r="WC215" s="110"/>
      <c r="WD215" s="110"/>
      <c r="WE215" s="110"/>
      <c r="WF215" s="110"/>
      <c r="WG215" s="110"/>
      <c r="WH215" s="110"/>
      <c r="WI215" s="110"/>
      <c r="WJ215" s="110"/>
      <c r="WK215" s="110"/>
      <c r="WL215" s="110"/>
      <c r="WM215" s="110"/>
      <c r="WN215" s="110"/>
      <c r="WO215" s="110"/>
      <c r="WP215" s="110"/>
      <c r="WQ215" s="110"/>
      <c r="WR215" s="110"/>
      <c r="WS215" s="110"/>
      <c r="WT215" s="110"/>
      <c r="WU215" s="110"/>
      <c r="WV215" s="110"/>
      <c r="WW215" s="110"/>
      <c r="WX215" s="110"/>
      <c r="WY215" s="110"/>
      <c r="WZ215" s="110"/>
      <c r="XA215" s="110"/>
      <c r="XB215" s="110"/>
      <c r="XC215" s="110"/>
      <c r="XD215" s="110"/>
      <c r="XE215" s="110"/>
      <c r="XF215" s="110"/>
      <c r="XG215" s="110"/>
      <c r="XH215" s="110"/>
      <c r="XI215" s="110"/>
      <c r="XJ215" s="110"/>
      <c r="XK215" s="110"/>
      <c r="XL215" s="110"/>
      <c r="XM215" s="110"/>
      <c r="XN215" s="110"/>
      <c r="XO215" s="110"/>
      <c r="XP215" s="110"/>
      <c r="XQ215" s="110"/>
      <c r="XR215" s="110"/>
      <c r="XS215" s="110"/>
      <c r="XT215" s="110"/>
      <c r="XU215" s="110"/>
      <c r="XV215" s="110"/>
      <c r="XW215" s="110"/>
      <c r="XX215" s="110"/>
      <c r="XY215" s="110"/>
      <c r="XZ215" s="110"/>
      <c r="YA215" s="110"/>
      <c r="YB215" s="110"/>
      <c r="YC215" s="110"/>
      <c r="YD215" s="110"/>
      <c r="YE215" s="110"/>
      <c r="YF215" s="110"/>
      <c r="YG215" s="110"/>
      <c r="YH215" s="110"/>
      <c r="YI215" s="110"/>
      <c r="YJ215" s="110"/>
      <c r="YK215" s="110"/>
      <c r="YL215" s="110"/>
      <c r="YM215" s="110"/>
      <c r="YN215" s="110"/>
      <c r="YO215" s="110"/>
      <c r="YP215" s="110"/>
      <c r="YQ215" s="110"/>
      <c r="YR215" s="110"/>
      <c r="YS215" s="110"/>
      <c r="YT215" s="110"/>
      <c r="YU215" s="110"/>
      <c r="YV215" s="110"/>
      <c r="YW215" s="110"/>
      <c r="YX215" s="110"/>
      <c r="YY215" s="110"/>
      <c r="YZ215" s="110"/>
      <c r="ZA215" s="110"/>
      <c r="ZB215" s="110"/>
      <c r="ZC215" s="110"/>
      <c r="ZD215" s="110"/>
      <c r="ZE215" s="110"/>
      <c r="ZF215" s="110"/>
      <c r="ZG215" s="110"/>
      <c r="ZH215" s="110"/>
      <c r="ZI215" s="110"/>
      <c r="ZJ215" s="110"/>
      <c r="ZK215" s="110"/>
      <c r="ZL215" s="110"/>
      <c r="ZM215" s="110"/>
      <c r="ZN215" s="110"/>
      <c r="ZO215" s="110"/>
      <c r="ZP215" s="110"/>
      <c r="ZQ215" s="110"/>
      <c r="ZR215" s="110"/>
      <c r="ZS215" s="110"/>
      <c r="ZT215" s="110"/>
      <c r="ZU215" s="110"/>
      <c r="ZV215" s="110"/>
      <c r="ZW215" s="110"/>
      <c r="ZX215" s="110"/>
      <c r="ZY215" s="110"/>
      <c r="ZZ215" s="110"/>
      <c r="AAA215" s="110"/>
      <c r="AAB215" s="110"/>
      <c r="AAC215" s="110"/>
      <c r="AAD215" s="110"/>
      <c r="AAE215" s="110"/>
      <c r="AAF215" s="110"/>
      <c r="AAG215" s="110"/>
      <c r="AAH215" s="110"/>
      <c r="AAI215" s="110"/>
      <c r="AAJ215" s="110"/>
      <c r="AAK215" s="110"/>
      <c r="AAL215" s="110"/>
      <c r="AAM215" s="110"/>
      <c r="AAN215" s="110"/>
      <c r="AAO215" s="110"/>
      <c r="AAP215" s="110"/>
      <c r="AAQ215" s="110"/>
      <c r="AAR215" s="110"/>
      <c r="AAS215" s="110"/>
      <c r="AAT215" s="110"/>
      <c r="AAU215" s="110"/>
      <c r="AAV215" s="110"/>
      <c r="AAW215" s="110"/>
      <c r="AAX215" s="110"/>
      <c r="AAY215" s="110"/>
      <c r="AAZ215" s="110"/>
      <c r="ABA215" s="110"/>
      <c r="ABB215" s="110"/>
      <c r="ABC215" s="110"/>
      <c r="ABD215" s="110"/>
      <c r="ABE215" s="110"/>
      <c r="ABF215" s="110"/>
      <c r="ABG215" s="110"/>
      <c r="ABH215" s="110"/>
      <c r="ABI215" s="110"/>
      <c r="ABJ215" s="110"/>
      <c r="ABK215" s="110"/>
      <c r="ABL215" s="110"/>
      <c r="ABM215" s="110"/>
      <c r="ABN215" s="110"/>
      <c r="ABO215" s="110"/>
      <c r="ABP215" s="110"/>
      <c r="ABQ215" s="110"/>
      <c r="ABR215" s="110"/>
      <c r="ABS215" s="110"/>
      <c r="ABT215" s="110"/>
      <c r="ABU215" s="110"/>
      <c r="ABV215" s="110"/>
      <c r="ABW215" s="110"/>
      <c r="ABX215" s="110"/>
      <c r="ABY215" s="110"/>
      <c r="ABZ215" s="110"/>
      <c r="ACA215" s="110"/>
      <c r="ACB215" s="110"/>
      <c r="ACC215" s="110"/>
      <c r="ACD215" s="110"/>
      <c r="ACE215" s="110"/>
      <c r="ACF215" s="110"/>
      <c r="ACG215" s="110"/>
      <c r="ACH215" s="110"/>
      <c r="ACI215" s="110"/>
      <c r="ACJ215" s="110"/>
      <c r="ACK215" s="110"/>
      <c r="ACL215" s="110"/>
      <c r="ACM215" s="110"/>
      <c r="ACN215" s="110"/>
      <c r="ACO215" s="110"/>
      <c r="ACP215" s="110"/>
      <c r="ACQ215" s="110"/>
      <c r="ACR215" s="110"/>
      <c r="ACS215" s="110"/>
      <c r="ACT215" s="110"/>
      <c r="ACU215" s="110"/>
      <c r="ACV215" s="110"/>
      <c r="ACW215" s="110"/>
      <c r="ACX215" s="110"/>
      <c r="ACY215" s="110"/>
      <c r="ACZ215" s="110"/>
      <c r="ADA215" s="110"/>
      <c r="ADB215" s="110"/>
      <c r="ADC215" s="110"/>
      <c r="ADD215" s="110"/>
      <c r="ADE215" s="110"/>
      <c r="ADF215" s="110"/>
      <c r="ADG215" s="110"/>
      <c r="ADH215" s="110"/>
      <c r="ADI215" s="110"/>
      <c r="ADJ215" s="110"/>
      <c r="ADK215" s="110"/>
      <c r="ADL215" s="110"/>
      <c r="ADM215" s="110"/>
      <c r="ADN215" s="110"/>
      <c r="ADO215" s="110"/>
      <c r="ADP215" s="110"/>
      <c r="ADQ215" s="110"/>
      <c r="ADR215" s="110"/>
      <c r="ADS215" s="110"/>
      <c r="ADT215" s="110"/>
      <c r="ADU215" s="110"/>
      <c r="ADV215" s="110"/>
      <c r="ADW215" s="110"/>
      <c r="ADX215" s="110"/>
      <c r="ADY215" s="110"/>
      <c r="ADZ215" s="110"/>
      <c r="AEA215" s="110"/>
      <c r="AEB215" s="110"/>
      <c r="AEC215" s="110"/>
      <c r="AED215" s="110"/>
      <c r="AEE215" s="110"/>
      <c r="AEF215" s="110"/>
      <c r="AEG215" s="110"/>
      <c r="AEH215" s="110"/>
      <c r="AEI215" s="110"/>
      <c r="AEJ215" s="110"/>
      <c r="AEK215" s="110"/>
      <c r="AEL215" s="110"/>
      <c r="AEM215" s="110"/>
      <c r="AEN215" s="110"/>
      <c r="AEO215" s="110"/>
      <c r="AEP215" s="110"/>
      <c r="AEQ215" s="110"/>
      <c r="AER215" s="110"/>
      <c r="AES215" s="110"/>
      <c r="AET215" s="110"/>
      <c r="AEU215" s="110"/>
      <c r="AEV215" s="110"/>
      <c r="AEW215" s="110"/>
      <c r="AEX215" s="110"/>
      <c r="AEY215" s="110"/>
      <c r="AEZ215" s="110"/>
      <c r="AFA215" s="110"/>
      <c r="AFB215" s="110"/>
      <c r="AFC215" s="110"/>
      <c r="AFD215" s="110"/>
      <c r="AFE215" s="110"/>
      <c r="AFF215" s="110"/>
      <c r="AFG215" s="110"/>
      <c r="AFH215" s="110"/>
      <c r="AFI215" s="110"/>
      <c r="AFJ215" s="110"/>
      <c r="AFK215" s="110"/>
      <c r="AFL215" s="110"/>
      <c r="AFM215" s="110"/>
      <c r="AFN215" s="110"/>
      <c r="AFO215" s="110"/>
      <c r="AFP215" s="110"/>
      <c r="AFQ215" s="110"/>
      <c r="AFR215" s="110"/>
      <c r="AFS215" s="110"/>
      <c r="AFT215" s="110"/>
      <c r="AFU215" s="110"/>
      <c r="AFV215" s="110"/>
      <c r="AFW215" s="110"/>
      <c r="AFX215" s="110"/>
      <c r="AFY215" s="110"/>
      <c r="AFZ215" s="110"/>
      <c r="AGA215" s="110"/>
      <c r="AGB215" s="110"/>
      <c r="AGC215" s="110"/>
      <c r="AGD215" s="110"/>
      <c r="AGE215" s="110"/>
      <c r="AGF215" s="110"/>
      <c r="AGG215" s="110"/>
      <c r="AGH215" s="110"/>
      <c r="AGI215" s="110"/>
      <c r="AGJ215" s="110"/>
      <c r="AGK215" s="110"/>
      <c r="AGL215" s="110"/>
      <c r="AGM215" s="110"/>
      <c r="AGN215" s="110"/>
      <c r="AGO215" s="110"/>
      <c r="AGP215" s="110"/>
      <c r="AGQ215" s="110"/>
      <c r="AGR215" s="110"/>
      <c r="AGS215" s="110"/>
      <c r="AGT215" s="110"/>
      <c r="AGU215" s="110"/>
      <c r="AGV215" s="110"/>
      <c r="AGW215" s="110"/>
      <c r="AGX215" s="110"/>
      <c r="AGY215" s="110"/>
      <c r="AGZ215" s="110"/>
      <c r="AHA215" s="110"/>
      <c r="AHB215" s="110"/>
      <c r="AHC215" s="110"/>
      <c r="AHD215" s="110"/>
      <c r="AHE215" s="110"/>
      <c r="AHF215" s="110"/>
      <c r="AHG215" s="110"/>
      <c r="AHH215" s="110"/>
      <c r="AHI215" s="110"/>
      <c r="AHJ215" s="110"/>
      <c r="AHK215" s="110"/>
      <c r="AHL215" s="110"/>
      <c r="AHM215" s="110"/>
      <c r="AHN215" s="110"/>
      <c r="AHO215" s="110"/>
      <c r="AHP215" s="110"/>
      <c r="AHQ215" s="110"/>
      <c r="AHR215" s="110"/>
      <c r="AHS215" s="110"/>
      <c r="AHT215" s="110"/>
      <c r="AHU215" s="110"/>
      <c r="AHV215" s="110"/>
      <c r="AHW215" s="110"/>
      <c r="AHX215" s="110"/>
      <c r="AHY215" s="110"/>
      <c r="AHZ215" s="110"/>
      <c r="AIA215" s="110"/>
      <c r="AIB215" s="110"/>
      <c r="AIC215" s="110"/>
      <c r="AID215" s="110"/>
      <c r="AIE215" s="110"/>
      <c r="AIF215" s="110"/>
      <c r="AIG215" s="110"/>
      <c r="AIH215" s="110"/>
      <c r="AII215" s="110"/>
      <c r="AIJ215" s="110"/>
      <c r="AIK215" s="110"/>
      <c r="AIL215" s="110"/>
      <c r="AIM215" s="110"/>
      <c r="AIN215" s="110"/>
      <c r="AIO215" s="110"/>
      <c r="AIP215" s="110"/>
      <c r="AIQ215" s="110"/>
      <c r="AIR215" s="110"/>
      <c r="AIS215" s="110"/>
      <c r="AIT215" s="110"/>
      <c r="AIU215" s="110"/>
      <c r="AIV215" s="110"/>
      <c r="AIW215" s="110"/>
      <c r="AIX215" s="110"/>
      <c r="AIY215" s="110"/>
      <c r="AIZ215" s="110"/>
      <c r="AJA215" s="110"/>
      <c r="AJB215" s="110"/>
      <c r="AJC215" s="110"/>
      <c r="AJD215" s="110"/>
      <c r="AJE215" s="110"/>
      <c r="AJF215" s="110"/>
      <c r="AJG215" s="110"/>
      <c r="AJH215" s="110"/>
      <c r="AJI215" s="110"/>
      <c r="AJJ215" s="110"/>
      <c r="AJK215" s="110"/>
      <c r="AJL215" s="110"/>
      <c r="AJM215" s="110"/>
      <c r="AJN215" s="110"/>
      <c r="AJO215" s="110"/>
      <c r="AJP215" s="110"/>
      <c r="AJQ215" s="110"/>
      <c r="AJR215" s="110"/>
      <c r="AJS215" s="110"/>
      <c r="AJT215" s="110"/>
      <c r="AJU215" s="110"/>
      <c r="AJV215" s="110"/>
      <c r="AJW215" s="110"/>
      <c r="AJX215" s="110"/>
      <c r="AJY215" s="110"/>
      <c r="AJZ215" s="110"/>
      <c r="AKA215" s="110"/>
      <c r="AKB215" s="110"/>
      <c r="AKC215" s="110"/>
      <c r="AKD215" s="110"/>
      <c r="AKE215" s="110"/>
      <c r="AKF215" s="110"/>
      <c r="AKG215" s="110"/>
      <c r="AKH215" s="110"/>
      <c r="AKI215" s="110"/>
      <c r="AKJ215" s="110"/>
      <c r="AKK215" s="110"/>
      <c r="AKL215" s="110"/>
      <c r="AKM215" s="110"/>
      <c r="AKN215" s="110"/>
      <c r="AKO215" s="110"/>
      <c r="AKP215" s="110"/>
      <c r="AKQ215" s="110"/>
      <c r="AKR215" s="110"/>
      <c r="AKS215" s="110"/>
      <c r="AKT215" s="110"/>
      <c r="AKU215" s="110"/>
      <c r="AKV215" s="110"/>
      <c r="AKW215" s="110"/>
      <c r="AKX215" s="110"/>
      <c r="AKY215" s="110"/>
      <c r="AKZ215" s="110"/>
      <c r="ALA215" s="110"/>
      <c r="ALB215" s="110"/>
      <c r="ALC215" s="110"/>
      <c r="ALD215" s="110"/>
      <c r="ALE215" s="110"/>
      <c r="ALF215" s="110"/>
      <c r="ALG215" s="110"/>
      <c r="ALH215" s="110"/>
      <c r="ALI215" s="110"/>
      <c r="ALJ215" s="110"/>
      <c r="ALK215" s="110"/>
      <c r="ALL215" s="110"/>
      <c r="ALM215" s="110"/>
      <c r="ALN215" s="110"/>
      <c r="ALO215" s="110"/>
      <c r="ALP215" s="110"/>
      <c r="ALQ215" s="110"/>
      <c r="ALR215" s="110"/>
      <c r="ALS215" s="110"/>
      <c r="ALT215" s="110"/>
      <c r="ALU215" s="110"/>
      <c r="ALV215" s="110"/>
      <c r="ALW215" s="110"/>
      <c r="ALX215" s="110"/>
      <c r="ALY215" s="110"/>
      <c r="ALZ215" s="110"/>
      <c r="AMA215" s="110"/>
      <c r="AMB215" s="110"/>
      <c r="AMC215" s="110"/>
      <c r="AMD215" s="110"/>
      <c r="AME215" s="110"/>
      <c r="AMF215" s="110"/>
      <c r="AMG215" s="110"/>
      <c r="AMH215" s="110"/>
      <c r="AMI215" s="110"/>
      <c r="AMJ215" s="110"/>
      <c r="AMK215" s="110"/>
      <c r="AML215" s="110"/>
      <c r="AMM215" s="110"/>
      <c r="AMN215" s="110"/>
      <c r="AMO215" s="110"/>
      <c r="AMP215" s="110"/>
      <c r="AMQ215" s="110"/>
      <c r="AMR215" s="110"/>
      <c r="AMS215" s="110"/>
      <c r="AMT215" s="110"/>
      <c r="AMU215" s="110"/>
      <c r="AMV215" s="110"/>
      <c r="AMW215" s="110"/>
      <c r="AMX215" s="110"/>
      <c r="AMY215" s="110"/>
      <c r="AMZ215" s="110"/>
      <c r="ANA215" s="110"/>
      <c r="ANB215" s="110"/>
      <c r="ANC215" s="110"/>
      <c r="AND215" s="110"/>
      <c r="ANE215" s="110"/>
      <c r="ANF215" s="110"/>
      <c r="ANG215" s="110"/>
      <c r="ANH215" s="110"/>
      <c r="ANI215" s="110"/>
      <c r="ANJ215" s="110"/>
      <c r="ANK215" s="110"/>
      <c r="ANL215" s="110"/>
      <c r="ANM215" s="110"/>
      <c r="ANN215" s="110"/>
      <c r="ANO215" s="110"/>
      <c r="ANP215" s="110"/>
      <c r="ANQ215" s="110"/>
      <c r="ANR215" s="110"/>
      <c r="ANS215" s="110"/>
      <c r="ANT215" s="110"/>
      <c r="ANU215" s="110"/>
      <c r="ANV215" s="110"/>
      <c r="ANW215" s="110"/>
      <c r="ANX215" s="110"/>
      <c r="ANY215" s="110"/>
      <c r="ANZ215" s="110"/>
      <c r="AOA215" s="110"/>
      <c r="AOB215" s="110"/>
      <c r="AOC215" s="110"/>
      <c r="AOD215" s="110"/>
      <c r="AOE215" s="110"/>
      <c r="AOF215" s="110"/>
      <c r="AOG215" s="110"/>
      <c r="AOH215" s="110"/>
      <c r="AOI215" s="110"/>
      <c r="AOJ215" s="110"/>
      <c r="AOK215" s="110"/>
      <c r="AOL215" s="110"/>
      <c r="AOM215" s="110"/>
      <c r="AON215" s="110"/>
      <c r="AOO215" s="110"/>
      <c r="AOP215" s="110"/>
      <c r="AOQ215" s="110"/>
      <c r="AOR215" s="110"/>
      <c r="AOS215" s="110"/>
      <c r="AOT215" s="110"/>
      <c r="AOU215" s="110"/>
      <c r="AOV215" s="110"/>
      <c r="AOW215" s="110"/>
      <c r="AOX215" s="110"/>
      <c r="AOY215" s="110"/>
      <c r="AOZ215" s="110"/>
      <c r="APA215" s="110"/>
      <c r="APB215" s="110"/>
      <c r="APC215" s="110"/>
      <c r="APD215" s="110"/>
      <c r="APE215" s="110"/>
      <c r="APF215" s="110"/>
      <c r="APG215" s="110"/>
      <c r="APH215" s="110"/>
      <c r="API215" s="110"/>
      <c r="APJ215" s="110"/>
      <c r="APK215" s="110"/>
      <c r="APL215" s="110"/>
      <c r="APM215" s="110"/>
      <c r="APN215" s="110"/>
      <c r="APO215" s="110"/>
      <c r="APP215" s="110"/>
      <c r="APQ215" s="110"/>
      <c r="APR215" s="110"/>
      <c r="APS215" s="110"/>
      <c r="APT215" s="110"/>
      <c r="APU215" s="110"/>
      <c r="APV215" s="110"/>
      <c r="APW215" s="110"/>
      <c r="APX215" s="110"/>
      <c r="APY215" s="110"/>
      <c r="APZ215" s="110"/>
      <c r="AQA215" s="110"/>
      <c r="AQB215" s="110"/>
      <c r="AQC215" s="110"/>
      <c r="AQD215" s="110"/>
      <c r="AQE215" s="110"/>
      <c r="AQF215" s="110"/>
      <c r="AQG215" s="110"/>
      <c r="AQH215" s="110"/>
      <c r="AQI215" s="110"/>
      <c r="AQJ215" s="110"/>
      <c r="AQK215" s="110"/>
      <c r="AQL215" s="110"/>
      <c r="AQM215" s="110"/>
      <c r="AQN215" s="110"/>
      <c r="AQO215" s="110"/>
      <c r="AQP215" s="110"/>
      <c r="AQQ215" s="110"/>
      <c r="AQR215" s="110"/>
      <c r="AQS215" s="110"/>
      <c r="AQT215" s="110"/>
      <c r="AQU215" s="110"/>
      <c r="AQV215" s="110"/>
      <c r="AQW215" s="110"/>
      <c r="AQX215" s="110"/>
      <c r="AQY215" s="110"/>
      <c r="AQZ215" s="110"/>
      <c r="ARA215" s="110"/>
      <c r="ARB215" s="110"/>
      <c r="ARC215" s="110"/>
      <c r="ARD215" s="110"/>
      <c r="ARE215" s="110"/>
      <c r="ARF215" s="110"/>
      <c r="ARG215" s="110"/>
      <c r="ARH215" s="110"/>
      <c r="ARI215" s="110"/>
      <c r="ARJ215" s="110"/>
      <c r="ARK215" s="110"/>
      <c r="ARL215" s="110"/>
      <c r="ARM215" s="110"/>
      <c r="ARN215" s="110"/>
      <c r="ARO215" s="110"/>
      <c r="ARP215" s="110"/>
      <c r="ARQ215" s="110"/>
      <c r="ARR215" s="110"/>
      <c r="ARS215" s="110"/>
      <c r="ART215" s="110"/>
      <c r="ARU215" s="110"/>
      <c r="ARV215" s="110"/>
      <c r="ARW215" s="110"/>
      <c r="ARX215" s="110"/>
      <c r="ARY215" s="110"/>
      <c r="ARZ215" s="110"/>
      <c r="ASA215" s="110"/>
      <c r="ASB215" s="110"/>
      <c r="ASC215" s="110"/>
      <c r="ASD215" s="110"/>
      <c r="ASE215" s="110"/>
      <c r="ASF215" s="110"/>
      <c r="ASG215" s="110"/>
      <c r="ASH215" s="110"/>
      <c r="ASI215" s="110"/>
      <c r="ASJ215" s="110"/>
      <c r="ASK215" s="110"/>
      <c r="ASL215" s="110"/>
      <c r="ASM215" s="110"/>
      <c r="ASN215" s="110"/>
      <c r="ASO215" s="110"/>
      <c r="ASP215" s="110"/>
      <c r="ASQ215" s="110"/>
      <c r="ASR215" s="110"/>
      <c r="ASS215" s="110"/>
      <c r="AST215" s="110"/>
      <c r="ASU215" s="110"/>
      <c r="ASV215" s="110"/>
      <c r="ASW215" s="110"/>
      <c r="ASX215" s="110"/>
      <c r="ASY215" s="110"/>
      <c r="ASZ215" s="110"/>
      <c r="ATA215" s="110"/>
      <c r="ATB215" s="110"/>
      <c r="ATC215" s="110"/>
      <c r="ATD215" s="110"/>
      <c r="ATE215" s="110"/>
      <c r="ATF215" s="110"/>
      <c r="ATG215" s="110"/>
      <c r="ATH215" s="110"/>
      <c r="ATI215" s="110"/>
      <c r="ATJ215" s="110"/>
      <c r="ATK215" s="110"/>
      <c r="ATL215" s="110"/>
      <c r="ATM215" s="110"/>
      <c r="ATN215" s="110"/>
      <c r="ATO215" s="110"/>
      <c r="ATP215" s="110"/>
      <c r="ATQ215" s="110"/>
      <c r="ATR215" s="110"/>
      <c r="ATS215" s="110"/>
      <c r="ATT215" s="110"/>
      <c r="ATU215" s="110"/>
      <c r="ATV215" s="110"/>
      <c r="ATW215" s="110"/>
      <c r="ATX215" s="110"/>
      <c r="ATY215" s="110"/>
      <c r="ATZ215" s="110"/>
      <c r="AUA215" s="110"/>
      <c r="AUB215" s="110"/>
      <c r="AUC215" s="110"/>
      <c r="AUD215" s="110"/>
      <c r="AUE215" s="110"/>
      <c r="AUF215" s="110"/>
      <c r="AUG215" s="110"/>
      <c r="AUH215" s="110"/>
      <c r="AUI215" s="110"/>
      <c r="AUJ215" s="110"/>
      <c r="AUK215" s="110"/>
      <c r="AUL215" s="110"/>
      <c r="AUM215" s="110"/>
      <c r="AUN215" s="110"/>
      <c r="AUO215" s="110"/>
      <c r="AUP215" s="110"/>
      <c r="AUQ215" s="110"/>
      <c r="AUR215" s="110"/>
      <c r="AUS215" s="110"/>
      <c r="AUT215" s="110"/>
      <c r="AUU215" s="110"/>
      <c r="AUV215" s="110"/>
      <c r="AUW215" s="110"/>
      <c r="AUX215" s="110"/>
      <c r="AUY215" s="110"/>
      <c r="AUZ215" s="110"/>
      <c r="AVA215" s="110"/>
      <c r="AVB215" s="110"/>
      <c r="AVC215" s="110"/>
      <c r="AVD215" s="110"/>
      <c r="AVE215" s="110"/>
      <c r="AVF215" s="110"/>
      <c r="AVG215" s="110"/>
      <c r="AVH215" s="110"/>
      <c r="AVI215" s="110"/>
      <c r="AVJ215" s="110"/>
      <c r="AVK215" s="110"/>
      <c r="AVL215" s="110"/>
      <c r="AVM215" s="110"/>
      <c r="AVN215" s="110"/>
      <c r="AVO215" s="110"/>
      <c r="AVP215" s="110"/>
      <c r="AVQ215" s="110"/>
      <c r="AVR215" s="110"/>
      <c r="AVS215" s="110"/>
      <c r="AVT215" s="110"/>
      <c r="AVU215" s="110"/>
      <c r="AVV215" s="110"/>
      <c r="AVW215" s="110"/>
      <c r="AVX215" s="110"/>
      <c r="AVY215" s="110"/>
      <c r="AVZ215" s="110"/>
      <c r="AWA215" s="110"/>
      <c r="AWB215" s="110"/>
      <c r="AWC215" s="110"/>
      <c r="AWD215" s="110"/>
      <c r="AWE215" s="110"/>
      <c r="AWF215" s="110"/>
      <c r="AWG215" s="110"/>
      <c r="AWH215" s="110"/>
      <c r="AWI215" s="110"/>
      <c r="AWJ215" s="110"/>
      <c r="AWK215" s="110"/>
      <c r="AWL215" s="110"/>
      <c r="AWM215" s="110"/>
      <c r="AWN215" s="110"/>
      <c r="AWO215" s="110"/>
      <c r="AWP215" s="110"/>
      <c r="AWQ215" s="110"/>
      <c r="AWR215" s="110"/>
      <c r="AWS215" s="110"/>
      <c r="AWT215" s="110"/>
      <c r="AWU215" s="110"/>
      <c r="AWV215" s="110"/>
      <c r="AWW215" s="110"/>
      <c r="AWX215" s="110"/>
      <c r="AWY215" s="110"/>
      <c r="AWZ215" s="110"/>
      <c r="AXA215" s="110"/>
      <c r="AXB215" s="110"/>
      <c r="AXC215" s="110"/>
      <c r="AXD215" s="110"/>
      <c r="AXE215" s="110"/>
      <c r="AXF215" s="110"/>
      <c r="AXG215" s="110"/>
      <c r="AXH215" s="110"/>
      <c r="AXI215" s="110"/>
      <c r="AXJ215" s="110"/>
      <c r="AXK215" s="110"/>
      <c r="AXL215" s="110"/>
      <c r="AXM215" s="110"/>
      <c r="AXN215" s="110"/>
      <c r="AXO215" s="110"/>
      <c r="AXP215" s="110"/>
      <c r="AXQ215" s="110"/>
      <c r="AXR215" s="110"/>
      <c r="AXS215" s="110"/>
    </row>
    <row r="216" spans="1:1319" s="13" customFormat="1" ht="26.25" customHeight="1" x14ac:dyDescent="0.2">
      <c r="B216" s="11"/>
      <c r="C216" s="344"/>
      <c r="D216" s="317"/>
      <c r="E216" s="318"/>
      <c r="F216" s="318"/>
      <c r="G216" s="318"/>
      <c r="H216" s="324"/>
      <c r="I216" s="325"/>
      <c r="J216" s="345"/>
    </row>
    <row r="217" spans="1:1319" s="104" customFormat="1" ht="18.75" x14ac:dyDescent="0.3">
      <c r="B217" s="132"/>
      <c r="C217" s="613"/>
      <c r="D217" s="613"/>
      <c r="E217" s="613"/>
      <c r="F217" s="613"/>
      <c r="G217" s="613"/>
      <c r="H217" s="613"/>
      <c r="I217" s="613"/>
      <c r="J217" s="613"/>
    </row>
    <row r="218" spans="1:1319" ht="21.75" customHeight="1" x14ac:dyDescent="0.3">
      <c r="B218" s="78"/>
    </row>
    <row r="219" spans="1:1319" s="13" customFormat="1" x14ac:dyDescent="0.25">
      <c r="B219" s="308"/>
      <c r="C219" s="437" t="s">
        <v>21</v>
      </c>
      <c r="D219" s="438"/>
      <c r="E219" s="438"/>
      <c r="F219" s="438"/>
      <c r="G219" s="438"/>
      <c r="H219" s="438"/>
      <c r="I219" s="438"/>
      <c r="J219" s="439"/>
    </row>
    <row r="220" spans="1:1319" s="13" customFormat="1" ht="18.75" customHeight="1" x14ac:dyDescent="0.25">
      <c r="B220" s="308"/>
      <c r="C220" s="82" t="s">
        <v>169</v>
      </c>
      <c r="D220" s="445"/>
      <c r="E220" s="446"/>
      <c r="F220" s="446"/>
      <c r="G220" s="446"/>
      <c r="H220" s="447"/>
      <c r="I220" s="447"/>
      <c r="J220" s="448"/>
    </row>
    <row r="221" spans="1:1319" s="13" customFormat="1" ht="24.75" customHeight="1" x14ac:dyDescent="0.25">
      <c r="B221" s="308"/>
      <c r="C221" s="82" t="s">
        <v>17</v>
      </c>
      <c r="D221" s="405"/>
      <c r="E221" s="406"/>
      <c r="F221" s="406"/>
      <c r="G221" s="406"/>
      <c r="H221" s="406"/>
      <c r="I221" s="406"/>
      <c r="J221" s="406"/>
    </row>
    <row r="222" spans="1:1319" s="308" customFormat="1" ht="102" customHeight="1" thickBot="1" x14ac:dyDescent="0.25">
      <c r="C222" s="432" t="s">
        <v>185</v>
      </c>
      <c r="D222" s="407"/>
      <c r="E222" s="408"/>
      <c r="F222" s="408"/>
      <c r="G222" s="408"/>
      <c r="H222" s="408"/>
      <c r="I222" s="408"/>
      <c r="J222" s="409"/>
    </row>
    <row r="223" spans="1:1319" s="84" customFormat="1" ht="13.5" customHeight="1" thickTop="1" thickBot="1" x14ac:dyDescent="0.3">
      <c r="A223" s="250"/>
      <c r="B223" s="308"/>
      <c r="C223" s="433"/>
      <c r="D223" s="434"/>
      <c r="E223" s="430"/>
      <c r="F223" s="430"/>
      <c r="G223" s="431"/>
      <c r="H223" s="427" t="s">
        <v>168</v>
      </c>
      <c r="I223" s="428"/>
      <c r="J223" s="94" t="str">
        <f>IF(ISBLANK(D222),"",LEN(D222))</f>
        <v/>
      </c>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c r="BI223" s="110"/>
      <c r="BJ223" s="110"/>
      <c r="BK223" s="110"/>
      <c r="BL223" s="110"/>
      <c r="BM223" s="110"/>
      <c r="BN223" s="110"/>
      <c r="BO223" s="110"/>
      <c r="BP223" s="110"/>
      <c r="BQ223" s="110"/>
      <c r="BR223" s="110"/>
      <c r="BS223" s="110"/>
      <c r="BT223" s="110"/>
      <c r="BU223" s="110"/>
      <c r="BV223" s="110"/>
      <c r="BW223" s="110"/>
      <c r="BX223" s="110"/>
      <c r="BY223" s="110"/>
      <c r="BZ223" s="110"/>
      <c r="CA223" s="110"/>
      <c r="CB223" s="110"/>
      <c r="CC223" s="110"/>
      <c r="CD223" s="110"/>
      <c r="CE223" s="110"/>
      <c r="CF223" s="110"/>
      <c r="CG223" s="110"/>
      <c r="CH223" s="110"/>
      <c r="CI223" s="110"/>
      <c r="CJ223" s="110"/>
      <c r="CK223" s="110"/>
      <c r="CL223" s="110"/>
      <c r="CM223" s="110"/>
      <c r="CN223" s="110"/>
      <c r="CO223" s="110"/>
      <c r="CP223" s="110"/>
      <c r="CQ223" s="110"/>
      <c r="CR223" s="110"/>
      <c r="CS223" s="110"/>
      <c r="CT223" s="110"/>
      <c r="CU223" s="110"/>
      <c r="CV223" s="110"/>
      <c r="CW223" s="110"/>
      <c r="CX223" s="110"/>
      <c r="CY223" s="110"/>
      <c r="CZ223" s="110"/>
      <c r="DA223" s="110"/>
      <c r="DB223" s="110"/>
      <c r="DC223" s="110"/>
      <c r="DD223" s="110"/>
      <c r="DE223" s="110"/>
      <c r="DF223" s="110"/>
      <c r="DG223" s="110"/>
      <c r="DH223" s="110"/>
      <c r="DI223" s="110"/>
      <c r="DJ223" s="110"/>
      <c r="DK223" s="110"/>
      <c r="DL223" s="110"/>
      <c r="DM223" s="110"/>
      <c r="DN223" s="110"/>
      <c r="DO223" s="110"/>
      <c r="DP223" s="110"/>
      <c r="DQ223" s="110"/>
      <c r="DR223" s="110"/>
      <c r="DS223" s="110"/>
      <c r="DT223" s="110"/>
      <c r="DU223" s="110"/>
      <c r="DV223" s="110"/>
      <c r="DW223" s="110"/>
      <c r="DX223" s="110"/>
      <c r="DY223" s="110"/>
      <c r="DZ223" s="110"/>
      <c r="EA223" s="110"/>
      <c r="EB223" s="110"/>
      <c r="EC223" s="110"/>
      <c r="ED223" s="110"/>
      <c r="EE223" s="110"/>
      <c r="EF223" s="110"/>
      <c r="EG223" s="110"/>
      <c r="EH223" s="110"/>
      <c r="EI223" s="110"/>
      <c r="EJ223" s="110"/>
      <c r="EK223" s="110"/>
      <c r="EL223" s="110"/>
      <c r="EM223" s="110"/>
      <c r="EN223" s="110"/>
      <c r="EO223" s="110"/>
      <c r="EP223" s="110"/>
      <c r="EQ223" s="110"/>
      <c r="ER223" s="110"/>
      <c r="ES223" s="110"/>
      <c r="ET223" s="110"/>
      <c r="EU223" s="110"/>
      <c r="EV223" s="110"/>
      <c r="EW223" s="110"/>
      <c r="EX223" s="110"/>
      <c r="EY223" s="110"/>
      <c r="EZ223" s="110"/>
      <c r="FA223" s="110"/>
      <c r="FB223" s="110"/>
      <c r="FC223" s="110"/>
      <c r="FD223" s="110"/>
      <c r="FE223" s="110"/>
      <c r="FF223" s="110"/>
      <c r="FG223" s="110"/>
      <c r="FH223" s="110"/>
      <c r="FI223" s="110"/>
      <c r="FJ223" s="110"/>
      <c r="FK223" s="110"/>
      <c r="FL223" s="110"/>
      <c r="FM223" s="110"/>
      <c r="FN223" s="110"/>
      <c r="FO223" s="110"/>
      <c r="FP223" s="110"/>
      <c r="FQ223" s="110"/>
      <c r="FR223" s="110"/>
      <c r="FS223" s="110"/>
      <c r="FT223" s="110"/>
      <c r="FU223" s="110"/>
      <c r="FV223" s="110"/>
      <c r="FW223" s="110"/>
      <c r="FX223" s="110"/>
      <c r="FY223" s="110"/>
      <c r="FZ223" s="110"/>
      <c r="GA223" s="110"/>
      <c r="GB223" s="110"/>
      <c r="GC223" s="110"/>
      <c r="GD223" s="110"/>
      <c r="GE223" s="110"/>
      <c r="GF223" s="110"/>
      <c r="GG223" s="110"/>
      <c r="GH223" s="110"/>
      <c r="GI223" s="110"/>
      <c r="GJ223" s="110"/>
      <c r="GK223" s="110"/>
      <c r="GL223" s="110"/>
      <c r="GM223" s="110"/>
      <c r="GN223" s="110"/>
      <c r="GO223" s="110"/>
      <c r="GP223" s="110"/>
      <c r="GQ223" s="110"/>
      <c r="GR223" s="110"/>
      <c r="GS223" s="110"/>
      <c r="GT223" s="110"/>
      <c r="GU223" s="110"/>
      <c r="GV223" s="110"/>
      <c r="GW223" s="110"/>
      <c r="GX223" s="110"/>
      <c r="GY223" s="110"/>
      <c r="GZ223" s="110"/>
      <c r="HA223" s="110"/>
      <c r="HB223" s="110"/>
      <c r="HC223" s="110"/>
      <c r="HD223" s="110"/>
      <c r="HE223" s="110"/>
      <c r="HF223" s="110"/>
      <c r="HG223" s="110"/>
      <c r="HH223" s="110"/>
      <c r="HI223" s="110"/>
      <c r="HJ223" s="110"/>
      <c r="HK223" s="110"/>
      <c r="HL223" s="110"/>
      <c r="HM223" s="110"/>
      <c r="HN223" s="110"/>
      <c r="HO223" s="110"/>
      <c r="HP223" s="110"/>
      <c r="HQ223" s="110"/>
      <c r="HR223" s="110"/>
      <c r="HS223" s="110"/>
      <c r="HT223" s="110"/>
      <c r="HU223" s="110"/>
      <c r="HV223" s="110"/>
      <c r="HW223" s="110"/>
      <c r="HX223" s="110"/>
      <c r="HY223" s="110"/>
      <c r="HZ223" s="110"/>
      <c r="IA223" s="110"/>
      <c r="IB223" s="110"/>
      <c r="IC223" s="110"/>
      <c r="ID223" s="110"/>
      <c r="IE223" s="110"/>
      <c r="IF223" s="110"/>
      <c r="IG223" s="110"/>
      <c r="IH223" s="110"/>
      <c r="II223" s="110"/>
      <c r="IJ223" s="110"/>
      <c r="IK223" s="110"/>
      <c r="IL223" s="110"/>
      <c r="IM223" s="110"/>
      <c r="IN223" s="110"/>
      <c r="IO223" s="110"/>
      <c r="IP223" s="110"/>
      <c r="IQ223" s="110"/>
      <c r="IR223" s="110"/>
      <c r="IS223" s="110"/>
      <c r="IT223" s="110"/>
      <c r="IU223" s="110"/>
      <c r="IV223" s="110"/>
      <c r="IW223" s="110"/>
      <c r="IX223" s="110"/>
      <c r="IY223" s="110"/>
      <c r="IZ223" s="110"/>
      <c r="JA223" s="110"/>
      <c r="JB223" s="110"/>
      <c r="JC223" s="110"/>
      <c r="JD223" s="110"/>
      <c r="JE223" s="110"/>
      <c r="JF223" s="110"/>
      <c r="JG223" s="110"/>
      <c r="JH223" s="110"/>
      <c r="JI223" s="110"/>
      <c r="JJ223" s="110"/>
      <c r="JK223" s="110"/>
      <c r="JL223" s="110"/>
      <c r="JM223" s="110"/>
      <c r="JN223" s="110"/>
      <c r="JO223" s="110"/>
      <c r="JP223" s="110"/>
      <c r="JQ223" s="110"/>
      <c r="JR223" s="110"/>
      <c r="JS223" s="110"/>
      <c r="JT223" s="110"/>
      <c r="JU223" s="110"/>
      <c r="JV223" s="110"/>
      <c r="JW223" s="110"/>
      <c r="JX223" s="110"/>
      <c r="JY223" s="110"/>
      <c r="JZ223" s="110"/>
      <c r="KA223" s="110"/>
      <c r="KB223" s="110"/>
      <c r="KC223" s="110"/>
      <c r="KD223" s="110"/>
      <c r="KE223" s="110"/>
      <c r="KF223" s="110"/>
      <c r="KG223" s="110"/>
      <c r="KH223" s="110"/>
      <c r="KI223" s="110"/>
      <c r="KJ223" s="110"/>
      <c r="KK223" s="110"/>
      <c r="KL223" s="110"/>
      <c r="KM223" s="110"/>
      <c r="KN223" s="110"/>
      <c r="KO223" s="110"/>
      <c r="KP223" s="110"/>
      <c r="KQ223" s="110"/>
      <c r="KR223" s="110"/>
      <c r="KS223" s="110"/>
      <c r="KT223" s="110"/>
      <c r="KU223" s="110"/>
      <c r="KV223" s="110"/>
      <c r="KW223" s="110"/>
      <c r="KX223" s="110"/>
      <c r="KY223" s="110"/>
      <c r="KZ223" s="110"/>
      <c r="LA223" s="110"/>
      <c r="LB223" s="110"/>
      <c r="LC223" s="110"/>
      <c r="LD223" s="110"/>
      <c r="LE223" s="110"/>
      <c r="LF223" s="110"/>
      <c r="LG223" s="110"/>
      <c r="LH223" s="110"/>
      <c r="LI223" s="110"/>
      <c r="LJ223" s="110"/>
      <c r="LK223" s="110"/>
      <c r="LL223" s="110"/>
      <c r="LM223" s="110"/>
      <c r="LN223" s="110"/>
      <c r="LO223" s="110"/>
      <c r="LP223" s="110"/>
      <c r="LQ223" s="110"/>
      <c r="LR223" s="110"/>
      <c r="LS223" s="110"/>
      <c r="LT223" s="110"/>
      <c r="LU223" s="110"/>
      <c r="LV223" s="110"/>
      <c r="LW223" s="110"/>
      <c r="LX223" s="110"/>
      <c r="LY223" s="110"/>
      <c r="LZ223" s="110"/>
      <c r="MA223" s="110"/>
      <c r="MB223" s="110"/>
      <c r="MC223" s="110"/>
      <c r="MD223" s="110"/>
      <c r="ME223" s="110"/>
      <c r="MF223" s="110"/>
      <c r="MG223" s="110"/>
      <c r="MH223" s="110"/>
      <c r="MI223" s="110"/>
      <c r="MJ223" s="110"/>
      <c r="MK223" s="110"/>
      <c r="ML223" s="110"/>
      <c r="MM223" s="110"/>
      <c r="MN223" s="110"/>
      <c r="MO223" s="110"/>
      <c r="MP223" s="110"/>
      <c r="MQ223" s="110"/>
      <c r="MR223" s="110"/>
      <c r="MS223" s="110"/>
      <c r="MT223" s="110"/>
      <c r="MU223" s="110"/>
      <c r="MV223" s="110"/>
      <c r="MW223" s="110"/>
      <c r="MX223" s="110"/>
      <c r="MY223" s="110"/>
      <c r="MZ223" s="110"/>
      <c r="NA223" s="110"/>
      <c r="NB223" s="110"/>
      <c r="NC223" s="110"/>
      <c r="ND223" s="110"/>
      <c r="NE223" s="110"/>
      <c r="NF223" s="110"/>
      <c r="NG223" s="110"/>
      <c r="NH223" s="110"/>
      <c r="NI223" s="110"/>
      <c r="NJ223" s="110"/>
      <c r="NK223" s="110"/>
      <c r="NL223" s="110"/>
      <c r="NM223" s="110"/>
      <c r="NN223" s="110"/>
      <c r="NO223" s="110"/>
      <c r="NP223" s="110"/>
      <c r="NQ223" s="110"/>
      <c r="NR223" s="110"/>
      <c r="NS223" s="110"/>
      <c r="NT223" s="110"/>
      <c r="NU223" s="110"/>
      <c r="NV223" s="110"/>
      <c r="NW223" s="110"/>
      <c r="NX223" s="110"/>
      <c r="NY223" s="110"/>
      <c r="NZ223" s="110"/>
      <c r="OA223" s="110"/>
      <c r="OB223" s="110"/>
      <c r="OC223" s="110"/>
      <c r="OD223" s="110"/>
      <c r="OE223" s="110"/>
      <c r="OF223" s="110"/>
      <c r="OG223" s="110"/>
      <c r="OH223" s="110"/>
      <c r="OI223" s="110"/>
      <c r="OJ223" s="110"/>
      <c r="OK223" s="110"/>
      <c r="OL223" s="110"/>
      <c r="OM223" s="110"/>
      <c r="ON223" s="110"/>
      <c r="OO223" s="110"/>
      <c r="OP223" s="110"/>
      <c r="OQ223" s="110"/>
      <c r="OR223" s="110"/>
      <c r="OS223" s="110"/>
      <c r="OT223" s="110"/>
      <c r="OU223" s="110"/>
      <c r="OV223" s="110"/>
      <c r="OW223" s="110"/>
      <c r="OX223" s="110"/>
      <c r="OY223" s="110"/>
      <c r="OZ223" s="110"/>
      <c r="PA223" s="110"/>
      <c r="PB223" s="110"/>
      <c r="PC223" s="110"/>
      <c r="PD223" s="110"/>
      <c r="PE223" s="110"/>
      <c r="PF223" s="110"/>
      <c r="PG223" s="110"/>
      <c r="PH223" s="110"/>
      <c r="PI223" s="110"/>
      <c r="PJ223" s="110"/>
      <c r="PK223" s="110"/>
      <c r="PL223" s="110"/>
      <c r="PM223" s="110"/>
      <c r="PN223" s="110"/>
      <c r="PO223" s="110"/>
      <c r="PP223" s="110"/>
      <c r="PQ223" s="110"/>
      <c r="PR223" s="110"/>
      <c r="PS223" s="110"/>
      <c r="PT223" s="110"/>
      <c r="PU223" s="110"/>
      <c r="PV223" s="110"/>
      <c r="PW223" s="110"/>
      <c r="PX223" s="110"/>
      <c r="PY223" s="110"/>
      <c r="PZ223" s="110"/>
      <c r="QA223" s="110"/>
      <c r="QB223" s="110"/>
      <c r="QC223" s="110"/>
      <c r="QD223" s="110"/>
      <c r="QE223" s="110"/>
      <c r="QF223" s="110"/>
      <c r="QG223" s="110"/>
      <c r="QH223" s="110"/>
      <c r="QI223" s="110"/>
      <c r="QJ223" s="110"/>
      <c r="QK223" s="110"/>
      <c r="QL223" s="110"/>
      <c r="QM223" s="110"/>
      <c r="QN223" s="110"/>
      <c r="QO223" s="110"/>
      <c r="QP223" s="110"/>
      <c r="QQ223" s="110"/>
      <c r="QR223" s="110"/>
      <c r="QS223" s="110"/>
      <c r="QT223" s="110"/>
      <c r="QU223" s="110"/>
      <c r="QV223" s="110"/>
      <c r="QW223" s="110"/>
      <c r="QX223" s="110"/>
      <c r="QY223" s="110"/>
      <c r="QZ223" s="110"/>
      <c r="RA223" s="110"/>
      <c r="RB223" s="110"/>
      <c r="RC223" s="110"/>
      <c r="RD223" s="110"/>
      <c r="RE223" s="110"/>
      <c r="RF223" s="110"/>
      <c r="RG223" s="110"/>
      <c r="RH223" s="110"/>
      <c r="RI223" s="110"/>
      <c r="RJ223" s="110"/>
      <c r="RK223" s="110"/>
      <c r="RL223" s="110"/>
      <c r="RM223" s="110"/>
      <c r="RN223" s="110"/>
      <c r="RO223" s="110"/>
      <c r="RP223" s="110"/>
      <c r="RQ223" s="110"/>
      <c r="RR223" s="110"/>
      <c r="RS223" s="110"/>
      <c r="RT223" s="110"/>
      <c r="RU223" s="110"/>
      <c r="RV223" s="110"/>
      <c r="RW223" s="110"/>
      <c r="RX223" s="110"/>
      <c r="RY223" s="110"/>
      <c r="RZ223" s="110"/>
      <c r="SA223" s="110"/>
      <c r="SB223" s="110"/>
      <c r="SC223" s="110"/>
      <c r="SD223" s="110"/>
      <c r="SE223" s="110"/>
      <c r="SF223" s="110"/>
      <c r="SG223" s="110"/>
      <c r="SH223" s="110"/>
      <c r="SI223" s="110"/>
      <c r="SJ223" s="110"/>
      <c r="SK223" s="110"/>
      <c r="SL223" s="110"/>
      <c r="SM223" s="110"/>
      <c r="SN223" s="110"/>
      <c r="SO223" s="110"/>
      <c r="SP223" s="110"/>
      <c r="SQ223" s="110"/>
      <c r="SR223" s="110"/>
      <c r="SS223" s="110"/>
      <c r="ST223" s="110"/>
      <c r="SU223" s="110"/>
      <c r="SV223" s="110"/>
      <c r="SW223" s="110"/>
      <c r="SX223" s="110"/>
      <c r="SY223" s="110"/>
      <c r="SZ223" s="110"/>
      <c r="TA223" s="110"/>
      <c r="TB223" s="110"/>
      <c r="TC223" s="110"/>
      <c r="TD223" s="110"/>
      <c r="TE223" s="110"/>
      <c r="TF223" s="110"/>
      <c r="TG223" s="110"/>
      <c r="TH223" s="110"/>
      <c r="TI223" s="110"/>
      <c r="TJ223" s="110"/>
      <c r="TK223" s="110"/>
      <c r="TL223" s="110"/>
      <c r="TM223" s="110"/>
      <c r="TN223" s="110"/>
      <c r="TO223" s="110"/>
      <c r="TP223" s="110"/>
      <c r="TQ223" s="110"/>
      <c r="TR223" s="110"/>
      <c r="TS223" s="110"/>
      <c r="TT223" s="110"/>
      <c r="TU223" s="110"/>
      <c r="TV223" s="110"/>
      <c r="TW223" s="110"/>
      <c r="TX223" s="110"/>
      <c r="TY223" s="110"/>
      <c r="TZ223" s="110"/>
      <c r="UA223" s="110"/>
      <c r="UB223" s="110"/>
      <c r="UC223" s="110"/>
      <c r="UD223" s="110"/>
      <c r="UE223" s="110"/>
      <c r="UF223" s="110"/>
      <c r="UG223" s="110"/>
      <c r="UH223" s="110"/>
      <c r="UI223" s="110"/>
      <c r="UJ223" s="110"/>
      <c r="UK223" s="110"/>
      <c r="UL223" s="110"/>
      <c r="UM223" s="110"/>
      <c r="UN223" s="110"/>
      <c r="UO223" s="110"/>
      <c r="UP223" s="110"/>
      <c r="UQ223" s="110"/>
      <c r="UR223" s="110"/>
      <c r="US223" s="110"/>
      <c r="UT223" s="110"/>
      <c r="UU223" s="110"/>
      <c r="UV223" s="110"/>
      <c r="UW223" s="110"/>
      <c r="UX223" s="110"/>
      <c r="UY223" s="110"/>
      <c r="UZ223" s="110"/>
      <c r="VA223" s="110"/>
      <c r="VB223" s="110"/>
      <c r="VC223" s="110"/>
      <c r="VD223" s="110"/>
      <c r="VE223" s="110"/>
      <c r="VF223" s="110"/>
      <c r="VG223" s="110"/>
      <c r="VH223" s="110"/>
      <c r="VI223" s="110"/>
      <c r="VJ223" s="110"/>
      <c r="VK223" s="110"/>
      <c r="VL223" s="110"/>
      <c r="VM223" s="110"/>
      <c r="VN223" s="110"/>
      <c r="VO223" s="110"/>
      <c r="VP223" s="110"/>
      <c r="VQ223" s="110"/>
      <c r="VR223" s="110"/>
      <c r="VS223" s="110"/>
      <c r="VT223" s="110"/>
      <c r="VU223" s="110"/>
      <c r="VV223" s="110"/>
      <c r="VW223" s="110"/>
      <c r="VX223" s="110"/>
      <c r="VY223" s="110"/>
      <c r="VZ223" s="110"/>
      <c r="WA223" s="110"/>
      <c r="WB223" s="110"/>
      <c r="WC223" s="110"/>
      <c r="WD223" s="110"/>
      <c r="WE223" s="110"/>
      <c r="WF223" s="110"/>
      <c r="WG223" s="110"/>
      <c r="WH223" s="110"/>
      <c r="WI223" s="110"/>
      <c r="WJ223" s="110"/>
      <c r="WK223" s="110"/>
      <c r="WL223" s="110"/>
      <c r="WM223" s="110"/>
      <c r="WN223" s="110"/>
      <c r="WO223" s="110"/>
      <c r="WP223" s="110"/>
      <c r="WQ223" s="110"/>
      <c r="WR223" s="110"/>
      <c r="WS223" s="110"/>
      <c r="WT223" s="110"/>
      <c r="WU223" s="110"/>
      <c r="WV223" s="110"/>
      <c r="WW223" s="110"/>
      <c r="WX223" s="110"/>
      <c r="WY223" s="110"/>
      <c r="WZ223" s="110"/>
      <c r="XA223" s="110"/>
      <c r="XB223" s="110"/>
      <c r="XC223" s="110"/>
      <c r="XD223" s="110"/>
      <c r="XE223" s="110"/>
      <c r="XF223" s="110"/>
      <c r="XG223" s="110"/>
      <c r="XH223" s="110"/>
      <c r="XI223" s="110"/>
      <c r="XJ223" s="110"/>
      <c r="XK223" s="110"/>
      <c r="XL223" s="110"/>
      <c r="XM223" s="110"/>
      <c r="XN223" s="110"/>
      <c r="XO223" s="110"/>
      <c r="XP223" s="110"/>
      <c r="XQ223" s="110"/>
      <c r="XR223" s="110"/>
      <c r="XS223" s="110"/>
      <c r="XT223" s="110"/>
      <c r="XU223" s="110"/>
      <c r="XV223" s="110"/>
      <c r="XW223" s="110"/>
      <c r="XX223" s="110"/>
      <c r="XY223" s="110"/>
      <c r="XZ223" s="110"/>
      <c r="YA223" s="110"/>
      <c r="YB223" s="110"/>
      <c r="YC223" s="110"/>
      <c r="YD223" s="110"/>
      <c r="YE223" s="110"/>
      <c r="YF223" s="110"/>
      <c r="YG223" s="110"/>
      <c r="YH223" s="110"/>
      <c r="YI223" s="110"/>
      <c r="YJ223" s="110"/>
      <c r="YK223" s="110"/>
      <c r="YL223" s="110"/>
      <c r="YM223" s="110"/>
      <c r="YN223" s="110"/>
      <c r="YO223" s="110"/>
      <c r="YP223" s="110"/>
      <c r="YQ223" s="110"/>
      <c r="YR223" s="110"/>
      <c r="YS223" s="110"/>
      <c r="YT223" s="110"/>
      <c r="YU223" s="110"/>
      <c r="YV223" s="110"/>
      <c r="YW223" s="110"/>
      <c r="YX223" s="110"/>
      <c r="YY223" s="110"/>
      <c r="YZ223" s="110"/>
      <c r="ZA223" s="110"/>
      <c r="ZB223" s="110"/>
      <c r="ZC223" s="110"/>
      <c r="ZD223" s="110"/>
      <c r="ZE223" s="110"/>
      <c r="ZF223" s="110"/>
      <c r="ZG223" s="110"/>
      <c r="ZH223" s="110"/>
      <c r="ZI223" s="110"/>
      <c r="ZJ223" s="110"/>
      <c r="ZK223" s="110"/>
      <c r="ZL223" s="110"/>
      <c r="ZM223" s="110"/>
      <c r="ZN223" s="110"/>
      <c r="ZO223" s="110"/>
      <c r="ZP223" s="110"/>
      <c r="ZQ223" s="110"/>
      <c r="ZR223" s="110"/>
      <c r="ZS223" s="110"/>
      <c r="ZT223" s="110"/>
      <c r="ZU223" s="110"/>
      <c r="ZV223" s="110"/>
      <c r="ZW223" s="110"/>
      <c r="ZX223" s="110"/>
      <c r="ZY223" s="110"/>
      <c r="ZZ223" s="110"/>
      <c r="AAA223" s="110"/>
      <c r="AAB223" s="110"/>
      <c r="AAC223" s="110"/>
      <c r="AAD223" s="110"/>
      <c r="AAE223" s="110"/>
      <c r="AAF223" s="110"/>
      <c r="AAG223" s="110"/>
      <c r="AAH223" s="110"/>
      <c r="AAI223" s="110"/>
      <c r="AAJ223" s="110"/>
      <c r="AAK223" s="110"/>
      <c r="AAL223" s="110"/>
      <c r="AAM223" s="110"/>
      <c r="AAN223" s="110"/>
      <c r="AAO223" s="110"/>
      <c r="AAP223" s="110"/>
      <c r="AAQ223" s="110"/>
      <c r="AAR223" s="110"/>
      <c r="AAS223" s="110"/>
      <c r="AAT223" s="110"/>
      <c r="AAU223" s="110"/>
      <c r="AAV223" s="110"/>
      <c r="AAW223" s="110"/>
      <c r="AAX223" s="110"/>
      <c r="AAY223" s="110"/>
      <c r="AAZ223" s="110"/>
      <c r="ABA223" s="110"/>
      <c r="ABB223" s="110"/>
      <c r="ABC223" s="110"/>
      <c r="ABD223" s="110"/>
      <c r="ABE223" s="110"/>
      <c r="ABF223" s="110"/>
      <c r="ABG223" s="110"/>
      <c r="ABH223" s="110"/>
      <c r="ABI223" s="110"/>
      <c r="ABJ223" s="110"/>
      <c r="ABK223" s="110"/>
      <c r="ABL223" s="110"/>
      <c r="ABM223" s="110"/>
      <c r="ABN223" s="110"/>
      <c r="ABO223" s="110"/>
      <c r="ABP223" s="110"/>
      <c r="ABQ223" s="110"/>
      <c r="ABR223" s="110"/>
      <c r="ABS223" s="110"/>
      <c r="ABT223" s="110"/>
      <c r="ABU223" s="110"/>
      <c r="ABV223" s="110"/>
      <c r="ABW223" s="110"/>
      <c r="ABX223" s="110"/>
      <c r="ABY223" s="110"/>
      <c r="ABZ223" s="110"/>
      <c r="ACA223" s="110"/>
      <c r="ACB223" s="110"/>
      <c r="ACC223" s="110"/>
      <c r="ACD223" s="110"/>
      <c r="ACE223" s="110"/>
      <c r="ACF223" s="110"/>
      <c r="ACG223" s="110"/>
      <c r="ACH223" s="110"/>
      <c r="ACI223" s="110"/>
      <c r="ACJ223" s="110"/>
      <c r="ACK223" s="110"/>
      <c r="ACL223" s="110"/>
      <c r="ACM223" s="110"/>
      <c r="ACN223" s="110"/>
      <c r="ACO223" s="110"/>
      <c r="ACP223" s="110"/>
      <c r="ACQ223" s="110"/>
      <c r="ACR223" s="110"/>
      <c r="ACS223" s="110"/>
      <c r="ACT223" s="110"/>
      <c r="ACU223" s="110"/>
      <c r="ACV223" s="110"/>
      <c r="ACW223" s="110"/>
      <c r="ACX223" s="110"/>
      <c r="ACY223" s="110"/>
      <c r="ACZ223" s="110"/>
      <c r="ADA223" s="110"/>
      <c r="ADB223" s="110"/>
      <c r="ADC223" s="110"/>
      <c r="ADD223" s="110"/>
      <c r="ADE223" s="110"/>
      <c r="ADF223" s="110"/>
      <c r="ADG223" s="110"/>
      <c r="ADH223" s="110"/>
      <c r="ADI223" s="110"/>
      <c r="ADJ223" s="110"/>
      <c r="ADK223" s="110"/>
      <c r="ADL223" s="110"/>
      <c r="ADM223" s="110"/>
      <c r="ADN223" s="110"/>
      <c r="ADO223" s="110"/>
      <c r="ADP223" s="110"/>
      <c r="ADQ223" s="110"/>
      <c r="ADR223" s="110"/>
      <c r="ADS223" s="110"/>
      <c r="ADT223" s="110"/>
      <c r="ADU223" s="110"/>
      <c r="ADV223" s="110"/>
      <c r="ADW223" s="110"/>
      <c r="ADX223" s="110"/>
      <c r="ADY223" s="110"/>
      <c r="ADZ223" s="110"/>
      <c r="AEA223" s="110"/>
      <c r="AEB223" s="110"/>
      <c r="AEC223" s="110"/>
      <c r="AED223" s="110"/>
      <c r="AEE223" s="110"/>
      <c r="AEF223" s="110"/>
      <c r="AEG223" s="110"/>
      <c r="AEH223" s="110"/>
      <c r="AEI223" s="110"/>
      <c r="AEJ223" s="110"/>
      <c r="AEK223" s="110"/>
      <c r="AEL223" s="110"/>
      <c r="AEM223" s="110"/>
      <c r="AEN223" s="110"/>
      <c r="AEO223" s="110"/>
      <c r="AEP223" s="110"/>
      <c r="AEQ223" s="110"/>
      <c r="AER223" s="110"/>
      <c r="AES223" s="110"/>
      <c r="AET223" s="110"/>
      <c r="AEU223" s="110"/>
      <c r="AEV223" s="110"/>
      <c r="AEW223" s="110"/>
      <c r="AEX223" s="110"/>
      <c r="AEY223" s="110"/>
      <c r="AEZ223" s="110"/>
      <c r="AFA223" s="110"/>
      <c r="AFB223" s="110"/>
      <c r="AFC223" s="110"/>
      <c r="AFD223" s="110"/>
      <c r="AFE223" s="110"/>
      <c r="AFF223" s="110"/>
      <c r="AFG223" s="110"/>
      <c r="AFH223" s="110"/>
      <c r="AFI223" s="110"/>
      <c r="AFJ223" s="110"/>
      <c r="AFK223" s="110"/>
      <c r="AFL223" s="110"/>
      <c r="AFM223" s="110"/>
      <c r="AFN223" s="110"/>
      <c r="AFO223" s="110"/>
      <c r="AFP223" s="110"/>
      <c r="AFQ223" s="110"/>
      <c r="AFR223" s="110"/>
      <c r="AFS223" s="110"/>
      <c r="AFT223" s="110"/>
      <c r="AFU223" s="110"/>
      <c r="AFV223" s="110"/>
      <c r="AFW223" s="110"/>
      <c r="AFX223" s="110"/>
      <c r="AFY223" s="110"/>
      <c r="AFZ223" s="110"/>
      <c r="AGA223" s="110"/>
      <c r="AGB223" s="110"/>
      <c r="AGC223" s="110"/>
      <c r="AGD223" s="110"/>
      <c r="AGE223" s="110"/>
      <c r="AGF223" s="110"/>
      <c r="AGG223" s="110"/>
      <c r="AGH223" s="110"/>
      <c r="AGI223" s="110"/>
      <c r="AGJ223" s="110"/>
      <c r="AGK223" s="110"/>
      <c r="AGL223" s="110"/>
      <c r="AGM223" s="110"/>
      <c r="AGN223" s="110"/>
      <c r="AGO223" s="110"/>
      <c r="AGP223" s="110"/>
      <c r="AGQ223" s="110"/>
      <c r="AGR223" s="110"/>
      <c r="AGS223" s="110"/>
      <c r="AGT223" s="110"/>
      <c r="AGU223" s="110"/>
      <c r="AGV223" s="110"/>
      <c r="AGW223" s="110"/>
      <c r="AGX223" s="110"/>
      <c r="AGY223" s="110"/>
      <c r="AGZ223" s="110"/>
      <c r="AHA223" s="110"/>
      <c r="AHB223" s="110"/>
      <c r="AHC223" s="110"/>
      <c r="AHD223" s="110"/>
      <c r="AHE223" s="110"/>
      <c r="AHF223" s="110"/>
      <c r="AHG223" s="110"/>
      <c r="AHH223" s="110"/>
      <c r="AHI223" s="110"/>
      <c r="AHJ223" s="110"/>
      <c r="AHK223" s="110"/>
      <c r="AHL223" s="110"/>
      <c r="AHM223" s="110"/>
      <c r="AHN223" s="110"/>
      <c r="AHO223" s="110"/>
      <c r="AHP223" s="110"/>
      <c r="AHQ223" s="110"/>
      <c r="AHR223" s="110"/>
      <c r="AHS223" s="110"/>
      <c r="AHT223" s="110"/>
      <c r="AHU223" s="110"/>
      <c r="AHV223" s="110"/>
      <c r="AHW223" s="110"/>
      <c r="AHX223" s="110"/>
      <c r="AHY223" s="110"/>
      <c r="AHZ223" s="110"/>
      <c r="AIA223" s="110"/>
      <c r="AIB223" s="110"/>
      <c r="AIC223" s="110"/>
      <c r="AID223" s="110"/>
      <c r="AIE223" s="110"/>
      <c r="AIF223" s="110"/>
      <c r="AIG223" s="110"/>
      <c r="AIH223" s="110"/>
      <c r="AII223" s="110"/>
      <c r="AIJ223" s="110"/>
      <c r="AIK223" s="110"/>
      <c r="AIL223" s="110"/>
      <c r="AIM223" s="110"/>
      <c r="AIN223" s="110"/>
      <c r="AIO223" s="110"/>
      <c r="AIP223" s="110"/>
      <c r="AIQ223" s="110"/>
      <c r="AIR223" s="110"/>
      <c r="AIS223" s="110"/>
      <c r="AIT223" s="110"/>
      <c r="AIU223" s="110"/>
      <c r="AIV223" s="110"/>
      <c r="AIW223" s="110"/>
      <c r="AIX223" s="110"/>
      <c r="AIY223" s="110"/>
      <c r="AIZ223" s="110"/>
      <c r="AJA223" s="110"/>
      <c r="AJB223" s="110"/>
      <c r="AJC223" s="110"/>
      <c r="AJD223" s="110"/>
      <c r="AJE223" s="110"/>
      <c r="AJF223" s="110"/>
      <c r="AJG223" s="110"/>
      <c r="AJH223" s="110"/>
      <c r="AJI223" s="110"/>
      <c r="AJJ223" s="110"/>
      <c r="AJK223" s="110"/>
      <c r="AJL223" s="110"/>
      <c r="AJM223" s="110"/>
      <c r="AJN223" s="110"/>
      <c r="AJO223" s="110"/>
      <c r="AJP223" s="110"/>
      <c r="AJQ223" s="110"/>
      <c r="AJR223" s="110"/>
      <c r="AJS223" s="110"/>
      <c r="AJT223" s="110"/>
      <c r="AJU223" s="110"/>
      <c r="AJV223" s="110"/>
      <c r="AJW223" s="110"/>
      <c r="AJX223" s="110"/>
      <c r="AJY223" s="110"/>
      <c r="AJZ223" s="110"/>
      <c r="AKA223" s="110"/>
      <c r="AKB223" s="110"/>
      <c r="AKC223" s="110"/>
      <c r="AKD223" s="110"/>
      <c r="AKE223" s="110"/>
      <c r="AKF223" s="110"/>
      <c r="AKG223" s="110"/>
      <c r="AKH223" s="110"/>
      <c r="AKI223" s="110"/>
      <c r="AKJ223" s="110"/>
      <c r="AKK223" s="110"/>
      <c r="AKL223" s="110"/>
      <c r="AKM223" s="110"/>
      <c r="AKN223" s="110"/>
      <c r="AKO223" s="110"/>
      <c r="AKP223" s="110"/>
      <c r="AKQ223" s="110"/>
      <c r="AKR223" s="110"/>
      <c r="AKS223" s="110"/>
      <c r="AKT223" s="110"/>
      <c r="AKU223" s="110"/>
      <c r="AKV223" s="110"/>
      <c r="AKW223" s="110"/>
      <c r="AKX223" s="110"/>
      <c r="AKY223" s="110"/>
      <c r="AKZ223" s="110"/>
      <c r="ALA223" s="110"/>
      <c r="ALB223" s="110"/>
      <c r="ALC223" s="110"/>
      <c r="ALD223" s="110"/>
      <c r="ALE223" s="110"/>
      <c r="ALF223" s="110"/>
      <c r="ALG223" s="110"/>
      <c r="ALH223" s="110"/>
      <c r="ALI223" s="110"/>
      <c r="ALJ223" s="110"/>
      <c r="ALK223" s="110"/>
      <c r="ALL223" s="110"/>
      <c r="ALM223" s="110"/>
      <c r="ALN223" s="110"/>
      <c r="ALO223" s="110"/>
      <c r="ALP223" s="110"/>
      <c r="ALQ223" s="110"/>
      <c r="ALR223" s="110"/>
      <c r="ALS223" s="110"/>
      <c r="ALT223" s="110"/>
      <c r="ALU223" s="110"/>
      <c r="ALV223" s="110"/>
      <c r="ALW223" s="110"/>
      <c r="ALX223" s="110"/>
      <c r="ALY223" s="110"/>
      <c r="ALZ223" s="110"/>
      <c r="AMA223" s="110"/>
      <c r="AMB223" s="110"/>
      <c r="AMC223" s="110"/>
      <c r="AMD223" s="110"/>
      <c r="AME223" s="110"/>
      <c r="AMF223" s="110"/>
      <c r="AMG223" s="110"/>
      <c r="AMH223" s="110"/>
      <c r="AMI223" s="110"/>
      <c r="AMJ223" s="110"/>
      <c r="AMK223" s="110"/>
      <c r="AML223" s="110"/>
      <c r="AMM223" s="110"/>
      <c r="AMN223" s="110"/>
      <c r="AMO223" s="110"/>
      <c r="AMP223" s="110"/>
      <c r="AMQ223" s="110"/>
      <c r="AMR223" s="110"/>
      <c r="AMS223" s="110"/>
      <c r="AMT223" s="110"/>
      <c r="AMU223" s="110"/>
      <c r="AMV223" s="110"/>
      <c r="AMW223" s="110"/>
      <c r="AMX223" s="110"/>
      <c r="AMY223" s="110"/>
      <c r="AMZ223" s="110"/>
      <c r="ANA223" s="110"/>
      <c r="ANB223" s="110"/>
      <c r="ANC223" s="110"/>
      <c r="AND223" s="110"/>
      <c r="ANE223" s="110"/>
      <c r="ANF223" s="110"/>
      <c r="ANG223" s="110"/>
      <c r="ANH223" s="110"/>
      <c r="ANI223" s="110"/>
      <c r="ANJ223" s="110"/>
      <c r="ANK223" s="110"/>
      <c r="ANL223" s="110"/>
      <c r="ANM223" s="110"/>
      <c r="ANN223" s="110"/>
      <c r="ANO223" s="110"/>
      <c r="ANP223" s="110"/>
      <c r="ANQ223" s="110"/>
      <c r="ANR223" s="110"/>
      <c r="ANS223" s="110"/>
      <c r="ANT223" s="110"/>
      <c r="ANU223" s="110"/>
      <c r="ANV223" s="110"/>
      <c r="ANW223" s="110"/>
      <c r="ANX223" s="110"/>
      <c r="ANY223" s="110"/>
      <c r="ANZ223" s="110"/>
      <c r="AOA223" s="110"/>
      <c r="AOB223" s="110"/>
      <c r="AOC223" s="110"/>
      <c r="AOD223" s="110"/>
      <c r="AOE223" s="110"/>
      <c r="AOF223" s="110"/>
      <c r="AOG223" s="110"/>
      <c r="AOH223" s="110"/>
      <c r="AOI223" s="110"/>
      <c r="AOJ223" s="110"/>
      <c r="AOK223" s="110"/>
      <c r="AOL223" s="110"/>
      <c r="AOM223" s="110"/>
      <c r="AON223" s="110"/>
      <c r="AOO223" s="110"/>
      <c r="AOP223" s="110"/>
      <c r="AOQ223" s="110"/>
      <c r="AOR223" s="110"/>
      <c r="AOS223" s="110"/>
      <c r="AOT223" s="110"/>
      <c r="AOU223" s="110"/>
      <c r="AOV223" s="110"/>
      <c r="AOW223" s="110"/>
      <c r="AOX223" s="110"/>
      <c r="AOY223" s="110"/>
      <c r="AOZ223" s="110"/>
      <c r="APA223" s="110"/>
      <c r="APB223" s="110"/>
      <c r="APC223" s="110"/>
      <c r="APD223" s="110"/>
      <c r="APE223" s="110"/>
      <c r="APF223" s="110"/>
      <c r="APG223" s="110"/>
      <c r="APH223" s="110"/>
      <c r="API223" s="110"/>
      <c r="APJ223" s="110"/>
      <c r="APK223" s="110"/>
      <c r="APL223" s="110"/>
      <c r="APM223" s="110"/>
      <c r="APN223" s="110"/>
      <c r="APO223" s="110"/>
      <c r="APP223" s="110"/>
      <c r="APQ223" s="110"/>
      <c r="APR223" s="110"/>
      <c r="APS223" s="110"/>
      <c r="APT223" s="110"/>
      <c r="APU223" s="110"/>
      <c r="APV223" s="110"/>
      <c r="APW223" s="110"/>
      <c r="APX223" s="110"/>
      <c r="APY223" s="110"/>
      <c r="APZ223" s="110"/>
      <c r="AQA223" s="110"/>
      <c r="AQB223" s="110"/>
      <c r="AQC223" s="110"/>
      <c r="AQD223" s="110"/>
      <c r="AQE223" s="110"/>
      <c r="AQF223" s="110"/>
      <c r="AQG223" s="110"/>
      <c r="AQH223" s="110"/>
      <c r="AQI223" s="110"/>
      <c r="AQJ223" s="110"/>
      <c r="AQK223" s="110"/>
      <c r="AQL223" s="110"/>
      <c r="AQM223" s="110"/>
      <c r="AQN223" s="110"/>
      <c r="AQO223" s="110"/>
      <c r="AQP223" s="110"/>
      <c r="AQQ223" s="110"/>
      <c r="AQR223" s="110"/>
      <c r="AQS223" s="110"/>
      <c r="AQT223" s="110"/>
      <c r="AQU223" s="110"/>
      <c r="AQV223" s="110"/>
      <c r="AQW223" s="110"/>
      <c r="AQX223" s="110"/>
      <c r="AQY223" s="110"/>
      <c r="AQZ223" s="110"/>
      <c r="ARA223" s="110"/>
      <c r="ARB223" s="110"/>
      <c r="ARC223" s="110"/>
      <c r="ARD223" s="110"/>
      <c r="ARE223" s="110"/>
      <c r="ARF223" s="110"/>
      <c r="ARG223" s="110"/>
      <c r="ARH223" s="110"/>
      <c r="ARI223" s="110"/>
      <c r="ARJ223" s="110"/>
      <c r="ARK223" s="110"/>
      <c r="ARL223" s="110"/>
      <c r="ARM223" s="110"/>
      <c r="ARN223" s="110"/>
      <c r="ARO223" s="110"/>
      <c r="ARP223" s="110"/>
      <c r="ARQ223" s="110"/>
      <c r="ARR223" s="110"/>
      <c r="ARS223" s="110"/>
      <c r="ART223" s="110"/>
      <c r="ARU223" s="110"/>
      <c r="ARV223" s="110"/>
      <c r="ARW223" s="110"/>
      <c r="ARX223" s="110"/>
      <c r="ARY223" s="110"/>
      <c r="ARZ223" s="110"/>
      <c r="ASA223" s="110"/>
      <c r="ASB223" s="110"/>
      <c r="ASC223" s="110"/>
      <c r="ASD223" s="110"/>
      <c r="ASE223" s="110"/>
      <c r="ASF223" s="110"/>
      <c r="ASG223" s="110"/>
      <c r="ASH223" s="110"/>
      <c r="ASI223" s="110"/>
      <c r="ASJ223" s="110"/>
      <c r="ASK223" s="110"/>
      <c r="ASL223" s="110"/>
      <c r="ASM223" s="110"/>
      <c r="ASN223" s="110"/>
      <c r="ASO223" s="110"/>
      <c r="ASP223" s="110"/>
      <c r="ASQ223" s="110"/>
      <c r="ASR223" s="110"/>
      <c r="ASS223" s="110"/>
      <c r="AST223" s="110"/>
      <c r="ASU223" s="110"/>
      <c r="ASV223" s="110"/>
      <c r="ASW223" s="110"/>
      <c r="ASX223" s="110"/>
      <c r="ASY223" s="110"/>
      <c r="ASZ223" s="110"/>
      <c r="ATA223" s="110"/>
      <c r="ATB223" s="110"/>
      <c r="ATC223" s="110"/>
      <c r="ATD223" s="110"/>
      <c r="ATE223" s="110"/>
      <c r="ATF223" s="110"/>
      <c r="ATG223" s="110"/>
      <c r="ATH223" s="110"/>
      <c r="ATI223" s="110"/>
      <c r="ATJ223" s="110"/>
      <c r="ATK223" s="110"/>
      <c r="ATL223" s="110"/>
      <c r="ATM223" s="110"/>
      <c r="ATN223" s="110"/>
      <c r="ATO223" s="110"/>
      <c r="ATP223" s="110"/>
      <c r="ATQ223" s="110"/>
      <c r="ATR223" s="110"/>
      <c r="ATS223" s="110"/>
      <c r="ATT223" s="110"/>
      <c r="ATU223" s="110"/>
      <c r="ATV223" s="110"/>
      <c r="ATW223" s="110"/>
      <c r="ATX223" s="110"/>
      <c r="ATY223" s="110"/>
      <c r="ATZ223" s="110"/>
      <c r="AUA223" s="110"/>
      <c r="AUB223" s="110"/>
      <c r="AUC223" s="110"/>
      <c r="AUD223" s="110"/>
      <c r="AUE223" s="110"/>
      <c r="AUF223" s="110"/>
      <c r="AUG223" s="110"/>
      <c r="AUH223" s="110"/>
      <c r="AUI223" s="110"/>
      <c r="AUJ223" s="110"/>
      <c r="AUK223" s="110"/>
      <c r="AUL223" s="110"/>
      <c r="AUM223" s="110"/>
      <c r="AUN223" s="110"/>
      <c r="AUO223" s="110"/>
      <c r="AUP223" s="110"/>
      <c r="AUQ223" s="110"/>
      <c r="AUR223" s="110"/>
      <c r="AUS223" s="110"/>
      <c r="AUT223" s="110"/>
      <c r="AUU223" s="110"/>
      <c r="AUV223" s="110"/>
      <c r="AUW223" s="110"/>
      <c r="AUX223" s="110"/>
      <c r="AUY223" s="110"/>
      <c r="AUZ223" s="110"/>
      <c r="AVA223" s="110"/>
      <c r="AVB223" s="110"/>
      <c r="AVC223" s="110"/>
      <c r="AVD223" s="110"/>
      <c r="AVE223" s="110"/>
      <c r="AVF223" s="110"/>
      <c r="AVG223" s="110"/>
      <c r="AVH223" s="110"/>
      <c r="AVI223" s="110"/>
      <c r="AVJ223" s="110"/>
      <c r="AVK223" s="110"/>
      <c r="AVL223" s="110"/>
      <c r="AVM223" s="110"/>
      <c r="AVN223" s="110"/>
      <c r="AVO223" s="110"/>
      <c r="AVP223" s="110"/>
      <c r="AVQ223" s="110"/>
      <c r="AVR223" s="110"/>
      <c r="AVS223" s="110"/>
      <c r="AVT223" s="110"/>
      <c r="AVU223" s="110"/>
      <c r="AVV223" s="110"/>
      <c r="AVW223" s="110"/>
      <c r="AVX223" s="110"/>
      <c r="AVY223" s="110"/>
      <c r="AVZ223" s="110"/>
      <c r="AWA223" s="110"/>
      <c r="AWB223" s="110"/>
      <c r="AWC223" s="110"/>
      <c r="AWD223" s="110"/>
      <c r="AWE223" s="110"/>
      <c r="AWF223" s="110"/>
      <c r="AWG223" s="110"/>
      <c r="AWH223" s="110"/>
      <c r="AWI223" s="110"/>
      <c r="AWJ223" s="110"/>
      <c r="AWK223" s="110"/>
      <c r="AWL223" s="110"/>
      <c r="AWM223" s="110"/>
      <c r="AWN223" s="110"/>
      <c r="AWO223" s="110"/>
      <c r="AWP223" s="110"/>
      <c r="AWQ223" s="110"/>
      <c r="AWR223" s="110"/>
      <c r="AWS223" s="110"/>
      <c r="AWT223" s="110"/>
      <c r="AWU223" s="110"/>
      <c r="AWV223" s="110"/>
      <c r="AWW223" s="110"/>
      <c r="AWX223" s="110"/>
      <c r="AWY223" s="110"/>
      <c r="AWZ223" s="110"/>
      <c r="AXA223" s="110"/>
      <c r="AXB223" s="110"/>
      <c r="AXC223" s="110"/>
      <c r="AXD223" s="110"/>
      <c r="AXE223" s="110"/>
      <c r="AXF223" s="110"/>
      <c r="AXG223" s="110"/>
      <c r="AXH223" s="110"/>
      <c r="AXI223" s="110"/>
      <c r="AXJ223" s="110"/>
      <c r="AXK223" s="110"/>
      <c r="AXL223" s="110"/>
      <c r="AXM223" s="110"/>
      <c r="AXN223" s="110"/>
      <c r="AXO223" s="110"/>
      <c r="AXP223" s="110"/>
      <c r="AXQ223" s="110"/>
      <c r="AXR223" s="110"/>
      <c r="AXS223" s="110"/>
    </row>
    <row r="224" spans="1:1319" s="308" customFormat="1" ht="45" customHeight="1" thickTop="1" x14ac:dyDescent="0.2">
      <c r="A224" s="251"/>
      <c r="C224" s="298" t="s">
        <v>188</v>
      </c>
      <c r="D224" s="407"/>
      <c r="E224" s="408"/>
      <c r="F224" s="408"/>
      <c r="G224" s="408"/>
      <c r="H224" s="440"/>
      <c r="I224" s="440"/>
      <c r="J224" s="441"/>
      <c r="K224" s="110"/>
      <c r="L224" s="110"/>
      <c r="M224" s="110"/>
      <c r="N224" s="110"/>
      <c r="O224" s="110"/>
      <c r="P224" s="110"/>
      <c r="Q224" s="110"/>
      <c r="R224" s="110"/>
      <c r="S224" s="110"/>
      <c r="T224" s="110"/>
      <c r="U224" s="110"/>
      <c r="V224" s="110"/>
      <c r="W224" s="110"/>
      <c r="X224" s="110"/>
      <c r="Y224" s="110"/>
      <c r="Z224" s="110"/>
      <c r="AA224" s="110"/>
      <c r="AB224" s="110"/>
      <c r="AC224" s="110"/>
      <c r="AD224" s="110"/>
      <c r="AE224" s="110"/>
      <c r="AF224" s="110"/>
      <c r="AG224" s="110"/>
      <c r="AH224" s="110"/>
      <c r="AI224" s="110"/>
      <c r="AJ224" s="110"/>
      <c r="AK224" s="110"/>
      <c r="AL224" s="110"/>
      <c r="AM224" s="110"/>
      <c r="AN224" s="110"/>
      <c r="AO224" s="110"/>
      <c r="AP224" s="110"/>
      <c r="AQ224" s="110"/>
      <c r="AR224" s="110"/>
      <c r="AS224" s="110"/>
      <c r="AT224" s="110"/>
      <c r="AU224" s="110"/>
      <c r="AV224" s="110"/>
      <c r="AW224" s="110"/>
      <c r="AX224" s="110"/>
      <c r="AY224" s="110"/>
      <c r="AZ224" s="110"/>
      <c r="BA224" s="110"/>
      <c r="BB224" s="110"/>
      <c r="BC224" s="110"/>
      <c r="BD224" s="110"/>
      <c r="BE224" s="110"/>
      <c r="BF224" s="110"/>
      <c r="BG224" s="110"/>
      <c r="BH224" s="110"/>
      <c r="BI224" s="110"/>
      <c r="BJ224" s="110"/>
      <c r="BK224" s="110"/>
      <c r="BL224" s="110"/>
      <c r="BM224" s="110"/>
      <c r="BN224" s="110"/>
      <c r="BO224" s="110"/>
      <c r="BP224" s="110"/>
      <c r="BQ224" s="110"/>
      <c r="BR224" s="110"/>
      <c r="BS224" s="110"/>
      <c r="BT224" s="110"/>
      <c r="BU224" s="110"/>
      <c r="BV224" s="110"/>
      <c r="BW224" s="110"/>
      <c r="BX224" s="110"/>
      <c r="BY224" s="110"/>
      <c r="BZ224" s="110"/>
      <c r="CA224" s="110"/>
      <c r="CB224" s="110"/>
      <c r="CC224" s="110"/>
      <c r="CD224" s="110"/>
      <c r="CE224" s="110"/>
      <c r="CF224" s="110"/>
      <c r="CG224" s="110"/>
      <c r="CH224" s="110"/>
      <c r="CI224" s="110"/>
      <c r="CJ224" s="110"/>
      <c r="CK224" s="110"/>
      <c r="CL224" s="110"/>
      <c r="CM224" s="110"/>
      <c r="CN224" s="110"/>
      <c r="CO224" s="110"/>
      <c r="CP224" s="110"/>
      <c r="CQ224" s="110"/>
      <c r="CR224" s="110"/>
      <c r="CS224" s="110"/>
      <c r="CT224" s="110"/>
      <c r="CU224" s="110"/>
      <c r="CV224" s="110"/>
      <c r="CW224" s="110"/>
      <c r="CX224" s="110"/>
      <c r="CY224" s="110"/>
      <c r="CZ224" s="110"/>
      <c r="DA224" s="110"/>
      <c r="DB224" s="110"/>
      <c r="DC224" s="110"/>
      <c r="DD224" s="110"/>
      <c r="DE224" s="110"/>
      <c r="DF224" s="110"/>
      <c r="DG224" s="110"/>
      <c r="DH224" s="110"/>
      <c r="DI224" s="110"/>
      <c r="DJ224" s="110"/>
      <c r="DK224" s="110"/>
      <c r="DL224" s="110"/>
      <c r="DM224" s="110"/>
      <c r="DN224" s="110"/>
      <c r="DO224" s="110"/>
      <c r="DP224" s="110"/>
      <c r="DQ224" s="110"/>
      <c r="DR224" s="110"/>
      <c r="DS224" s="110"/>
      <c r="DT224" s="110"/>
      <c r="DU224" s="110"/>
      <c r="DV224" s="110"/>
      <c r="DW224" s="110"/>
      <c r="DX224" s="110"/>
      <c r="DY224" s="110"/>
      <c r="DZ224" s="110"/>
      <c r="EA224" s="110"/>
      <c r="EB224" s="110"/>
      <c r="EC224" s="110"/>
      <c r="ED224" s="110"/>
      <c r="EE224" s="110"/>
      <c r="EF224" s="110"/>
      <c r="EG224" s="110"/>
      <c r="EH224" s="110"/>
      <c r="EI224" s="110"/>
      <c r="EJ224" s="110"/>
      <c r="EK224" s="110"/>
      <c r="EL224" s="110"/>
      <c r="EM224" s="110"/>
      <c r="EN224" s="110"/>
      <c r="EO224" s="110"/>
      <c r="EP224" s="110"/>
      <c r="EQ224" s="110"/>
      <c r="ER224" s="110"/>
      <c r="ES224" s="110"/>
      <c r="ET224" s="110"/>
      <c r="EU224" s="110"/>
      <c r="EV224" s="110"/>
      <c r="EW224" s="110"/>
      <c r="EX224" s="110"/>
      <c r="EY224" s="110"/>
      <c r="EZ224" s="110"/>
      <c r="FA224" s="110"/>
      <c r="FB224" s="110"/>
      <c r="FC224" s="110"/>
      <c r="FD224" s="110"/>
      <c r="FE224" s="110"/>
      <c r="FF224" s="110"/>
      <c r="FG224" s="110"/>
      <c r="FH224" s="110"/>
      <c r="FI224" s="110"/>
      <c r="FJ224" s="110"/>
      <c r="FK224" s="110"/>
      <c r="FL224" s="110"/>
      <c r="FM224" s="110"/>
      <c r="FN224" s="110"/>
      <c r="FO224" s="110"/>
      <c r="FP224" s="110"/>
      <c r="FQ224" s="110"/>
      <c r="FR224" s="110"/>
      <c r="FS224" s="110"/>
      <c r="FT224" s="110"/>
      <c r="FU224" s="110"/>
      <c r="FV224" s="110"/>
      <c r="FW224" s="110"/>
      <c r="FX224" s="110"/>
      <c r="FY224" s="110"/>
      <c r="FZ224" s="110"/>
      <c r="GA224" s="110"/>
      <c r="GB224" s="110"/>
      <c r="GC224" s="110"/>
      <c r="GD224" s="110"/>
      <c r="GE224" s="110"/>
      <c r="GF224" s="110"/>
      <c r="GG224" s="110"/>
      <c r="GH224" s="110"/>
      <c r="GI224" s="110"/>
      <c r="GJ224" s="110"/>
      <c r="GK224" s="110"/>
      <c r="GL224" s="110"/>
      <c r="GM224" s="110"/>
      <c r="GN224" s="110"/>
      <c r="GO224" s="110"/>
      <c r="GP224" s="110"/>
      <c r="GQ224" s="110"/>
      <c r="GR224" s="110"/>
      <c r="GS224" s="110"/>
      <c r="GT224" s="110"/>
      <c r="GU224" s="110"/>
      <c r="GV224" s="110"/>
      <c r="GW224" s="110"/>
      <c r="GX224" s="110"/>
      <c r="GY224" s="110"/>
      <c r="GZ224" s="110"/>
      <c r="HA224" s="110"/>
      <c r="HB224" s="110"/>
      <c r="HC224" s="110"/>
      <c r="HD224" s="110"/>
      <c r="HE224" s="110"/>
      <c r="HF224" s="110"/>
      <c r="HG224" s="110"/>
      <c r="HH224" s="110"/>
      <c r="HI224" s="110"/>
      <c r="HJ224" s="110"/>
      <c r="HK224" s="110"/>
      <c r="HL224" s="110"/>
      <c r="HM224" s="110"/>
      <c r="HN224" s="110"/>
      <c r="HO224" s="110"/>
      <c r="HP224" s="110"/>
      <c r="HQ224" s="110"/>
      <c r="HR224" s="110"/>
      <c r="HS224" s="110"/>
      <c r="HT224" s="110"/>
      <c r="HU224" s="110"/>
      <c r="HV224" s="110"/>
      <c r="HW224" s="110"/>
      <c r="HX224" s="110"/>
      <c r="HY224" s="110"/>
      <c r="HZ224" s="110"/>
      <c r="IA224" s="110"/>
      <c r="IB224" s="110"/>
      <c r="IC224" s="110"/>
      <c r="ID224" s="110"/>
      <c r="IE224" s="110"/>
      <c r="IF224" s="110"/>
      <c r="IG224" s="110"/>
      <c r="IH224" s="110"/>
      <c r="II224" s="110"/>
      <c r="IJ224" s="110"/>
      <c r="IK224" s="110"/>
      <c r="IL224" s="110"/>
      <c r="IM224" s="110"/>
      <c r="IN224" s="110"/>
      <c r="IO224" s="110"/>
      <c r="IP224" s="110"/>
      <c r="IQ224" s="110"/>
      <c r="IR224" s="110"/>
      <c r="IS224" s="110"/>
      <c r="IT224" s="110"/>
      <c r="IU224" s="110"/>
      <c r="IV224" s="110"/>
      <c r="IW224" s="110"/>
      <c r="IX224" s="110"/>
      <c r="IY224" s="110"/>
      <c r="IZ224" s="110"/>
      <c r="JA224" s="110"/>
      <c r="JB224" s="110"/>
      <c r="JC224" s="110"/>
      <c r="JD224" s="110"/>
      <c r="JE224" s="110"/>
      <c r="JF224" s="110"/>
      <c r="JG224" s="110"/>
      <c r="JH224" s="110"/>
      <c r="JI224" s="110"/>
      <c r="JJ224" s="110"/>
      <c r="JK224" s="110"/>
      <c r="JL224" s="110"/>
      <c r="JM224" s="110"/>
      <c r="JN224" s="110"/>
      <c r="JO224" s="110"/>
      <c r="JP224" s="110"/>
      <c r="JQ224" s="110"/>
      <c r="JR224" s="110"/>
      <c r="JS224" s="110"/>
      <c r="JT224" s="110"/>
      <c r="JU224" s="110"/>
      <c r="JV224" s="110"/>
      <c r="JW224" s="110"/>
      <c r="JX224" s="110"/>
      <c r="JY224" s="110"/>
      <c r="JZ224" s="110"/>
      <c r="KA224" s="110"/>
      <c r="KB224" s="110"/>
      <c r="KC224" s="110"/>
      <c r="KD224" s="110"/>
      <c r="KE224" s="110"/>
      <c r="KF224" s="110"/>
      <c r="KG224" s="110"/>
      <c r="KH224" s="110"/>
      <c r="KI224" s="110"/>
      <c r="KJ224" s="110"/>
      <c r="KK224" s="110"/>
      <c r="KL224" s="110"/>
      <c r="KM224" s="110"/>
      <c r="KN224" s="110"/>
      <c r="KO224" s="110"/>
      <c r="KP224" s="110"/>
      <c r="KQ224" s="110"/>
      <c r="KR224" s="110"/>
      <c r="KS224" s="110"/>
      <c r="KT224" s="110"/>
      <c r="KU224" s="110"/>
      <c r="KV224" s="110"/>
      <c r="KW224" s="110"/>
      <c r="KX224" s="110"/>
      <c r="KY224" s="110"/>
      <c r="KZ224" s="110"/>
      <c r="LA224" s="110"/>
      <c r="LB224" s="110"/>
      <c r="LC224" s="110"/>
      <c r="LD224" s="110"/>
      <c r="LE224" s="110"/>
      <c r="LF224" s="110"/>
      <c r="LG224" s="110"/>
      <c r="LH224" s="110"/>
      <c r="LI224" s="110"/>
      <c r="LJ224" s="110"/>
      <c r="LK224" s="110"/>
      <c r="LL224" s="110"/>
      <c r="LM224" s="110"/>
      <c r="LN224" s="110"/>
      <c r="LO224" s="110"/>
      <c r="LP224" s="110"/>
      <c r="LQ224" s="110"/>
      <c r="LR224" s="110"/>
      <c r="LS224" s="110"/>
      <c r="LT224" s="110"/>
      <c r="LU224" s="110"/>
      <c r="LV224" s="110"/>
      <c r="LW224" s="110"/>
      <c r="LX224" s="110"/>
      <c r="LY224" s="110"/>
      <c r="LZ224" s="110"/>
      <c r="MA224" s="110"/>
      <c r="MB224" s="110"/>
      <c r="MC224" s="110"/>
      <c r="MD224" s="110"/>
      <c r="ME224" s="110"/>
      <c r="MF224" s="110"/>
      <c r="MG224" s="110"/>
      <c r="MH224" s="110"/>
      <c r="MI224" s="110"/>
      <c r="MJ224" s="110"/>
      <c r="MK224" s="110"/>
      <c r="ML224" s="110"/>
      <c r="MM224" s="110"/>
      <c r="MN224" s="110"/>
      <c r="MO224" s="110"/>
      <c r="MP224" s="110"/>
      <c r="MQ224" s="110"/>
      <c r="MR224" s="110"/>
      <c r="MS224" s="110"/>
      <c r="MT224" s="110"/>
      <c r="MU224" s="110"/>
      <c r="MV224" s="110"/>
      <c r="MW224" s="110"/>
      <c r="MX224" s="110"/>
      <c r="MY224" s="110"/>
      <c r="MZ224" s="110"/>
      <c r="NA224" s="110"/>
      <c r="NB224" s="110"/>
      <c r="NC224" s="110"/>
      <c r="ND224" s="110"/>
      <c r="NE224" s="110"/>
      <c r="NF224" s="110"/>
      <c r="NG224" s="110"/>
      <c r="NH224" s="110"/>
      <c r="NI224" s="110"/>
      <c r="NJ224" s="110"/>
      <c r="NK224" s="110"/>
      <c r="NL224" s="110"/>
      <c r="NM224" s="110"/>
      <c r="NN224" s="110"/>
      <c r="NO224" s="110"/>
      <c r="NP224" s="110"/>
      <c r="NQ224" s="110"/>
      <c r="NR224" s="110"/>
      <c r="NS224" s="110"/>
      <c r="NT224" s="110"/>
      <c r="NU224" s="110"/>
      <c r="NV224" s="110"/>
      <c r="NW224" s="110"/>
      <c r="NX224" s="110"/>
      <c r="NY224" s="110"/>
      <c r="NZ224" s="110"/>
      <c r="OA224" s="110"/>
      <c r="OB224" s="110"/>
      <c r="OC224" s="110"/>
      <c r="OD224" s="110"/>
      <c r="OE224" s="110"/>
      <c r="OF224" s="110"/>
      <c r="OG224" s="110"/>
      <c r="OH224" s="110"/>
      <c r="OI224" s="110"/>
      <c r="OJ224" s="110"/>
      <c r="OK224" s="110"/>
      <c r="OL224" s="110"/>
      <c r="OM224" s="110"/>
      <c r="ON224" s="110"/>
      <c r="OO224" s="110"/>
      <c r="OP224" s="110"/>
      <c r="OQ224" s="110"/>
      <c r="OR224" s="110"/>
      <c r="OS224" s="110"/>
      <c r="OT224" s="110"/>
      <c r="OU224" s="110"/>
      <c r="OV224" s="110"/>
      <c r="OW224" s="110"/>
      <c r="OX224" s="110"/>
      <c r="OY224" s="110"/>
      <c r="OZ224" s="110"/>
      <c r="PA224" s="110"/>
      <c r="PB224" s="110"/>
      <c r="PC224" s="110"/>
      <c r="PD224" s="110"/>
      <c r="PE224" s="110"/>
      <c r="PF224" s="110"/>
      <c r="PG224" s="110"/>
      <c r="PH224" s="110"/>
      <c r="PI224" s="110"/>
      <c r="PJ224" s="110"/>
      <c r="PK224" s="110"/>
      <c r="PL224" s="110"/>
      <c r="PM224" s="110"/>
      <c r="PN224" s="110"/>
      <c r="PO224" s="110"/>
      <c r="PP224" s="110"/>
      <c r="PQ224" s="110"/>
      <c r="PR224" s="110"/>
      <c r="PS224" s="110"/>
      <c r="PT224" s="110"/>
      <c r="PU224" s="110"/>
      <c r="PV224" s="110"/>
      <c r="PW224" s="110"/>
      <c r="PX224" s="110"/>
      <c r="PY224" s="110"/>
      <c r="PZ224" s="110"/>
      <c r="QA224" s="110"/>
      <c r="QB224" s="110"/>
      <c r="QC224" s="110"/>
      <c r="QD224" s="110"/>
      <c r="QE224" s="110"/>
      <c r="QF224" s="110"/>
      <c r="QG224" s="110"/>
      <c r="QH224" s="110"/>
      <c r="QI224" s="110"/>
      <c r="QJ224" s="110"/>
      <c r="QK224" s="110"/>
      <c r="QL224" s="110"/>
      <c r="QM224" s="110"/>
      <c r="QN224" s="110"/>
      <c r="QO224" s="110"/>
      <c r="QP224" s="110"/>
      <c r="QQ224" s="110"/>
      <c r="QR224" s="110"/>
      <c r="QS224" s="110"/>
      <c r="QT224" s="110"/>
      <c r="QU224" s="110"/>
      <c r="QV224" s="110"/>
      <c r="QW224" s="110"/>
      <c r="QX224" s="110"/>
      <c r="QY224" s="110"/>
      <c r="QZ224" s="110"/>
      <c r="RA224" s="110"/>
      <c r="RB224" s="110"/>
      <c r="RC224" s="110"/>
      <c r="RD224" s="110"/>
      <c r="RE224" s="110"/>
      <c r="RF224" s="110"/>
      <c r="RG224" s="110"/>
      <c r="RH224" s="110"/>
      <c r="RI224" s="110"/>
      <c r="RJ224" s="110"/>
      <c r="RK224" s="110"/>
      <c r="RL224" s="110"/>
      <c r="RM224" s="110"/>
      <c r="RN224" s="110"/>
      <c r="RO224" s="110"/>
      <c r="RP224" s="110"/>
      <c r="RQ224" s="110"/>
      <c r="RR224" s="110"/>
      <c r="RS224" s="110"/>
      <c r="RT224" s="110"/>
      <c r="RU224" s="110"/>
      <c r="RV224" s="110"/>
      <c r="RW224" s="110"/>
      <c r="RX224" s="110"/>
      <c r="RY224" s="110"/>
      <c r="RZ224" s="110"/>
      <c r="SA224" s="110"/>
      <c r="SB224" s="110"/>
      <c r="SC224" s="110"/>
      <c r="SD224" s="110"/>
      <c r="SE224" s="110"/>
      <c r="SF224" s="110"/>
      <c r="SG224" s="110"/>
      <c r="SH224" s="110"/>
      <c r="SI224" s="110"/>
      <c r="SJ224" s="110"/>
      <c r="SK224" s="110"/>
      <c r="SL224" s="110"/>
      <c r="SM224" s="110"/>
      <c r="SN224" s="110"/>
      <c r="SO224" s="110"/>
      <c r="SP224" s="110"/>
      <c r="SQ224" s="110"/>
      <c r="SR224" s="110"/>
      <c r="SS224" s="110"/>
      <c r="ST224" s="110"/>
      <c r="SU224" s="110"/>
      <c r="SV224" s="110"/>
      <c r="SW224" s="110"/>
      <c r="SX224" s="110"/>
      <c r="SY224" s="110"/>
      <c r="SZ224" s="110"/>
      <c r="TA224" s="110"/>
      <c r="TB224" s="110"/>
      <c r="TC224" s="110"/>
      <c r="TD224" s="110"/>
      <c r="TE224" s="110"/>
      <c r="TF224" s="110"/>
      <c r="TG224" s="110"/>
      <c r="TH224" s="110"/>
      <c r="TI224" s="110"/>
      <c r="TJ224" s="110"/>
      <c r="TK224" s="110"/>
      <c r="TL224" s="110"/>
      <c r="TM224" s="110"/>
      <c r="TN224" s="110"/>
      <c r="TO224" s="110"/>
      <c r="TP224" s="110"/>
      <c r="TQ224" s="110"/>
      <c r="TR224" s="110"/>
      <c r="TS224" s="110"/>
      <c r="TT224" s="110"/>
      <c r="TU224" s="110"/>
      <c r="TV224" s="110"/>
      <c r="TW224" s="110"/>
      <c r="TX224" s="110"/>
      <c r="TY224" s="110"/>
      <c r="TZ224" s="110"/>
      <c r="UA224" s="110"/>
      <c r="UB224" s="110"/>
      <c r="UC224" s="110"/>
      <c r="UD224" s="110"/>
      <c r="UE224" s="110"/>
      <c r="UF224" s="110"/>
      <c r="UG224" s="110"/>
      <c r="UH224" s="110"/>
      <c r="UI224" s="110"/>
      <c r="UJ224" s="110"/>
      <c r="UK224" s="110"/>
      <c r="UL224" s="110"/>
      <c r="UM224" s="110"/>
      <c r="UN224" s="110"/>
      <c r="UO224" s="110"/>
      <c r="UP224" s="110"/>
      <c r="UQ224" s="110"/>
      <c r="UR224" s="110"/>
      <c r="US224" s="110"/>
      <c r="UT224" s="110"/>
      <c r="UU224" s="110"/>
      <c r="UV224" s="110"/>
      <c r="UW224" s="110"/>
      <c r="UX224" s="110"/>
      <c r="UY224" s="110"/>
      <c r="UZ224" s="110"/>
      <c r="VA224" s="110"/>
      <c r="VB224" s="110"/>
      <c r="VC224" s="110"/>
      <c r="VD224" s="110"/>
      <c r="VE224" s="110"/>
      <c r="VF224" s="110"/>
      <c r="VG224" s="110"/>
      <c r="VH224" s="110"/>
      <c r="VI224" s="110"/>
      <c r="VJ224" s="110"/>
      <c r="VK224" s="110"/>
      <c r="VL224" s="110"/>
      <c r="VM224" s="110"/>
      <c r="VN224" s="110"/>
      <c r="VO224" s="110"/>
      <c r="VP224" s="110"/>
      <c r="VQ224" s="110"/>
      <c r="VR224" s="110"/>
      <c r="VS224" s="110"/>
      <c r="VT224" s="110"/>
      <c r="VU224" s="110"/>
      <c r="VV224" s="110"/>
      <c r="VW224" s="110"/>
      <c r="VX224" s="110"/>
      <c r="VY224" s="110"/>
      <c r="VZ224" s="110"/>
      <c r="WA224" s="110"/>
      <c r="WB224" s="110"/>
      <c r="WC224" s="110"/>
      <c r="WD224" s="110"/>
      <c r="WE224" s="110"/>
      <c r="WF224" s="110"/>
      <c r="WG224" s="110"/>
      <c r="WH224" s="110"/>
      <c r="WI224" s="110"/>
      <c r="WJ224" s="110"/>
      <c r="WK224" s="110"/>
      <c r="WL224" s="110"/>
      <c r="WM224" s="110"/>
      <c r="WN224" s="110"/>
      <c r="WO224" s="110"/>
      <c r="WP224" s="110"/>
      <c r="WQ224" s="110"/>
      <c r="WR224" s="110"/>
      <c r="WS224" s="110"/>
      <c r="WT224" s="110"/>
      <c r="WU224" s="110"/>
      <c r="WV224" s="110"/>
      <c r="WW224" s="110"/>
      <c r="WX224" s="110"/>
      <c r="WY224" s="110"/>
      <c r="WZ224" s="110"/>
      <c r="XA224" s="110"/>
      <c r="XB224" s="110"/>
      <c r="XC224" s="110"/>
      <c r="XD224" s="110"/>
      <c r="XE224" s="110"/>
      <c r="XF224" s="110"/>
      <c r="XG224" s="110"/>
      <c r="XH224" s="110"/>
      <c r="XI224" s="110"/>
      <c r="XJ224" s="110"/>
      <c r="XK224" s="110"/>
      <c r="XL224" s="110"/>
      <c r="XM224" s="110"/>
      <c r="XN224" s="110"/>
      <c r="XO224" s="110"/>
      <c r="XP224" s="110"/>
      <c r="XQ224" s="110"/>
      <c r="XR224" s="110"/>
      <c r="XS224" s="110"/>
      <c r="XT224" s="110"/>
      <c r="XU224" s="110"/>
      <c r="XV224" s="110"/>
      <c r="XW224" s="110"/>
      <c r="XX224" s="110"/>
      <c r="XY224" s="110"/>
      <c r="XZ224" s="110"/>
      <c r="YA224" s="110"/>
      <c r="YB224" s="110"/>
      <c r="YC224" s="110"/>
      <c r="YD224" s="110"/>
      <c r="YE224" s="110"/>
      <c r="YF224" s="110"/>
      <c r="YG224" s="110"/>
      <c r="YH224" s="110"/>
      <c r="YI224" s="110"/>
      <c r="YJ224" s="110"/>
      <c r="YK224" s="110"/>
      <c r="YL224" s="110"/>
      <c r="YM224" s="110"/>
      <c r="YN224" s="110"/>
      <c r="YO224" s="110"/>
      <c r="YP224" s="110"/>
      <c r="YQ224" s="110"/>
      <c r="YR224" s="110"/>
      <c r="YS224" s="110"/>
      <c r="YT224" s="110"/>
      <c r="YU224" s="110"/>
      <c r="YV224" s="110"/>
      <c r="YW224" s="110"/>
      <c r="YX224" s="110"/>
      <c r="YY224" s="110"/>
      <c r="YZ224" s="110"/>
      <c r="ZA224" s="110"/>
      <c r="ZB224" s="110"/>
      <c r="ZC224" s="110"/>
      <c r="ZD224" s="110"/>
      <c r="ZE224" s="110"/>
      <c r="ZF224" s="110"/>
      <c r="ZG224" s="110"/>
      <c r="ZH224" s="110"/>
      <c r="ZI224" s="110"/>
      <c r="ZJ224" s="110"/>
      <c r="ZK224" s="110"/>
      <c r="ZL224" s="110"/>
      <c r="ZM224" s="110"/>
      <c r="ZN224" s="110"/>
      <c r="ZO224" s="110"/>
      <c r="ZP224" s="110"/>
      <c r="ZQ224" s="110"/>
      <c r="ZR224" s="110"/>
      <c r="ZS224" s="110"/>
      <c r="ZT224" s="110"/>
      <c r="ZU224" s="110"/>
      <c r="ZV224" s="110"/>
      <c r="ZW224" s="110"/>
      <c r="ZX224" s="110"/>
      <c r="ZY224" s="110"/>
      <c r="ZZ224" s="110"/>
      <c r="AAA224" s="110"/>
      <c r="AAB224" s="110"/>
      <c r="AAC224" s="110"/>
      <c r="AAD224" s="110"/>
      <c r="AAE224" s="110"/>
      <c r="AAF224" s="110"/>
      <c r="AAG224" s="110"/>
      <c r="AAH224" s="110"/>
      <c r="AAI224" s="110"/>
      <c r="AAJ224" s="110"/>
      <c r="AAK224" s="110"/>
      <c r="AAL224" s="110"/>
      <c r="AAM224" s="110"/>
      <c r="AAN224" s="110"/>
      <c r="AAO224" s="110"/>
      <c r="AAP224" s="110"/>
      <c r="AAQ224" s="110"/>
      <c r="AAR224" s="110"/>
      <c r="AAS224" s="110"/>
      <c r="AAT224" s="110"/>
      <c r="AAU224" s="110"/>
      <c r="AAV224" s="110"/>
      <c r="AAW224" s="110"/>
      <c r="AAX224" s="110"/>
      <c r="AAY224" s="110"/>
      <c r="AAZ224" s="110"/>
      <c r="ABA224" s="110"/>
      <c r="ABB224" s="110"/>
      <c r="ABC224" s="110"/>
      <c r="ABD224" s="110"/>
      <c r="ABE224" s="110"/>
      <c r="ABF224" s="110"/>
      <c r="ABG224" s="110"/>
      <c r="ABH224" s="110"/>
      <c r="ABI224" s="110"/>
      <c r="ABJ224" s="110"/>
      <c r="ABK224" s="110"/>
      <c r="ABL224" s="110"/>
      <c r="ABM224" s="110"/>
      <c r="ABN224" s="110"/>
      <c r="ABO224" s="110"/>
      <c r="ABP224" s="110"/>
      <c r="ABQ224" s="110"/>
      <c r="ABR224" s="110"/>
      <c r="ABS224" s="110"/>
      <c r="ABT224" s="110"/>
      <c r="ABU224" s="110"/>
      <c r="ABV224" s="110"/>
      <c r="ABW224" s="110"/>
      <c r="ABX224" s="110"/>
      <c r="ABY224" s="110"/>
      <c r="ABZ224" s="110"/>
      <c r="ACA224" s="110"/>
      <c r="ACB224" s="110"/>
      <c r="ACC224" s="110"/>
      <c r="ACD224" s="110"/>
      <c r="ACE224" s="110"/>
      <c r="ACF224" s="110"/>
      <c r="ACG224" s="110"/>
      <c r="ACH224" s="110"/>
      <c r="ACI224" s="110"/>
      <c r="ACJ224" s="110"/>
      <c r="ACK224" s="110"/>
      <c r="ACL224" s="110"/>
      <c r="ACM224" s="110"/>
      <c r="ACN224" s="110"/>
      <c r="ACO224" s="110"/>
      <c r="ACP224" s="110"/>
      <c r="ACQ224" s="110"/>
      <c r="ACR224" s="110"/>
      <c r="ACS224" s="110"/>
      <c r="ACT224" s="110"/>
      <c r="ACU224" s="110"/>
      <c r="ACV224" s="110"/>
      <c r="ACW224" s="110"/>
      <c r="ACX224" s="110"/>
      <c r="ACY224" s="110"/>
      <c r="ACZ224" s="110"/>
      <c r="ADA224" s="110"/>
      <c r="ADB224" s="110"/>
      <c r="ADC224" s="110"/>
      <c r="ADD224" s="110"/>
      <c r="ADE224" s="110"/>
      <c r="ADF224" s="110"/>
      <c r="ADG224" s="110"/>
      <c r="ADH224" s="110"/>
      <c r="ADI224" s="110"/>
      <c r="ADJ224" s="110"/>
      <c r="ADK224" s="110"/>
      <c r="ADL224" s="110"/>
      <c r="ADM224" s="110"/>
      <c r="ADN224" s="110"/>
      <c r="ADO224" s="110"/>
      <c r="ADP224" s="110"/>
      <c r="ADQ224" s="110"/>
      <c r="ADR224" s="110"/>
      <c r="ADS224" s="110"/>
      <c r="ADT224" s="110"/>
      <c r="ADU224" s="110"/>
      <c r="ADV224" s="110"/>
      <c r="ADW224" s="110"/>
      <c r="ADX224" s="110"/>
      <c r="ADY224" s="110"/>
      <c r="ADZ224" s="110"/>
      <c r="AEA224" s="110"/>
      <c r="AEB224" s="110"/>
      <c r="AEC224" s="110"/>
      <c r="AED224" s="110"/>
      <c r="AEE224" s="110"/>
      <c r="AEF224" s="110"/>
      <c r="AEG224" s="110"/>
      <c r="AEH224" s="110"/>
      <c r="AEI224" s="110"/>
      <c r="AEJ224" s="110"/>
      <c r="AEK224" s="110"/>
      <c r="AEL224" s="110"/>
      <c r="AEM224" s="110"/>
      <c r="AEN224" s="110"/>
      <c r="AEO224" s="110"/>
      <c r="AEP224" s="110"/>
      <c r="AEQ224" s="110"/>
      <c r="AER224" s="110"/>
      <c r="AES224" s="110"/>
      <c r="AET224" s="110"/>
      <c r="AEU224" s="110"/>
      <c r="AEV224" s="110"/>
      <c r="AEW224" s="110"/>
      <c r="AEX224" s="110"/>
      <c r="AEY224" s="110"/>
      <c r="AEZ224" s="110"/>
      <c r="AFA224" s="110"/>
      <c r="AFB224" s="110"/>
      <c r="AFC224" s="110"/>
      <c r="AFD224" s="110"/>
      <c r="AFE224" s="110"/>
      <c r="AFF224" s="110"/>
      <c r="AFG224" s="110"/>
      <c r="AFH224" s="110"/>
      <c r="AFI224" s="110"/>
      <c r="AFJ224" s="110"/>
      <c r="AFK224" s="110"/>
      <c r="AFL224" s="110"/>
      <c r="AFM224" s="110"/>
      <c r="AFN224" s="110"/>
      <c r="AFO224" s="110"/>
      <c r="AFP224" s="110"/>
      <c r="AFQ224" s="110"/>
      <c r="AFR224" s="110"/>
      <c r="AFS224" s="110"/>
      <c r="AFT224" s="110"/>
      <c r="AFU224" s="110"/>
      <c r="AFV224" s="110"/>
      <c r="AFW224" s="110"/>
      <c r="AFX224" s="110"/>
      <c r="AFY224" s="110"/>
      <c r="AFZ224" s="110"/>
      <c r="AGA224" s="110"/>
      <c r="AGB224" s="110"/>
      <c r="AGC224" s="110"/>
      <c r="AGD224" s="110"/>
      <c r="AGE224" s="110"/>
      <c r="AGF224" s="110"/>
      <c r="AGG224" s="110"/>
      <c r="AGH224" s="110"/>
      <c r="AGI224" s="110"/>
      <c r="AGJ224" s="110"/>
      <c r="AGK224" s="110"/>
      <c r="AGL224" s="110"/>
      <c r="AGM224" s="110"/>
      <c r="AGN224" s="110"/>
      <c r="AGO224" s="110"/>
      <c r="AGP224" s="110"/>
      <c r="AGQ224" s="110"/>
      <c r="AGR224" s="110"/>
      <c r="AGS224" s="110"/>
      <c r="AGT224" s="110"/>
      <c r="AGU224" s="110"/>
      <c r="AGV224" s="110"/>
      <c r="AGW224" s="110"/>
      <c r="AGX224" s="110"/>
      <c r="AGY224" s="110"/>
      <c r="AGZ224" s="110"/>
      <c r="AHA224" s="110"/>
      <c r="AHB224" s="110"/>
      <c r="AHC224" s="110"/>
      <c r="AHD224" s="110"/>
      <c r="AHE224" s="110"/>
      <c r="AHF224" s="110"/>
      <c r="AHG224" s="110"/>
      <c r="AHH224" s="110"/>
      <c r="AHI224" s="110"/>
      <c r="AHJ224" s="110"/>
      <c r="AHK224" s="110"/>
      <c r="AHL224" s="110"/>
      <c r="AHM224" s="110"/>
      <c r="AHN224" s="110"/>
      <c r="AHO224" s="110"/>
      <c r="AHP224" s="110"/>
      <c r="AHQ224" s="110"/>
      <c r="AHR224" s="110"/>
      <c r="AHS224" s="110"/>
      <c r="AHT224" s="110"/>
      <c r="AHU224" s="110"/>
      <c r="AHV224" s="110"/>
      <c r="AHW224" s="110"/>
      <c r="AHX224" s="110"/>
      <c r="AHY224" s="110"/>
      <c r="AHZ224" s="110"/>
      <c r="AIA224" s="110"/>
      <c r="AIB224" s="110"/>
      <c r="AIC224" s="110"/>
      <c r="AID224" s="110"/>
      <c r="AIE224" s="110"/>
      <c r="AIF224" s="110"/>
      <c r="AIG224" s="110"/>
      <c r="AIH224" s="110"/>
      <c r="AII224" s="110"/>
      <c r="AIJ224" s="110"/>
      <c r="AIK224" s="110"/>
      <c r="AIL224" s="110"/>
      <c r="AIM224" s="110"/>
      <c r="AIN224" s="110"/>
      <c r="AIO224" s="110"/>
      <c r="AIP224" s="110"/>
      <c r="AIQ224" s="110"/>
      <c r="AIR224" s="110"/>
      <c r="AIS224" s="110"/>
      <c r="AIT224" s="110"/>
      <c r="AIU224" s="110"/>
      <c r="AIV224" s="110"/>
      <c r="AIW224" s="110"/>
      <c r="AIX224" s="110"/>
      <c r="AIY224" s="110"/>
      <c r="AIZ224" s="110"/>
      <c r="AJA224" s="110"/>
      <c r="AJB224" s="110"/>
      <c r="AJC224" s="110"/>
      <c r="AJD224" s="110"/>
      <c r="AJE224" s="110"/>
      <c r="AJF224" s="110"/>
      <c r="AJG224" s="110"/>
      <c r="AJH224" s="110"/>
      <c r="AJI224" s="110"/>
      <c r="AJJ224" s="110"/>
      <c r="AJK224" s="110"/>
      <c r="AJL224" s="110"/>
      <c r="AJM224" s="110"/>
      <c r="AJN224" s="110"/>
      <c r="AJO224" s="110"/>
      <c r="AJP224" s="110"/>
      <c r="AJQ224" s="110"/>
      <c r="AJR224" s="110"/>
      <c r="AJS224" s="110"/>
      <c r="AJT224" s="110"/>
      <c r="AJU224" s="110"/>
      <c r="AJV224" s="110"/>
      <c r="AJW224" s="110"/>
      <c r="AJX224" s="110"/>
      <c r="AJY224" s="110"/>
      <c r="AJZ224" s="110"/>
      <c r="AKA224" s="110"/>
      <c r="AKB224" s="110"/>
      <c r="AKC224" s="110"/>
      <c r="AKD224" s="110"/>
      <c r="AKE224" s="110"/>
      <c r="AKF224" s="110"/>
      <c r="AKG224" s="110"/>
      <c r="AKH224" s="110"/>
      <c r="AKI224" s="110"/>
      <c r="AKJ224" s="110"/>
      <c r="AKK224" s="110"/>
      <c r="AKL224" s="110"/>
      <c r="AKM224" s="110"/>
      <c r="AKN224" s="110"/>
      <c r="AKO224" s="110"/>
      <c r="AKP224" s="110"/>
      <c r="AKQ224" s="110"/>
      <c r="AKR224" s="110"/>
      <c r="AKS224" s="110"/>
      <c r="AKT224" s="110"/>
      <c r="AKU224" s="110"/>
      <c r="AKV224" s="110"/>
      <c r="AKW224" s="110"/>
      <c r="AKX224" s="110"/>
      <c r="AKY224" s="110"/>
      <c r="AKZ224" s="110"/>
      <c r="ALA224" s="110"/>
      <c r="ALB224" s="110"/>
      <c r="ALC224" s="110"/>
      <c r="ALD224" s="110"/>
      <c r="ALE224" s="110"/>
      <c r="ALF224" s="110"/>
      <c r="ALG224" s="110"/>
      <c r="ALH224" s="110"/>
      <c r="ALI224" s="110"/>
      <c r="ALJ224" s="110"/>
      <c r="ALK224" s="110"/>
      <c r="ALL224" s="110"/>
      <c r="ALM224" s="110"/>
      <c r="ALN224" s="110"/>
      <c r="ALO224" s="110"/>
      <c r="ALP224" s="110"/>
      <c r="ALQ224" s="110"/>
      <c r="ALR224" s="110"/>
      <c r="ALS224" s="110"/>
      <c r="ALT224" s="110"/>
      <c r="ALU224" s="110"/>
      <c r="ALV224" s="110"/>
      <c r="ALW224" s="110"/>
      <c r="ALX224" s="110"/>
      <c r="ALY224" s="110"/>
      <c r="ALZ224" s="110"/>
      <c r="AMA224" s="110"/>
      <c r="AMB224" s="110"/>
      <c r="AMC224" s="110"/>
      <c r="AMD224" s="110"/>
      <c r="AME224" s="110"/>
      <c r="AMF224" s="110"/>
      <c r="AMG224" s="110"/>
      <c r="AMH224" s="110"/>
      <c r="AMI224" s="110"/>
      <c r="AMJ224" s="110"/>
      <c r="AMK224" s="110"/>
      <c r="AML224" s="110"/>
      <c r="AMM224" s="110"/>
      <c r="AMN224" s="110"/>
      <c r="AMO224" s="110"/>
      <c r="AMP224" s="110"/>
      <c r="AMQ224" s="110"/>
      <c r="AMR224" s="110"/>
      <c r="AMS224" s="110"/>
      <c r="AMT224" s="110"/>
      <c r="AMU224" s="110"/>
      <c r="AMV224" s="110"/>
      <c r="AMW224" s="110"/>
      <c r="AMX224" s="110"/>
      <c r="AMY224" s="110"/>
      <c r="AMZ224" s="110"/>
      <c r="ANA224" s="110"/>
      <c r="ANB224" s="110"/>
      <c r="ANC224" s="110"/>
      <c r="AND224" s="110"/>
      <c r="ANE224" s="110"/>
      <c r="ANF224" s="110"/>
      <c r="ANG224" s="110"/>
      <c r="ANH224" s="110"/>
      <c r="ANI224" s="110"/>
      <c r="ANJ224" s="110"/>
      <c r="ANK224" s="110"/>
      <c r="ANL224" s="110"/>
      <c r="ANM224" s="110"/>
      <c r="ANN224" s="110"/>
      <c r="ANO224" s="110"/>
      <c r="ANP224" s="110"/>
      <c r="ANQ224" s="110"/>
      <c r="ANR224" s="110"/>
      <c r="ANS224" s="110"/>
      <c r="ANT224" s="110"/>
      <c r="ANU224" s="110"/>
      <c r="ANV224" s="110"/>
      <c r="ANW224" s="110"/>
      <c r="ANX224" s="110"/>
      <c r="ANY224" s="110"/>
      <c r="ANZ224" s="110"/>
      <c r="AOA224" s="110"/>
      <c r="AOB224" s="110"/>
      <c r="AOC224" s="110"/>
      <c r="AOD224" s="110"/>
      <c r="AOE224" s="110"/>
      <c r="AOF224" s="110"/>
      <c r="AOG224" s="110"/>
      <c r="AOH224" s="110"/>
      <c r="AOI224" s="110"/>
      <c r="AOJ224" s="110"/>
      <c r="AOK224" s="110"/>
      <c r="AOL224" s="110"/>
      <c r="AOM224" s="110"/>
      <c r="AON224" s="110"/>
      <c r="AOO224" s="110"/>
      <c r="AOP224" s="110"/>
      <c r="AOQ224" s="110"/>
      <c r="AOR224" s="110"/>
      <c r="AOS224" s="110"/>
      <c r="AOT224" s="110"/>
      <c r="AOU224" s="110"/>
      <c r="AOV224" s="110"/>
      <c r="AOW224" s="110"/>
      <c r="AOX224" s="110"/>
      <c r="AOY224" s="110"/>
      <c r="AOZ224" s="110"/>
      <c r="APA224" s="110"/>
      <c r="APB224" s="110"/>
      <c r="APC224" s="110"/>
      <c r="APD224" s="110"/>
      <c r="APE224" s="110"/>
      <c r="APF224" s="110"/>
      <c r="APG224" s="110"/>
      <c r="APH224" s="110"/>
      <c r="API224" s="110"/>
      <c r="APJ224" s="110"/>
      <c r="APK224" s="110"/>
      <c r="APL224" s="110"/>
      <c r="APM224" s="110"/>
      <c r="APN224" s="110"/>
      <c r="APO224" s="110"/>
      <c r="APP224" s="110"/>
      <c r="APQ224" s="110"/>
      <c r="APR224" s="110"/>
      <c r="APS224" s="110"/>
      <c r="APT224" s="110"/>
      <c r="APU224" s="110"/>
      <c r="APV224" s="110"/>
      <c r="APW224" s="110"/>
      <c r="APX224" s="110"/>
      <c r="APY224" s="110"/>
      <c r="APZ224" s="110"/>
      <c r="AQA224" s="110"/>
      <c r="AQB224" s="110"/>
      <c r="AQC224" s="110"/>
      <c r="AQD224" s="110"/>
      <c r="AQE224" s="110"/>
      <c r="AQF224" s="110"/>
      <c r="AQG224" s="110"/>
      <c r="AQH224" s="110"/>
      <c r="AQI224" s="110"/>
      <c r="AQJ224" s="110"/>
      <c r="AQK224" s="110"/>
      <c r="AQL224" s="110"/>
      <c r="AQM224" s="110"/>
      <c r="AQN224" s="110"/>
      <c r="AQO224" s="110"/>
      <c r="AQP224" s="110"/>
      <c r="AQQ224" s="110"/>
      <c r="AQR224" s="110"/>
      <c r="AQS224" s="110"/>
      <c r="AQT224" s="110"/>
      <c r="AQU224" s="110"/>
      <c r="AQV224" s="110"/>
      <c r="AQW224" s="110"/>
      <c r="AQX224" s="110"/>
      <c r="AQY224" s="110"/>
      <c r="AQZ224" s="110"/>
      <c r="ARA224" s="110"/>
      <c r="ARB224" s="110"/>
      <c r="ARC224" s="110"/>
      <c r="ARD224" s="110"/>
      <c r="ARE224" s="110"/>
      <c r="ARF224" s="110"/>
      <c r="ARG224" s="110"/>
      <c r="ARH224" s="110"/>
      <c r="ARI224" s="110"/>
      <c r="ARJ224" s="110"/>
      <c r="ARK224" s="110"/>
      <c r="ARL224" s="110"/>
      <c r="ARM224" s="110"/>
      <c r="ARN224" s="110"/>
      <c r="ARO224" s="110"/>
      <c r="ARP224" s="110"/>
      <c r="ARQ224" s="110"/>
      <c r="ARR224" s="110"/>
      <c r="ARS224" s="110"/>
      <c r="ART224" s="110"/>
      <c r="ARU224" s="110"/>
      <c r="ARV224" s="110"/>
      <c r="ARW224" s="110"/>
      <c r="ARX224" s="110"/>
      <c r="ARY224" s="110"/>
      <c r="ARZ224" s="110"/>
      <c r="ASA224" s="110"/>
      <c r="ASB224" s="110"/>
      <c r="ASC224" s="110"/>
      <c r="ASD224" s="110"/>
      <c r="ASE224" s="110"/>
      <c r="ASF224" s="110"/>
      <c r="ASG224" s="110"/>
      <c r="ASH224" s="110"/>
      <c r="ASI224" s="110"/>
      <c r="ASJ224" s="110"/>
      <c r="ASK224" s="110"/>
      <c r="ASL224" s="110"/>
      <c r="ASM224" s="110"/>
      <c r="ASN224" s="110"/>
      <c r="ASO224" s="110"/>
      <c r="ASP224" s="110"/>
      <c r="ASQ224" s="110"/>
      <c r="ASR224" s="110"/>
      <c r="ASS224" s="110"/>
      <c r="AST224" s="110"/>
      <c r="ASU224" s="110"/>
      <c r="ASV224" s="110"/>
      <c r="ASW224" s="110"/>
      <c r="ASX224" s="110"/>
      <c r="ASY224" s="110"/>
      <c r="ASZ224" s="110"/>
      <c r="ATA224" s="110"/>
      <c r="ATB224" s="110"/>
      <c r="ATC224" s="110"/>
      <c r="ATD224" s="110"/>
      <c r="ATE224" s="110"/>
      <c r="ATF224" s="110"/>
      <c r="ATG224" s="110"/>
      <c r="ATH224" s="110"/>
      <c r="ATI224" s="110"/>
      <c r="ATJ224" s="110"/>
      <c r="ATK224" s="110"/>
      <c r="ATL224" s="110"/>
      <c r="ATM224" s="110"/>
      <c r="ATN224" s="110"/>
      <c r="ATO224" s="110"/>
      <c r="ATP224" s="110"/>
      <c r="ATQ224" s="110"/>
      <c r="ATR224" s="110"/>
      <c r="ATS224" s="110"/>
      <c r="ATT224" s="110"/>
      <c r="ATU224" s="110"/>
      <c r="ATV224" s="110"/>
      <c r="ATW224" s="110"/>
      <c r="ATX224" s="110"/>
      <c r="ATY224" s="110"/>
      <c r="ATZ224" s="110"/>
      <c r="AUA224" s="110"/>
      <c r="AUB224" s="110"/>
      <c r="AUC224" s="110"/>
      <c r="AUD224" s="110"/>
      <c r="AUE224" s="110"/>
      <c r="AUF224" s="110"/>
      <c r="AUG224" s="110"/>
      <c r="AUH224" s="110"/>
      <c r="AUI224" s="110"/>
      <c r="AUJ224" s="110"/>
      <c r="AUK224" s="110"/>
      <c r="AUL224" s="110"/>
      <c r="AUM224" s="110"/>
      <c r="AUN224" s="110"/>
      <c r="AUO224" s="110"/>
      <c r="AUP224" s="110"/>
      <c r="AUQ224" s="110"/>
      <c r="AUR224" s="110"/>
      <c r="AUS224" s="110"/>
      <c r="AUT224" s="110"/>
      <c r="AUU224" s="110"/>
      <c r="AUV224" s="110"/>
      <c r="AUW224" s="110"/>
      <c r="AUX224" s="110"/>
      <c r="AUY224" s="110"/>
      <c r="AUZ224" s="110"/>
      <c r="AVA224" s="110"/>
      <c r="AVB224" s="110"/>
      <c r="AVC224" s="110"/>
      <c r="AVD224" s="110"/>
      <c r="AVE224" s="110"/>
      <c r="AVF224" s="110"/>
      <c r="AVG224" s="110"/>
      <c r="AVH224" s="110"/>
      <c r="AVI224" s="110"/>
      <c r="AVJ224" s="110"/>
      <c r="AVK224" s="110"/>
      <c r="AVL224" s="110"/>
      <c r="AVM224" s="110"/>
      <c r="AVN224" s="110"/>
      <c r="AVO224" s="110"/>
      <c r="AVP224" s="110"/>
      <c r="AVQ224" s="110"/>
      <c r="AVR224" s="110"/>
      <c r="AVS224" s="110"/>
      <c r="AVT224" s="110"/>
      <c r="AVU224" s="110"/>
      <c r="AVV224" s="110"/>
      <c r="AVW224" s="110"/>
      <c r="AVX224" s="110"/>
      <c r="AVY224" s="110"/>
      <c r="AVZ224" s="110"/>
      <c r="AWA224" s="110"/>
      <c r="AWB224" s="110"/>
      <c r="AWC224" s="110"/>
      <c r="AWD224" s="110"/>
      <c r="AWE224" s="110"/>
      <c r="AWF224" s="110"/>
      <c r="AWG224" s="110"/>
      <c r="AWH224" s="110"/>
      <c r="AWI224" s="110"/>
      <c r="AWJ224" s="110"/>
      <c r="AWK224" s="110"/>
      <c r="AWL224" s="110"/>
      <c r="AWM224" s="110"/>
      <c r="AWN224" s="110"/>
      <c r="AWO224" s="110"/>
      <c r="AWP224" s="110"/>
      <c r="AWQ224" s="110"/>
      <c r="AWR224" s="110"/>
      <c r="AWS224" s="110"/>
      <c r="AWT224" s="110"/>
      <c r="AWU224" s="110"/>
      <c r="AWV224" s="110"/>
      <c r="AWW224" s="110"/>
      <c r="AWX224" s="110"/>
      <c r="AWY224" s="110"/>
      <c r="AWZ224" s="110"/>
      <c r="AXA224" s="110"/>
      <c r="AXB224" s="110"/>
      <c r="AXC224" s="110"/>
      <c r="AXD224" s="110"/>
      <c r="AXE224" s="110"/>
      <c r="AXF224" s="110"/>
      <c r="AXG224" s="110"/>
      <c r="AXH224" s="110"/>
      <c r="AXI224" s="110"/>
      <c r="AXJ224" s="110"/>
      <c r="AXK224" s="110"/>
      <c r="AXL224" s="110"/>
      <c r="AXM224" s="110"/>
      <c r="AXN224" s="110"/>
      <c r="AXO224" s="110"/>
      <c r="AXP224" s="110"/>
      <c r="AXQ224" s="110"/>
      <c r="AXR224" s="110"/>
      <c r="AXS224" s="110"/>
    </row>
    <row r="225" spans="1:1319" s="84" customFormat="1" ht="13.5" customHeight="1" thickBot="1" x14ac:dyDescent="0.3">
      <c r="A225" s="250"/>
      <c r="B225" s="308"/>
      <c r="D225" s="429"/>
      <c r="E225" s="430"/>
      <c r="F225" s="430"/>
      <c r="G225" s="431"/>
      <c r="H225" s="435" t="s">
        <v>168</v>
      </c>
      <c r="I225" s="436"/>
      <c r="J225" s="133" t="str">
        <f>IF(ISBLANK(D224),"",LEN(D224))</f>
        <v/>
      </c>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10"/>
      <c r="AJ225" s="110"/>
      <c r="AK225" s="110"/>
      <c r="AL225" s="110"/>
      <c r="AM225" s="110"/>
      <c r="AN225" s="110"/>
      <c r="AO225" s="110"/>
      <c r="AP225" s="110"/>
      <c r="AQ225" s="110"/>
      <c r="AR225" s="110"/>
      <c r="AS225" s="110"/>
      <c r="AT225" s="110"/>
      <c r="AU225" s="110"/>
      <c r="AV225" s="110"/>
      <c r="AW225" s="110"/>
      <c r="AX225" s="110"/>
      <c r="AY225" s="110"/>
      <c r="AZ225" s="110"/>
      <c r="BA225" s="110"/>
      <c r="BB225" s="110"/>
      <c r="BC225" s="110"/>
      <c r="BD225" s="110"/>
      <c r="BE225" s="110"/>
      <c r="BF225" s="110"/>
      <c r="BG225" s="110"/>
      <c r="BH225" s="110"/>
      <c r="BI225" s="110"/>
      <c r="BJ225" s="110"/>
      <c r="BK225" s="110"/>
      <c r="BL225" s="110"/>
      <c r="BM225" s="110"/>
      <c r="BN225" s="110"/>
      <c r="BO225" s="110"/>
      <c r="BP225" s="110"/>
      <c r="BQ225" s="110"/>
      <c r="BR225" s="110"/>
      <c r="BS225" s="110"/>
      <c r="BT225" s="110"/>
      <c r="BU225" s="110"/>
      <c r="BV225" s="110"/>
      <c r="BW225" s="110"/>
      <c r="BX225" s="110"/>
      <c r="BY225" s="110"/>
      <c r="BZ225" s="110"/>
      <c r="CA225" s="110"/>
      <c r="CB225" s="110"/>
      <c r="CC225" s="110"/>
      <c r="CD225" s="110"/>
      <c r="CE225" s="110"/>
      <c r="CF225" s="110"/>
      <c r="CG225" s="110"/>
      <c r="CH225" s="110"/>
      <c r="CI225" s="110"/>
      <c r="CJ225" s="110"/>
      <c r="CK225" s="110"/>
      <c r="CL225" s="110"/>
      <c r="CM225" s="110"/>
      <c r="CN225" s="110"/>
      <c r="CO225" s="110"/>
      <c r="CP225" s="110"/>
      <c r="CQ225" s="110"/>
      <c r="CR225" s="110"/>
      <c r="CS225" s="110"/>
      <c r="CT225" s="110"/>
      <c r="CU225" s="110"/>
      <c r="CV225" s="110"/>
      <c r="CW225" s="110"/>
      <c r="CX225" s="110"/>
      <c r="CY225" s="110"/>
      <c r="CZ225" s="110"/>
      <c r="DA225" s="110"/>
      <c r="DB225" s="110"/>
      <c r="DC225" s="110"/>
      <c r="DD225" s="110"/>
      <c r="DE225" s="110"/>
      <c r="DF225" s="110"/>
      <c r="DG225" s="110"/>
      <c r="DH225" s="110"/>
      <c r="DI225" s="110"/>
      <c r="DJ225" s="110"/>
      <c r="DK225" s="110"/>
      <c r="DL225" s="110"/>
      <c r="DM225" s="110"/>
      <c r="DN225" s="110"/>
      <c r="DO225" s="110"/>
      <c r="DP225" s="110"/>
      <c r="DQ225" s="110"/>
      <c r="DR225" s="110"/>
      <c r="DS225" s="110"/>
      <c r="DT225" s="110"/>
      <c r="DU225" s="110"/>
      <c r="DV225" s="110"/>
      <c r="DW225" s="110"/>
      <c r="DX225" s="110"/>
      <c r="DY225" s="110"/>
      <c r="DZ225" s="110"/>
      <c r="EA225" s="110"/>
      <c r="EB225" s="110"/>
      <c r="EC225" s="110"/>
      <c r="ED225" s="110"/>
      <c r="EE225" s="110"/>
      <c r="EF225" s="110"/>
      <c r="EG225" s="110"/>
      <c r="EH225" s="110"/>
      <c r="EI225" s="110"/>
      <c r="EJ225" s="110"/>
      <c r="EK225" s="110"/>
      <c r="EL225" s="110"/>
      <c r="EM225" s="110"/>
      <c r="EN225" s="110"/>
      <c r="EO225" s="110"/>
      <c r="EP225" s="110"/>
      <c r="EQ225" s="110"/>
      <c r="ER225" s="110"/>
      <c r="ES225" s="110"/>
      <c r="ET225" s="110"/>
      <c r="EU225" s="110"/>
      <c r="EV225" s="110"/>
      <c r="EW225" s="110"/>
      <c r="EX225" s="110"/>
      <c r="EY225" s="110"/>
      <c r="EZ225" s="110"/>
      <c r="FA225" s="110"/>
      <c r="FB225" s="110"/>
      <c r="FC225" s="110"/>
      <c r="FD225" s="110"/>
      <c r="FE225" s="110"/>
      <c r="FF225" s="110"/>
      <c r="FG225" s="110"/>
      <c r="FH225" s="110"/>
      <c r="FI225" s="110"/>
      <c r="FJ225" s="110"/>
      <c r="FK225" s="110"/>
      <c r="FL225" s="110"/>
      <c r="FM225" s="110"/>
      <c r="FN225" s="110"/>
      <c r="FO225" s="110"/>
      <c r="FP225" s="110"/>
      <c r="FQ225" s="110"/>
      <c r="FR225" s="110"/>
      <c r="FS225" s="110"/>
      <c r="FT225" s="110"/>
      <c r="FU225" s="110"/>
      <c r="FV225" s="110"/>
      <c r="FW225" s="110"/>
      <c r="FX225" s="110"/>
      <c r="FY225" s="110"/>
      <c r="FZ225" s="110"/>
      <c r="GA225" s="110"/>
      <c r="GB225" s="110"/>
      <c r="GC225" s="110"/>
      <c r="GD225" s="110"/>
      <c r="GE225" s="110"/>
      <c r="GF225" s="110"/>
      <c r="GG225" s="110"/>
      <c r="GH225" s="110"/>
      <c r="GI225" s="110"/>
      <c r="GJ225" s="110"/>
      <c r="GK225" s="110"/>
      <c r="GL225" s="110"/>
      <c r="GM225" s="110"/>
      <c r="GN225" s="110"/>
      <c r="GO225" s="110"/>
      <c r="GP225" s="110"/>
      <c r="GQ225" s="110"/>
      <c r="GR225" s="110"/>
      <c r="GS225" s="110"/>
      <c r="GT225" s="110"/>
      <c r="GU225" s="110"/>
      <c r="GV225" s="110"/>
      <c r="GW225" s="110"/>
      <c r="GX225" s="110"/>
      <c r="GY225" s="110"/>
      <c r="GZ225" s="110"/>
      <c r="HA225" s="110"/>
      <c r="HB225" s="110"/>
      <c r="HC225" s="110"/>
      <c r="HD225" s="110"/>
      <c r="HE225" s="110"/>
      <c r="HF225" s="110"/>
      <c r="HG225" s="110"/>
      <c r="HH225" s="110"/>
      <c r="HI225" s="110"/>
      <c r="HJ225" s="110"/>
      <c r="HK225" s="110"/>
      <c r="HL225" s="110"/>
      <c r="HM225" s="110"/>
      <c r="HN225" s="110"/>
      <c r="HO225" s="110"/>
      <c r="HP225" s="110"/>
      <c r="HQ225" s="110"/>
      <c r="HR225" s="110"/>
      <c r="HS225" s="110"/>
      <c r="HT225" s="110"/>
      <c r="HU225" s="110"/>
      <c r="HV225" s="110"/>
      <c r="HW225" s="110"/>
      <c r="HX225" s="110"/>
      <c r="HY225" s="110"/>
      <c r="HZ225" s="110"/>
      <c r="IA225" s="110"/>
      <c r="IB225" s="110"/>
      <c r="IC225" s="110"/>
      <c r="ID225" s="110"/>
      <c r="IE225" s="110"/>
      <c r="IF225" s="110"/>
      <c r="IG225" s="110"/>
      <c r="IH225" s="110"/>
      <c r="II225" s="110"/>
      <c r="IJ225" s="110"/>
      <c r="IK225" s="110"/>
      <c r="IL225" s="110"/>
      <c r="IM225" s="110"/>
      <c r="IN225" s="110"/>
      <c r="IO225" s="110"/>
      <c r="IP225" s="110"/>
      <c r="IQ225" s="110"/>
      <c r="IR225" s="110"/>
      <c r="IS225" s="110"/>
      <c r="IT225" s="110"/>
      <c r="IU225" s="110"/>
      <c r="IV225" s="110"/>
      <c r="IW225" s="110"/>
      <c r="IX225" s="110"/>
      <c r="IY225" s="110"/>
      <c r="IZ225" s="110"/>
      <c r="JA225" s="110"/>
      <c r="JB225" s="110"/>
      <c r="JC225" s="110"/>
      <c r="JD225" s="110"/>
      <c r="JE225" s="110"/>
      <c r="JF225" s="110"/>
      <c r="JG225" s="110"/>
      <c r="JH225" s="110"/>
      <c r="JI225" s="110"/>
      <c r="JJ225" s="110"/>
      <c r="JK225" s="110"/>
      <c r="JL225" s="110"/>
      <c r="JM225" s="110"/>
      <c r="JN225" s="110"/>
      <c r="JO225" s="110"/>
      <c r="JP225" s="110"/>
      <c r="JQ225" s="110"/>
      <c r="JR225" s="110"/>
      <c r="JS225" s="110"/>
      <c r="JT225" s="110"/>
      <c r="JU225" s="110"/>
      <c r="JV225" s="110"/>
      <c r="JW225" s="110"/>
      <c r="JX225" s="110"/>
      <c r="JY225" s="110"/>
      <c r="JZ225" s="110"/>
      <c r="KA225" s="110"/>
      <c r="KB225" s="110"/>
      <c r="KC225" s="110"/>
      <c r="KD225" s="110"/>
      <c r="KE225" s="110"/>
      <c r="KF225" s="110"/>
      <c r="KG225" s="110"/>
      <c r="KH225" s="110"/>
      <c r="KI225" s="110"/>
      <c r="KJ225" s="110"/>
      <c r="KK225" s="110"/>
      <c r="KL225" s="110"/>
      <c r="KM225" s="110"/>
      <c r="KN225" s="110"/>
      <c r="KO225" s="110"/>
      <c r="KP225" s="110"/>
      <c r="KQ225" s="110"/>
      <c r="KR225" s="110"/>
      <c r="KS225" s="110"/>
      <c r="KT225" s="110"/>
      <c r="KU225" s="110"/>
      <c r="KV225" s="110"/>
      <c r="KW225" s="110"/>
      <c r="KX225" s="110"/>
      <c r="KY225" s="110"/>
      <c r="KZ225" s="110"/>
      <c r="LA225" s="110"/>
      <c r="LB225" s="110"/>
      <c r="LC225" s="110"/>
      <c r="LD225" s="110"/>
      <c r="LE225" s="110"/>
      <c r="LF225" s="110"/>
      <c r="LG225" s="110"/>
      <c r="LH225" s="110"/>
      <c r="LI225" s="110"/>
      <c r="LJ225" s="110"/>
      <c r="LK225" s="110"/>
      <c r="LL225" s="110"/>
      <c r="LM225" s="110"/>
      <c r="LN225" s="110"/>
      <c r="LO225" s="110"/>
      <c r="LP225" s="110"/>
      <c r="LQ225" s="110"/>
      <c r="LR225" s="110"/>
      <c r="LS225" s="110"/>
      <c r="LT225" s="110"/>
      <c r="LU225" s="110"/>
      <c r="LV225" s="110"/>
      <c r="LW225" s="110"/>
      <c r="LX225" s="110"/>
      <c r="LY225" s="110"/>
      <c r="LZ225" s="110"/>
      <c r="MA225" s="110"/>
      <c r="MB225" s="110"/>
      <c r="MC225" s="110"/>
      <c r="MD225" s="110"/>
      <c r="ME225" s="110"/>
      <c r="MF225" s="110"/>
      <c r="MG225" s="110"/>
      <c r="MH225" s="110"/>
      <c r="MI225" s="110"/>
      <c r="MJ225" s="110"/>
      <c r="MK225" s="110"/>
      <c r="ML225" s="110"/>
      <c r="MM225" s="110"/>
      <c r="MN225" s="110"/>
      <c r="MO225" s="110"/>
      <c r="MP225" s="110"/>
      <c r="MQ225" s="110"/>
      <c r="MR225" s="110"/>
      <c r="MS225" s="110"/>
      <c r="MT225" s="110"/>
      <c r="MU225" s="110"/>
      <c r="MV225" s="110"/>
      <c r="MW225" s="110"/>
      <c r="MX225" s="110"/>
      <c r="MY225" s="110"/>
      <c r="MZ225" s="110"/>
      <c r="NA225" s="110"/>
      <c r="NB225" s="110"/>
      <c r="NC225" s="110"/>
      <c r="ND225" s="110"/>
      <c r="NE225" s="110"/>
      <c r="NF225" s="110"/>
      <c r="NG225" s="110"/>
      <c r="NH225" s="110"/>
      <c r="NI225" s="110"/>
      <c r="NJ225" s="110"/>
      <c r="NK225" s="110"/>
      <c r="NL225" s="110"/>
      <c r="NM225" s="110"/>
      <c r="NN225" s="110"/>
      <c r="NO225" s="110"/>
      <c r="NP225" s="110"/>
      <c r="NQ225" s="110"/>
      <c r="NR225" s="110"/>
      <c r="NS225" s="110"/>
      <c r="NT225" s="110"/>
      <c r="NU225" s="110"/>
      <c r="NV225" s="110"/>
      <c r="NW225" s="110"/>
      <c r="NX225" s="110"/>
      <c r="NY225" s="110"/>
      <c r="NZ225" s="110"/>
      <c r="OA225" s="110"/>
      <c r="OB225" s="110"/>
      <c r="OC225" s="110"/>
      <c r="OD225" s="110"/>
      <c r="OE225" s="110"/>
      <c r="OF225" s="110"/>
      <c r="OG225" s="110"/>
      <c r="OH225" s="110"/>
      <c r="OI225" s="110"/>
      <c r="OJ225" s="110"/>
      <c r="OK225" s="110"/>
      <c r="OL225" s="110"/>
      <c r="OM225" s="110"/>
      <c r="ON225" s="110"/>
      <c r="OO225" s="110"/>
      <c r="OP225" s="110"/>
      <c r="OQ225" s="110"/>
      <c r="OR225" s="110"/>
      <c r="OS225" s="110"/>
      <c r="OT225" s="110"/>
      <c r="OU225" s="110"/>
      <c r="OV225" s="110"/>
      <c r="OW225" s="110"/>
      <c r="OX225" s="110"/>
      <c r="OY225" s="110"/>
      <c r="OZ225" s="110"/>
      <c r="PA225" s="110"/>
      <c r="PB225" s="110"/>
      <c r="PC225" s="110"/>
      <c r="PD225" s="110"/>
      <c r="PE225" s="110"/>
      <c r="PF225" s="110"/>
      <c r="PG225" s="110"/>
      <c r="PH225" s="110"/>
      <c r="PI225" s="110"/>
      <c r="PJ225" s="110"/>
      <c r="PK225" s="110"/>
      <c r="PL225" s="110"/>
      <c r="PM225" s="110"/>
      <c r="PN225" s="110"/>
      <c r="PO225" s="110"/>
      <c r="PP225" s="110"/>
      <c r="PQ225" s="110"/>
      <c r="PR225" s="110"/>
      <c r="PS225" s="110"/>
      <c r="PT225" s="110"/>
      <c r="PU225" s="110"/>
      <c r="PV225" s="110"/>
      <c r="PW225" s="110"/>
      <c r="PX225" s="110"/>
      <c r="PY225" s="110"/>
      <c r="PZ225" s="110"/>
      <c r="QA225" s="110"/>
      <c r="QB225" s="110"/>
      <c r="QC225" s="110"/>
      <c r="QD225" s="110"/>
      <c r="QE225" s="110"/>
      <c r="QF225" s="110"/>
      <c r="QG225" s="110"/>
      <c r="QH225" s="110"/>
      <c r="QI225" s="110"/>
      <c r="QJ225" s="110"/>
      <c r="QK225" s="110"/>
      <c r="QL225" s="110"/>
      <c r="QM225" s="110"/>
      <c r="QN225" s="110"/>
      <c r="QO225" s="110"/>
      <c r="QP225" s="110"/>
      <c r="QQ225" s="110"/>
      <c r="QR225" s="110"/>
      <c r="QS225" s="110"/>
      <c r="QT225" s="110"/>
      <c r="QU225" s="110"/>
      <c r="QV225" s="110"/>
      <c r="QW225" s="110"/>
      <c r="QX225" s="110"/>
      <c r="QY225" s="110"/>
      <c r="QZ225" s="110"/>
      <c r="RA225" s="110"/>
      <c r="RB225" s="110"/>
      <c r="RC225" s="110"/>
      <c r="RD225" s="110"/>
      <c r="RE225" s="110"/>
      <c r="RF225" s="110"/>
      <c r="RG225" s="110"/>
      <c r="RH225" s="110"/>
      <c r="RI225" s="110"/>
      <c r="RJ225" s="110"/>
      <c r="RK225" s="110"/>
      <c r="RL225" s="110"/>
      <c r="RM225" s="110"/>
      <c r="RN225" s="110"/>
      <c r="RO225" s="110"/>
      <c r="RP225" s="110"/>
      <c r="RQ225" s="110"/>
      <c r="RR225" s="110"/>
      <c r="RS225" s="110"/>
      <c r="RT225" s="110"/>
      <c r="RU225" s="110"/>
      <c r="RV225" s="110"/>
      <c r="RW225" s="110"/>
      <c r="RX225" s="110"/>
      <c r="RY225" s="110"/>
      <c r="RZ225" s="110"/>
      <c r="SA225" s="110"/>
      <c r="SB225" s="110"/>
      <c r="SC225" s="110"/>
      <c r="SD225" s="110"/>
      <c r="SE225" s="110"/>
      <c r="SF225" s="110"/>
      <c r="SG225" s="110"/>
      <c r="SH225" s="110"/>
      <c r="SI225" s="110"/>
      <c r="SJ225" s="110"/>
      <c r="SK225" s="110"/>
      <c r="SL225" s="110"/>
      <c r="SM225" s="110"/>
      <c r="SN225" s="110"/>
      <c r="SO225" s="110"/>
      <c r="SP225" s="110"/>
      <c r="SQ225" s="110"/>
      <c r="SR225" s="110"/>
      <c r="SS225" s="110"/>
      <c r="ST225" s="110"/>
      <c r="SU225" s="110"/>
      <c r="SV225" s="110"/>
      <c r="SW225" s="110"/>
      <c r="SX225" s="110"/>
      <c r="SY225" s="110"/>
      <c r="SZ225" s="110"/>
      <c r="TA225" s="110"/>
      <c r="TB225" s="110"/>
      <c r="TC225" s="110"/>
      <c r="TD225" s="110"/>
      <c r="TE225" s="110"/>
      <c r="TF225" s="110"/>
      <c r="TG225" s="110"/>
      <c r="TH225" s="110"/>
      <c r="TI225" s="110"/>
      <c r="TJ225" s="110"/>
      <c r="TK225" s="110"/>
      <c r="TL225" s="110"/>
      <c r="TM225" s="110"/>
      <c r="TN225" s="110"/>
      <c r="TO225" s="110"/>
      <c r="TP225" s="110"/>
      <c r="TQ225" s="110"/>
      <c r="TR225" s="110"/>
      <c r="TS225" s="110"/>
      <c r="TT225" s="110"/>
      <c r="TU225" s="110"/>
      <c r="TV225" s="110"/>
      <c r="TW225" s="110"/>
      <c r="TX225" s="110"/>
      <c r="TY225" s="110"/>
      <c r="TZ225" s="110"/>
      <c r="UA225" s="110"/>
      <c r="UB225" s="110"/>
      <c r="UC225" s="110"/>
      <c r="UD225" s="110"/>
      <c r="UE225" s="110"/>
      <c r="UF225" s="110"/>
      <c r="UG225" s="110"/>
      <c r="UH225" s="110"/>
      <c r="UI225" s="110"/>
      <c r="UJ225" s="110"/>
      <c r="UK225" s="110"/>
      <c r="UL225" s="110"/>
      <c r="UM225" s="110"/>
      <c r="UN225" s="110"/>
      <c r="UO225" s="110"/>
      <c r="UP225" s="110"/>
      <c r="UQ225" s="110"/>
      <c r="UR225" s="110"/>
      <c r="US225" s="110"/>
      <c r="UT225" s="110"/>
      <c r="UU225" s="110"/>
      <c r="UV225" s="110"/>
      <c r="UW225" s="110"/>
      <c r="UX225" s="110"/>
      <c r="UY225" s="110"/>
      <c r="UZ225" s="110"/>
      <c r="VA225" s="110"/>
      <c r="VB225" s="110"/>
      <c r="VC225" s="110"/>
      <c r="VD225" s="110"/>
      <c r="VE225" s="110"/>
      <c r="VF225" s="110"/>
      <c r="VG225" s="110"/>
      <c r="VH225" s="110"/>
      <c r="VI225" s="110"/>
      <c r="VJ225" s="110"/>
      <c r="VK225" s="110"/>
      <c r="VL225" s="110"/>
      <c r="VM225" s="110"/>
      <c r="VN225" s="110"/>
      <c r="VO225" s="110"/>
      <c r="VP225" s="110"/>
      <c r="VQ225" s="110"/>
      <c r="VR225" s="110"/>
      <c r="VS225" s="110"/>
      <c r="VT225" s="110"/>
      <c r="VU225" s="110"/>
      <c r="VV225" s="110"/>
      <c r="VW225" s="110"/>
      <c r="VX225" s="110"/>
      <c r="VY225" s="110"/>
      <c r="VZ225" s="110"/>
      <c r="WA225" s="110"/>
      <c r="WB225" s="110"/>
      <c r="WC225" s="110"/>
      <c r="WD225" s="110"/>
      <c r="WE225" s="110"/>
      <c r="WF225" s="110"/>
      <c r="WG225" s="110"/>
      <c r="WH225" s="110"/>
      <c r="WI225" s="110"/>
      <c r="WJ225" s="110"/>
      <c r="WK225" s="110"/>
      <c r="WL225" s="110"/>
      <c r="WM225" s="110"/>
      <c r="WN225" s="110"/>
      <c r="WO225" s="110"/>
      <c r="WP225" s="110"/>
      <c r="WQ225" s="110"/>
      <c r="WR225" s="110"/>
      <c r="WS225" s="110"/>
      <c r="WT225" s="110"/>
      <c r="WU225" s="110"/>
      <c r="WV225" s="110"/>
      <c r="WW225" s="110"/>
      <c r="WX225" s="110"/>
      <c r="WY225" s="110"/>
      <c r="WZ225" s="110"/>
      <c r="XA225" s="110"/>
      <c r="XB225" s="110"/>
      <c r="XC225" s="110"/>
      <c r="XD225" s="110"/>
      <c r="XE225" s="110"/>
      <c r="XF225" s="110"/>
      <c r="XG225" s="110"/>
      <c r="XH225" s="110"/>
      <c r="XI225" s="110"/>
      <c r="XJ225" s="110"/>
      <c r="XK225" s="110"/>
      <c r="XL225" s="110"/>
      <c r="XM225" s="110"/>
      <c r="XN225" s="110"/>
      <c r="XO225" s="110"/>
      <c r="XP225" s="110"/>
      <c r="XQ225" s="110"/>
      <c r="XR225" s="110"/>
      <c r="XS225" s="110"/>
      <c r="XT225" s="110"/>
      <c r="XU225" s="110"/>
      <c r="XV225" s="110"/>
      <c r="XW225" s="110"/>
      <c r="XX225" s="110"/>
      <c r="XY225" s="110"/>
      <c r="XZ225" s="110"/>
      <c r="YA225" s="110"/>
      <c r="YB225" s="110"/>
      <c r="YC225" s="110"/>
      <c r="YD225" s="110"/>
      <c r="YE225" s="110"/>
      <c r="YF225" s="110"/>
      <c r="YG225" s="110"/>
      <c r="YH225" s="110"/>
      <c r="YI225" s="110"/>
      <c r="YJ225" s="110"/>
      <c r="YK225" s="110"/>
      <c r="YL225" s="110"/>
      <c r="YM225" s="110"/>
      <c r="YN225" s="110"/>
      <c r="YO225" s="110"/>
      <c r="YP225" s="110"/>
      <c r="YQ225" s="110"/>
      <c r="YR225" s="110"/>
      <c r="YS225" s="110"/>
      <c r="YT225" s="110"/>
      <c r="YU225" s="110"/>
      <c r="YV225" s="110"/>
      <c r="YW225" s="110"/>
      <c r="YX225" s="110"/>
      <c r="YY225" s="110"/>
      <c r="YZ225" s="110"/>
      <c r="ZA225" s="110"/>
      <c r="ZB225" s="110"/>
      <c r="ZC225" s="110"/>
      <c r="ZD225" s="110"/>
      <c r="ZE225" s="110"/>
      <c r="ZF225" s="110"/>
      <c r="ZG225" s="110"/>
      <c r="ZH225" s="110"/>
      <c r="ZI225" s="110"/>
      <c r="ZJ225" s="110"/>
      <c r="ZK225" s="110"/>
      <c r="ZL225" s="110"/>
      <c r="ZM225" s="110"/>
      <c r="ZN225" s="110"/>
      <c r="ZO225" s="110"/>
      <c r="ZP225" s="110"/>
      <c r="ZQ225" s="110"/>
      <c r="ZR225" s="110"/>
      <c r="ZS225" s="110"/>
      <c r="ZT225" s="110"/>
      <c r="ZU225" s="110"/>
      <c r="ZV225" s="110"/>
      <c r="ZW225" s="110"/>
      <c r="ZX225" s="110"/>
      <c r="ZY225" s="110"/>
      <c r="ZZ225" s="110"/>
      <c r="AAA225" s="110"/>
      <c r="AAB225" s="110"/>
      <c r="AAC225" s="110"/>
      <c r="AAD225" s="110"/>
      <c r="AAE225" s="110"/>
      <c r="AAF225" s="110"/>
      <c r="AAG225" s="110"/>
      <c r="AAH225" s="110"/>
      <c r="AAI225" s="110"/>
      <c r="AAJ225" s="110"/>
      <c r="AAK225" s="110"/>
      <c r="AAL225" s="110"/>
      <c r="AAM225" s="110"/>
      <c r="AAN225" s="110"/>
      <c r="AAO225" s="110"/>
      <c r="AAP225" s="110"/>
      <c r="AAQ225" s="110"/>
      <c r="AAR225" s="110"/>
      <c r="AAS225" s="110"/>
      <c r="AAT225" s="110"/>
      <c r="AAU225" s="110"/>
      <c r="AAV225" s="110"/>
      <c r="AAW225" s="110"/>
      <c r="AAX225" s="110"/>
      <c r="AAY225" s="110"/>
      <c r="AAZ225" s="110"/>
      <c r="ABA225" s="110"/>
      <c r="ABB225" s="110"/>
      <c r="ABC225" s="110"/>
      <c r="ABD225" s="110"/>
      <c r="ABE225" s="110"/>
      <c r="ABF225" s="110"/>
      <c r="ABG225" s="110"/>
      <c r="ABH225" s="110"/>
      <c r="ABI225" s="110"/>
      <c r="ABJ225" s="110"/>
      <c r="ABK225" s="110"/>
      <c r="ABL225" s="110"/>
      <c r="ABM225" s="110"/>
      <c r="ABN225" s="110"/>
      <c r="ABO225" s="110"/>
      <c r="ABP225" s="110"/>
      <c r="ABQ225" s="110"/>
      <c r="ABR225" s="110"/>
      <c r="ABS225" s="110"/>
      <c r="ABT225" s="110"/>
      <c r="ABU225" s="110"/>
      <c r="ABV225" s="110"/>
      <c r="ABW225" s="110"/>
      <c r="ABX225" s="110"/>
      <c r="ABY225" s="110"/>
      <c r="ABZ225" s="110"/>
      <c r="ACA225" s="110"/>
      <c r="ACB225" s="110"/>
      <c r="ACC225" s="110"/>
      <c r="ACD225" s="110"/>
      <c r="ACE225" s="110"/>
      <c r="ACF225" s="110"/>
      <c r="ACG225" s="110"/>
      <c r="ACH225" s="110"/>
      <c r="ACI225" s="110"/>
      <c r="ACJ225" s="110"/>
      <c r="ACK225" s="110"/>
      <c r="ACL225" s="110"/>
      <c r="ACM225" s="110"/>
      <c r="ACN225" s="110"/>
      <c r="ACO225" s="110"/>
      <c r="ACP225" s="110"/>
      <c r="ACQ225" s="110"/>
      <c r="ACR225" s="110"/>
      <c r="ACS225" s="110"/>
      <c r="ACT225" s="110"/>
      <c r="ACU225" s="110"/>
      <c r="ACV225" s="110"/>
      <c r="ACW225" s="110"/>
      <c r="ACX225" s="110"/>
      <c r="ACY225" s="110"/>
      <c r="ACZ225" s="110"/>
      <c r="ADA225" s="110"/>
      <c r="ADB225" s="110"/>
      <c r="ADC225" s="110"/>
      <c r="ADD225" s="110"/>
      <c r="ADE225" s="110"/>
      <c r="ADF225" s="110"/>
      <c r="ADG225" s="110"/>
      <c r="ADH225" s="110"/>
      <c r="ADI225" s="110"/>
      <c r="ADJ225" s="110"/>
      <c r="ADK225" s="110"/>
      <c r="ADL225" s="110"/>
      <c r="ADM225" s="110"/>
      <c r="ADN225" s="110"/>
      <c r="ADO225" s="110"/>
      <c r="ADP225" s="110"/>
      <c r="ADQ225" s="110"/>
      <c r="ADR225" s="110"/>
      <c r="ADS225" s="110"/>
      <c r="ADT225" s="110"/>
      <c r="ADU225" s="110"/>
      <c r="ADV225" s="110"/>
      <c r="ADW225" s="110"/>
      <c r="ADX225" s="110"/>
      <c r="ADY225" s="110"/>
      <c r="ADZ225" s="110"/>
      <c r="AEA225" s="110"/>
      <c r="AEB225" s="110"/>
      <c r="AEC225" s="110"/>
      <c r="AED225" s="110"/>
      <c r="AEE225" s="110"/>
      <c r="AEF225" s="110"/>
      <c r="AEG225" s="110"/>
      <c r="AEH225" s="110"/>
      <c r="AEI225" s="110"/>
      <c r="AEJ225" s="110"/>
      <c r="AEK225" s="110"/>
      <c r="AEL225" s="110"/>
      <c r="AEM225" s="110"/>
      <c r="AEN225" s="110"/>
      <c r="AEO225" s="110"/>
      <c r="AEP225" s="110"/>
      <c r="AEQ225" s="110"/>
      <c r="AER225" s="110"/>
      <c r="AES225" s="110"/>
      <c r="AET225" s="110"/>
      <c r="AEU225" s="110"/>
      <c r="AEV225" s="110"/>
      <c r="AEW225" s="110"/>
      <c r="AEX225" s="110"/>
      <c r="AEY225" s="110"/>
      <c r="AEZ225" s="110"/>
      <c r="AFA225" s="110"/>
      <c r="AFB225" s="110"/>
      <c r="AFC225" s="110"/>
      <c r="AFD225" s="110"/>
      <c r="AFE225" s="110"/>
      <c r="AFF225" s="110"/>
      <c r="AFG225" s="110"/>
      <c r="AFH225" s="110"/>
      <c r="AFI225" s="110"/>
      <c r="AFJ225" s="110"/>
      <c r="AFK225" s="110"/>
      <c r="AFL225" s="110"/>
      <c r="AFM225" s="110"/>
      <c r="AFN225" s="110"/>
      <c r="AFO225" s="110"/>
      <c r="AFP225" s="110"/>
      <c r="AFQ225" s="110"/>
      <c r="AFR225" s="110"/>
      <c r="AFS225" s="110"/>
      <c r="AFT225" s="110"/>
      <c r="AFU225" s="110"/>
      <c r="AFV225" s="110"/>
      <c r="AFW225" s="110"/>
      <c r="AFX225" s="110"/>
      <c r="AFY225" s="110"/>
      <c r="AFZ225" s="110"/>
      <c r="AGA225" s="110"/>
      <c r="AGB225" s="110"/>
      <c r="AGC225" s="110"/>
      <c r="AGD225" s="110"/>
      <c r="AGE225" s="110"/>
      <c r="AGF225" s="110"/>
      <c r="AGG225" s="110"/>
      <c r="AGH225" s="110"/>
      <c r="AGI225" s="110"/>
      <c r="AGJ225" s="110"/>
      <c r="AGK225" s="110"/>
      <c r="AGL225" s="110"/>
      <c r="AGM225" s="110"/>
      <c r="AGN225" s="110"/>
      <c r="AGO225" s="110"/>
      <c r="AGP225" s="110"/>
      <c r="AGQ225" s="110"/>
      <c r="AGR225" s="110"/>
      <c r="AGS225" s="110"/>
      <c r="AGT225" s="110"/>
      <c r="AGU225" s="110"/>
      <c r="AGV225" s="110"/>
      <c r="AGW225" s="110"/>
      <c r="AGX225" s="110"/>
      <c r="AGY225" s="110"/>
      <c r="AGZ225" s="110"/>
      <c r="AHA225" s="110"/>
      <c r="AHB225" s="110"/>
      <c r="AHC225" s="110"/>
      <c r="AHD225" s="110"/>
      <c r="AHE225" s="110"/>
      <c r="AHF225" s="110"/>
      <c r="AHG225" s="110"/>
      <c r="AHH225" s="110"/>
      <c r="AHI225" s="110"/>
      <c r="AHJ225" s="110"/>
      <c r="AHK225" s="110"/>
      <c r="AHL225" s="110"/>
      <c r="AHM225" s="110"/>
      <c r="AHN225" s="110"/>
      <c r="AHO225" s="110"/>
      <c r="AHP225" s="110"/>
      <c r="AHQ225" s="110"/>
      <c r="AHR225" s="110"/>
      <c r="AHS225" s="110"/>
      <c r="AHT225" s="110"/>
      <c r="AHU225" s="110"/>
      <c r="AHV225" s="110"/>
      <c r="AHW225" s="110"/>
      <c r="AHX225" s="110"/>
      <c r="AHY225" s="110"/>
      <c r="AHZ225" s="110"/>
      <c r="AIA225" s="110"/>
      <c r="AIB225" s="110"/>
      <c r="AIC225" s="110"/>
      <c r="AID225" s="110"/>
      <c r="AIE225" s="110"/>
      <c r="AIF225" s="110"/>
      <c r="AIG225" s="110"/>
      <c r="AIH225" s="110"/>
      <c r="AII225" s="110"/>
      <c r="AIJ225" s="110"/>
      <c r="AIK225" s="110"/>
      <c r="AIL225" s="110"/>
      <c r="AIM225" s="110"/>
      <c r="AIN225" s="110"/>
      <c r="AIO225" s="110"/>
      <c r="AIP225" s="110"/>
      <c r="AIQ225" s="110"/>
      <c r="AIR225" s="110"/>
      <c r="AIS225" s="110"/>
      <c r="AIT225" s="110"/>
      <c r="AIU225" s="110"/>
      <c r="AIV225" s="110"/>
      <c r="AIW225" s="110"/>
      <c r="AIX225" s="110"/>
      <c r="AIY225" s="110"/>
      <c r="AIZ225" s="110"/>
      <c r="AJA225" s="110"/>
      <c r="AJB225" s="110"/>
      <c r="AJC225" s="110"/>
      <c r="AJD225" s="110"/>
      <c r="AJE225" s="110"/>
      <c r="AJF225" s="110"/>
      <c r="AJG225" s="110"/>
      <c r="AJH225" s="110"/>
      <c r="AJI225" s="110"/>
      <c r="AJJ225" s="110"/>
      <c r="AJK225" s="110"/>
      <c r="AJL225" s="110"/>
      <c r="AJM225" s="110"/>
      <c r="AJN225" s="110"/>
      <c r="AJO225" s="110"/>
      <c r="AJP225" s="110"/>
      <c r="AJQ225" s="110"/>
      <c r="AJR225" s="110"/>
      <c r="AJS225" s="110"/>
      <c r="AJT225" s="110"/>
      <c r="AJU225" s="110"/>
      <c r="AJV225" s="110"/>
      <c r="AJW225" s="110"/>
      <c r="AJX225" s="110"/>
      <c r="AJY225" s="110"/>
      <c r="AJZ225" s="110"/>
      <c r="AKA225" s="110"/>
      <c r="AKB225" s="110"/>
      <c r="AKC225" s="110"/>
      <c r="AKD225" s="110"/>
      <c r="AKE225" s="110"/>
      <c r="AKF225" s="110"/>
      <c r="AKG225" s="110"/>
      <c r="AKH225" s="110"/>
      <c r="AKI225" s="110"/>
      <c r="AKJ225" s="110"/>
      <c r="AKK225" s="110"/>
      <c r="AKL225" s="110"/>
      <c r="AKM225" s="110"/>
      <c r="AKN225" s="110"/>
      <c r="AKO225" s="110"/>
      <c r="AKP225" s="110"/>
      <c r="AKQ225" s="110"/>
      <c r="AKR225" s="110"/>
      <c r="AKS225" s="110"/>
      <c r="AKT225" s="110"/>
      <c r="AKU225" s="110"/>
      <c r="AKV225" s="110"/>
      <c r="AKW225" s="110"/>
      <c r="AKX225" s="110"/>
      <c r="AKY225" s="110"/>
      <c r="AKZ225" s="110"/>
      <c r="ALA225" s="110"/>
      <c r="ALB225" s="110"/>
      <c r="ALC225" s="110"/>
      <c r="ALD225" s="110"/>
      <c r="ALE225" s="110"/>
      <c r="ALF225" s="110"/>
      <c r="ALG225" s="110"/>
      <c r="ALH225" s="110"/>
      <c r="ALI225" s="110"/>
      <c r="ALJ225" s="110"/>
      <c r="ALK225" s="110"/>
      <c r="ALL225" s="110"/>
      <c r="ALM225" s="110"/>
      <c r="ALN225" s="110"/>
      <c r="ALO225" s="110"/>
      <c r="ALP225" s="110"/>
      <c r="ALQ225" s="110"/>
      <c r="ALR225" s="110"/>
      <c r="ALS225" s="110"/>
      <c r="ALT225" s="110"/>
      <c r="ALU225" s="110"/>
      <c r="ALV225" s="110"/>
      <c r="ALW225" s="110"/>
      <c r="ALX225" s="110"/>
      <c r="ALY225" s="110"/>
      <c r="ALZ225" s="110"/>
      <c r="AMA225" s="110"/>
      <c r="AMB225" s="110"/>
      <c r="AMC225" s="110"/>
      <c r="AMD225" s="110"/>
      <c r="AME225" s="110"/>
      <c r="AMF225" s="110"/>
      <c r="AMG225" s="110"/>
      <c r="AMH225" s="110"/>
      <c r="AMI225" s="110"/>
      <c r="AMJ225" s="110"/>
      <c r="AMK225" s="110"/>
      <c r="AML225" s="110"/>
      <c r="AMM225" s="110"/>
      <c r="AMN225" s="110"/>
      <c r="AMO225" s="110"/>
      <c r="AMP225" s="110"/>
      <c r="AMQ225" s="110"/>
      <c r="AMR225" s="110"/>
      <c r="AMS225" s="110"/>
      <c r="AMT225" s="110"/>
      <c r="AMU225" s="110"/>
      <c r="AMV225" s="110"/>
      <c r="AMW225" s="110"/>
      <c r="AMX225" s="110"/>
      <c r="AMY225" s="110"/>
      <c r="AMZ225" s="110"/>
      <c r="ANA225" s="110"/>
      <c r="ANB225" s="110"/>
      <c r="ANC225" s="110"/>
      <c r="AND225" s="110"/>
      <c r="ANE225" s="110"/>
      <c r="ANF225" s="110"/>
      <c r="ANG225" s="110"/>
      <c r="ANH225" s="110"/>
      <c r="ANI225" s="110"/>
      <c r="ANJ225" s="110"/>
      <c r="ANK225" s="110"/>
      <c r="ANL225" s="110"/>
      <c r="ANM225" s="110"/>
      <c r="ANN225" s="110"/>
      <c r="ANO225" s="110"/>
      <c r="ANP225" s="110"/>
      <c r="ANQ225" s="110"/>
      <c r="ANR225" s="110"/>
      <c r="ANS225" s="110"/>
      <c r="ANT225" s="110"/>
      <c r="ANU225" s="110"/>
      <c r="ANV225" s="110"/>
      <c r="ANW225" s="110"/>
      <c r="ANX225" s="110"/>
      <c r="ANY225" s="110"/>
      <c r="ANZ225" s="110"/>
      <c r="AOA225" s="110"/>
      <c r="AOB225" s="110"/>
      <c r="AOC225" s="110"/>
      <c r="AOD225" s="110"/>
      <c r="AOE225" s="110"/>
      <c r="AOF225" s="110"/>
      <c r="AOG225" s="110"/>
      <c r="AOH225" s="110"/>
      <c r="AOI225" s="110"/>
      <c r="AOJ225" s="110"/>
      <c r="AOK225" s="110"/>
      <c r="AOL225" s="110"/>
      <c r="AOM225" s="110"/>
      <c r="AON225" s="110"/>
      <c r="AOO225" s="110"/>
      <c r="AOP225" s="110"/>
      <c r="AOQ225" s="110"/>
      <c r="AOR225" s="110"/>
      <c r="AOS225" s="110"/>
      <c r="AOT225" s="110"/>
      <c r="AOU225" s="110"/>
      <c r="AOV225" s="110"/>
      <c r="AOW225" s="110"/>
      <c r="AOX225" s="110"/>
      <c r="AOY225" s="110"/>
      <c r="AOZ225" s="110"/>
      <c r="APA225" s="110"/>
      <c r="APB225" s="110"/>
      <c r="APC225" s="110"/>
      <c r="APD225" s="110"/>
      <c r="APE225" s="110"/>
      <c r="APF225" s="110"/>
      <c r="APG225" s="110"/>
      <c r="APH225" s="110"/>
      <c r="API225" s="110"/>
      <c r="APJ225" s="110"/>
      <c r="APK225" s="110"/>
      <c r="APL225" s="110"/>
      <c r="APM225" s="110"/>
      <c r="APN225" s="110"/>
      <c r="APO225" s="110"/>
      <c r="APP225" s="110"/>
      <c r="APQ225" s="110"/>
      <c r="APR225" s="110"/>
      <c r="APS225" s="110"/>
      <c r="APT225" s="110"/>
      <c r="APU225" s="110"/>
      <c r="APV225" s="110"/>
      <c r="APW225" s="110"/>
      <c r="APX225" s="110"/>
      <c r="APY225" s="110"/>
      <c r="APZ225" s="110"/>
      <c r="AQA225" s="110"/>
      <c r="AQB225" s="110"/>
      <c r="AQC225" s="110"/>
      <c r="AQD225" s="110"/>
      <c r="AQE225" s="110"/>
      <c r="AQF225" s="110"/>
      <c r="AQG225" s="110"/>
      <c r="AQH225" s="110"/>
      <c r="AQI225" s="110"/>
      <c r="AQJ225" s="110"/>
      <c r="AQK225" s="110"/>
      <c r="AQL225" s="110"/>
      <c r="AQM225" s="110"/>
      <c r="AQN225" s="110"/>
      <c r="AQO225" s="110"/>
      <c r="AQP225" s="110"/>
      <c r="AQQ225" s="110"/>
      <c r="AQR225" s="110"/>
      <c r="AQS225" s="110"/>
      <c r="AQT225" s="110"/>
      <c r="AQU225" s="110"/>
      <c r="AQV225" s="110"/>
      <c r="AQW225" s="110"/>
      <c r="AQX225" s="110"/>
      <c r="AQY225" s="110"/>
      <c r="AQZ225" s="110"/>
      <c r="ARA225" s="110"/>
      <c r="ARB225" s="110"/>
      <c r="ARC225" s="110"/>
      <c r="ARD225" s="110"/>
      <c r="ARE225" s="110"/>
      <c r="ARF225" s="110"/>
      <c r="ARG225" s="110"/>
      <c r="ARH225" s="110"/>
      <c r="ARI225" s="110"/>
      <c r="ARJ225" s="110"/>
      <c r="ARK225" s="110"/>
      <c r="ARL225" s="110"/>
      <c r="ARM225" s="110"/>
      <c r="ARN225" s="110"/>
      <c r="ARO225" s="110"/>
      <c r="ARP225" s="110"/>
      <c r="ARQ225" s="110"/>
      <c r="ARR225" s="110"/>
      <c r="ARS225" s="110"/>
      <c r="ART225" s="110"/>
      <c r="ARU225" s="110"/>
      <c r="ARV225" s="110"/>
      <c r="ARW225" s="110"/>
      <c r="ARX225" s="110"/>
      <c r="ARY225" s="110"/>
      <c r="ARZ225" s="110"/>
      <c r="ASA225" s="110"/>
      <c r="ASB225" s="110"/>
      <c r="ASC225" s="110"/>
      <c r="ASD225" s="110"/>
      <c r="ASE225" s="110"/>
      <c r="ASF225" s="110"/>
      <c r="ASG225" s="110"/>
      <c r="ASH225" s="110"/>
      <c r="ASI225" s="110"/>
      <c r="ASJ225" s="110"/>
      <c r="ASK225" s="110"/>
      <c r="ASL225" s="110"/>
      <c r="ASM225" s="110"/>
      <c r="ASN225" s="110"/>
      <c r="ASO225" s="110"/>
      <c r="ASP225" s="110"/>
      <c r="ASQ225" s="110"/>
      <c r="ASR225" s="110"/>
      <c r="ASS225" s="110"/>
      <c r="AST225" s="110"/>
      <c r="ASU225" s="110"/>
      <c r="ASV225" s="110"/>
      <c r="ASW225" s="110"/>
      <c r="ASX225" s="110"/>
      <c r="ASY225" s="110"/>
      <c r="ASZ225" s="110"/>
      <c r="ATA225" s="110"/>
      <c r="ATB225" s="110"/>
      <c r="ATC225" s="110"/>
      <c r="ATD225" s="110"/>
      <c r="ATE225" s="110"/>
      <c r="ATF225" s="110"/>
      <c r="ATG225" s="110"/>
      <c r="ATH225" s="110"/>
      <c r="ATI225" s="110"/>
      <c r="ATJ225" s="110"/>
      <c r="ATK225" s="110"/>
      <c r="ATL225" s="110"/>
      <c r="ATM225" s="110"/>
      <c r="ATN225" s="110"/>
      <c r="ATO225" s="110"/>
      <c r="ATP225" s="110"/>
      <c r="ATQ225" s="110"/>
      <c r="ATR225" s="110"/>
      <c r="ATS225" s="110"/>
      <c r="ATT225" s="110"/>
      <c r="ATU225" s="110"/>
      <c r="ATV225" s="110"/>
      <c r="ATW225" s="110"/>
      <c r="ATX225" s="110"/>
      <c r="ATY225" s="110"/>
      <c r="ATZ225" s="110"/>
      <c r="AUA225" s="110"/>
      <c r="AUB225" s="110"/>
      <c r="AUC225" s="110"/>
      <c r="AUD225" s="110"/>
      <c r="AUE225" s="110"/>
      <c r="AUF225" s="110"/>
      <c r="AUG225" s="110"/>
      <c r="AUH225" s="110"/>
      <c r="AUI225" s="110"/>
      <c r="AUJ225" s="110"/>
      <c r="AUK225" s="110"/>
      <c r="AUL225" s="110"/>
      <c r="AUM225" s="110"/>
      <c r="AUN225" s="110"/>
      <c r="AUO225" s="110"/>
      <c r="AUP225" s="110"/>
      <c r="AUQ225" s="110"/>
      <c r="AUR225" s="110"/>
      <c r="AUS225" s="110"/>
      <c r="AUT225" s="110"/>
      <c r="AUU225" s="110"/>
      <c r="AUV225" s="110"/>
      <c r="AUW225" s="110"/>
      <c r="AUX225" s="110"/>
      <c r="AUY225" s="110"/>
      <c r="AUZ225" s="110"/>
      <c r="AVA225" s="110"/>
      <c r="AVB225" s="110"/>
      <c r="AVC225" s="110"/>
      <c r="AVD225" s="110"/>
      <c r="AVE225" s="110"/>
      <c r="AVF225" s="110"/>
      <c r="AVG225" s="110"/>
      <c r="AVH225" s="110"/>
      <c r="AVI225" s="110"/>
      <c r="AVJ225" s="110"/>
      <c r="AVK225" s="110"/>
      <c r="AVL225" s="110"/>
      <c r="AVM225" s="110"/>
      <c r="AVN225" s="110"/>
      <c r="AVO225" s="110"/>
      <c r="AVP225" s="110"/>
      <c r="AVQ225" s="110"/>
      <c r="AVR225" s="110"/>
      <c r="AVS225" s="110"/>
      <c r="AVT225" s="110"/>
      <c r="AVU225" s="110"/>
      <c r="AVV225" s="110"/>
      <c r="AVW225" s="110"/>
      <c r="AVX225" s="110"/>
      <c r="AVY225" s="110"/>
      <c r="AVZ225" s="110"/>
      <c r="AWA225" s="110"/>
      <c r="AWB225" s="110"/>
      <c r="AWC225" s="110"/>
      <c r="AWD225" s="110"/>
      <c r="AWE225" s="110"/>
      <c r="AWF225" s="110"/>
      <c r="AWG225" s="110"/>
      <c r="AWH225" s="110"/>
      <c r="AWI225" s="110"/>
      <c r="AWJ225" s="110"/>
      <c r="AWK225" s="110"/>
      <c r="AWL225" s="110"/>
      <c r="AWM225" s="110"/>
      <c r="AWN225" s="110"/>
      <c r="AWO225" s="110"/>
      <c r="AWP225" s="110"/>
      <c r="AWQ225" s="110"/>
      <c r="AWR225" s="110"/>
      <c r="AWS225" s="110"/>
      <c r="AWT225" s="110"/>
      <c r="AWU225" s="110"/>
      <c r="AWV225" s="110"/>
      <c r="AWW225" s="110"/>
      <c r="AWX225" s="110"/>
      <c r="AWY225" s="110"/>
      <c r="AWZ225" s="110"/>
      <c r="AXA225" s="110"/>
      <c r="AXB225" s="110"/>
      <c r="AXC225" s="110"/>
      <c r="AXD225" s="110"/>
      <c r="AXE225" s="110"/>
      <c r="AXF225" s="110"/>
      <c r="AXG225" s="110"/>
      <c r="AXH225" s="110"/>
      <c r="AXI225" s="110"/>
      <c r="AXJ225" s="110"/>
      <c r="AXK225" s="110"/>
      <c r="AXL225" s="110"/>
      <c r="AXM225" s="110"/>
      <c r="AXN225" s="110"/>
      <c r="AXO225" s="110"/>
      <c r="AXP225" s="110"/>
      <c r="AXQ225" s="110"/>
      <c r="AXR225" s="110"/>
      <c r="AXS225" s="110"/>
    </row>
    <row r="226" spans="1:1319" s="308" customFormat="1" ht="29.25" customHeight="1" thickTop="1" thickBot="1" x14ac:dyDescent="0.3">
      <c r="C226" s="424" t="s">
        <v>275</v>
      </c>
      <c r="D226" s="425"/>
      <c r="E226" s="425"/>
      <c r="F226" s="425"/>
      <c r="G226" s="426"/>
      <c r="H226" s="302"/>
      <c r="I226" s="316" t="s">
        <v>268</v>
      </c>
      <c r="J226" s="326">
        <f>SUM(C228:J229)</f>
        <v>0</v>
      </c>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c r="AY226" s="110"/>
      <c r="AZ226" s="110"/>
      <c r="BA226" s="110"/>
      <c r="BB226" s="110"/>
      <c r="BC226" s="110"/>
      <c r="BD226" s="110"/>
      <c r="BE226" s="110"/>
      <c r="BF226" s="110"/>
      <c r="BG226" s="110"/>
      <c r="BH226" s="110"/>
      <c r="BI226" s="110"/>
      <c r="BJ226" s="110"/>
      <c r="BK226" s="110"/>
      <c r="BL226" s="110"/>
      <c r="BM226" s="110"/>
      <c r="BN226" s="110"/>
      <c r="BO226" s="110"/>
      <c r="BP226" s="110"/>
      <c r="BQ226" s="110"/>
      <c r="BR226" s="110"/>
      <c r="BS226" s="110"/>
      <c r="BT226" s="110"/>
      <c r="BU226" s="110"/>
      <c r="BV226" s="110"/>
      <c r="BW226" s="110"/>
      <c r="BX226" s="110"/>
      <c r="BY226" s="110"/>
      <c r="BZ226" s="110"/>
      <c r="CA226" s="110"/>
      <c r="CB226" s="110"/>
      <c r="CC226" s="110"/>
      <c r="CD226" s="110"/>
      <c r="CE226" s="110"/>
      <c r="CF226" s="110"/>
      <c r="CG226" s="110"/>
      <c r="CH226" s="110"/>
      <c r="CI226" s="110"/>
      <c r="CJ226" s="110"/>
      <c r="CK226" s="110"/>
      <c r="CL226" s="110"/>
      <c r="CM226" s="110"/>
      <c r="CN226" s="110"/>
      <c r="CO226" s="110"/>
      <c r="CP226" s="110"/>
      <c r="CQ226" s="110"/>
      <c r="CR226" s="110"/>
      <c r="CS226" s="110"/>
      <c r="CT226" s="110"/>
      <c r="CU226" s="110"/>
      <c r="CV226" s="110"/>
      <c r="CW226" s="110"/>
      <c r="CX226" s="110"/>
      <c r="CY226" s="110"/>
      <c r="CZ226" s="110"/>
      <c r="DA226" s="110"/>
      <c r="DB226" s="110"/>
      <c r="DC226" s="110"/>
      <c r="DD226" s="110"/>
      <c r="DE226" s="110"/>
      <c r="DF226" s="110"/>
      <c r="DG226" s="110"/>
      <c r="DH226" s="110"/>
      <c r="DI226" s="110"/>
      <c r="DJ226" s="110"/>
      <c r="DK226" s="110"/>
      <c r="DL226" s="110"/>
      <c r="DM226" s="110"/>
      <c r="DN226" s="110"/>
      <c r="DO226" s="110"/>
      <c r="DP226" s="110"/>
      <c r="DQ226" s="110"/>
      <c r="DR226" s="110"/>
      <c r="DS226" s="110"/>
      <c r="DT226" s="110"/>
      <c r="DU226" s="110"/>
      <c r="DV226" s="110"/>
      <c r="DW226" s="110"/>
      <c r="DX226" s="110"/>
      <c r="DY226" s="110"/>
      <c r="DZ226" s="110"/>
      <c r="EA226" s="110"/>
      <c r="EB226" s="110"/>
      <c r="EC226" s="110"/>
      <c r="ED226" s="110"/>
      <c r="EE226" s="110"/>
      <c r="EF226" s="110"/>
      <c r="EG226" s="110"/>
      <c r="EH226" s="110"/>
      <c r="EI226" s="110"/>
      <c r="EJ226" s="110"/>
      <c r="EK226" s="110"/>
      <c r="EL226" s="110"/>
      <c r="EM226" s="110"/>
      <c r="EN226" s="110"/>
      <c r="EO226" s="110"/>
      <c r="EP226" s="110"/>
      <c r="EQ226" s="110"/>
      <c r="ER226" s="110"/>
      <c r="ES226" s="110"/>
      <c r="ET226" s="110"/>
      <c r="EU226" s="110"/>
      <c r="EV226" s="110"/>
      <c r="EW226" s="110"/>
      <c r="EX226" s="110"/>
      <c r="EY226" s="110"/>
      <c r="EZ226" s="110"/>
      <c r="FA226" s="110"/>
      <c r="FB226" s="110"/>
      <c r="FC226" s="110"/>
      <c r="FD226" s="110"/>
      <c r="FE226" s="110"/>
      <c r="FF226" s="110"/>
      <c r="FG226" s="110"/>
      <c r="FH226" s="110"/>
      <c r="FI226" s="110"/>
      <c r="FJ226" s="110"/>
      <c r="FK226" s="110"/>
      <c r="FL226" s="110"/>
      <c r="FM226" s="110"/>
      <c r="FN226" s="110"/>
      <c r="FO226" s="110"/>
      <c r="FP226" s="110"/>
      <c r="FQ226" s="110"/>
      <c r="FR226" s="110"/>
      <c r="FS226" s="110"/>
      <c r="FT226" s="110"/>
      <c r="FU226" s="110"/>
      <c r="FV226" s="110"/>
      <c r="FW226" s="110"/>
      <c r="FX226" s="110"/>
      <c r="FY226" s="110"/>
      <c r="FZ226" s="110"/>
      <c r="GA226" s="110"/>
      <c r="GB226" s="110"/>
      <c r="GC226" s="110"/>
      <c r="GD226" s="110"/>
      <c r="GE226" s="110"/>
      <c r="GF226" s="110"/>
      <c r="GG226" s="110"/>
      <c r="GH226" s="110"/>
      <c r="GI226" s="110"/>
      <c r="GJ226" s="110"/>
      <c r="GK226" s="110"/>
      <c r="GL226" s="110"/>
      <c r="GM226" s="110"/>
      <c r="GN226" s="110"/>
      <c r="GO226" s="110"/>
      <c r="GP226" s="110"/>
      <c r="GQ226" s="110"/>
      <c r="GR226" s="110"/>
      <c r="GS226" s="110"/>
      <c r="GT226" s="110"/>
      <c r="GU226" s="110"/>
      <c r="GV226" s="110"/>
      <c r="GW226" s="110"/>
      <c r="GX226" s="110"/>
      <c r="GY226" s="110"/>
      <c r="GZ226" s="110"/>
      <c r="HA226" s="110"/>
      <c r="HB226" s="110"/>
      <c r="HC226" s="110"/>
      <c r="HD226" s="110"/>
      <c r="HE226" s="110"/>
      <c r="HF226" s="110"/>
      <c r="HG226" s="110"/>
      <c r="HH226" s="110"/>
      <c r="HI226" s="110"/>
      <c r="HJ226" s="110"/>
      <c r="HK226" s="110"/>
      <c r="HL226" s="110"/>
      <c r="HM226" s="110"/>
      <c r="HN226" s="110"/>
      <c r="HO226" s="110"/>
      <c r="HP226" s="110"/>
      <c r="HQ226" s="110"/>
      <c r="HR226" s="110"/>
      <c r="HS226" s="110"/>
      <c r="HT226" s="110"/>
      <c r="HU226" s="110"/>
      <c r="HV226" s="110"/>
      <c r="HW226" s="110"/>
      <c r="HX226" s="110"/>
      <c r="HY226" s="110"/>
      <c r="HZ226" s="110"/>
      <c r="IA226" s="110"/>
      <c r="IB226" s="110"/>
      <c r="IC226" s="110"/>
      <c r="ID226" s="110"/>
      <c r="IE226" s="110"/>
      <c r="IF226" s="110"/>
      <c r="IG226" s="110"/>
      <c r="IH226" s="110"/>
      <c r="II226" s="110"/>
      <c r="IJ226" s="110"/>
      <c r="IK226" s="110"/>
      <c r="IL226" s="110"/>
      <c r="IM226" s="110"/>
      <c r="IN226" s="110"/>
      <c r="IO226" s="110"/>
      <c r="IP226" s="110"/>
      <c r="IQ226" s="110"/>
      <c r="IR226" s="110"/>
      <c r="IS226" s="110"/>
      <c r="IT226" s="110"/>
      <c r="IU226" s="110"/>
      <c r="IV226" s="110"/>
      <c r="IW226" s="110"/>
      <c r="IX226" s="110"/>
      <c r="IY226" s="110"/>
      <c r="IZ226" s="110"/>
      <c r="JA226" s="110"/>
      <c r="JB226" s="110"/>
      <c r="JC226" s="110"/>
      <c r="JD226" s="110"/>
      <c r="JE226" s="110"/>
      <c r="JF226" s="110"/>
      <c r="JG226" s="110"/>
      <c r="JH226" s="110"/>
      <c r="JI226" s="110"/>
      <c r="JJ226" s="110"/>
      <c r="JK226" s="110"/>
      <c r="JL226" s="110"/>
      <c r="JM226" s="110"/>
      <c r="JN226" s="110"/>
      <c r="JO226" s="110"/>
      <c r="JP226" s="110"/>
      <c r="JQ226" s="110"/>
      <c r="JR226" s="110"/>
      <c r="JS226" s="110"/>
      <c r="JT226" s="110"/>
      <c r="JU226" s="110"/>
      <c r="JV226" s="110"/>
      <c r="JW226" s="110"/>
      <c r="JX226" s="110"/>
      <c r="JY226" s="110"/>
      <c r="JZ226" s="110"/>
      <c r="KA226" s="110"/>
      <c r="KB226" s="110"/>
      <c r="KC226" s="110"/>
      <c r="KD226" s="110"/>
      <c r="KE226" s="110"/>
      <c r="KF226" s="110"/>
      <c r="KG226" s="110"/>
      <c r="KH226" s="110"/>
      <c r="KI226" s="110"/>
      <c r="KJ226" s="110"/>
      <c r="KK226" s="110"/>
      <c r="KL226" s="110"/>
      <c r="KM226" s="110"/>
      <c r="KN226" s="110"/>
      <c r="KO226" s="110"/>
      <c r="KP226" s="110"/>
      <c r="KQ226" s="110"/>
      <c r="KR226" s="110"/>
      <c r="KS226" s="110"/>
      <c r="KT226" s="110"/>
      <c r="KU226" s="110"/>
      <c r="KV226" s="110"/>
      <c r="KW226" s="110"/>
      <c r="KX226" s="110"/>
      <c r="KY226" s="110"/>
      <c r="KZ226" s="110"/>
      <c r="LA226" s="110"/>
      <c r="LB226" s="110"/>
      <c r="LC226" s="110"/>
      <c r="LD226" s="110"/>
      <c r="LE226" s="110"/>
      <c r="LF226" s="110"/>
      <c r="LG226" s="110"/>
      <c r="LH226" s="110"/>
      <c r="LI226" s="110"/>
      <c r="LJ226" s="110"/>
      <c r="LK226" s="110"/>
      <c r="LL226" s="110"/>
      <c r="LM226" s="110"/>
      <c r="LN226" s="110"/>
      <c r="LO226" s="110"/>
      <c r="LP226" s="110"/>
      <c r="LQ226" s="110"/>
      <c r="LR226" s="110"/>
      <c r="LS226" s="110"/>
      <c r="LT226" s="110"/>
      <c r="LU226" s="110"/>
      <c r="LV226" s="110"/>
      <c r="LW226" s="110"/>
      <c r="LX226" s="110"/>
      <c r="LY226" s="110"/>
      <c r="LZ226" s="110"/>
      <c r="MA226" s="110"/>
      <c r="MB226" s="110"/>
      <c r="MC226" s="110"/>
      <c r="MD226" s="110"/>
      <c r="ME226" s="110"/>
      <c r="MF226" s="110"/>
      <c r="MG226" s="110"/>
      <c r="MH226" s="110"/>
      <c r="MI226" s="110"/>
      <c r="MJ226" s="110"/>
      <c r="MK226" s="110"/>
      <c r="ML226" s="110"/>
      <c r="MM226" s="110"/>
      <c r="MN226" s="110"/>
      <c r="MO226" s="110"/>
      <c r="MP226" s="110"/>
      <c r="MQ226" s="110"/>
      <c r="MR226" s="110"/>
      <c r="MS226" s="110"/>
      <c r="MT226" s="110"/>
      <c r="MU226" s="110"/>
      <c r="MV226" s="110"/>
      <c r="MW226" s="110"/>
      <c r="MX226" s="110"/>
      <c r="MY226" s="110"/>
      <c r="MZ226" s="110"/>
      <c r="NA226" s="110"/>
      <c r="NB226" s="110"/>
      <c r="NC226" s="110"/>
      <c r="ND226" s="110"/>
      <c r="NE226" s="110"/>
      <c r="NF226" s="110"/>
      <c r="NG226" s="110"/>
      <c r="NH226" s="110"/>
      <c r="NI226" s="110"/>
      <c r="NJ226" s="110"/>
      <c r="NK226" s="110"/>
      <c r="NL226" s="110"/>
      <c r="NM226" s="110"/>
      <c r="NN226" s="110"/>
      <c r="NO226" s="110"/>
      <c r="NP226" s="110"/>
      <c r="NQ226" s="110"/>
      <c r="NR226" s="110"/>
      <c r="NS226" s="110"/>
      <c r="NT226" s="110"/>
      <c r="NU226" s="110"/>
      <c r="NV226" s="110"/>
      <c r="NW226" s="110"/>
      <c r="NX226" s="110"/>
      <c r="NY226" s="110"/>
      <c r="NZ226" s="110"/>
      <c r="OA226" s="110"/>
      <c r="OB226" s="110"/>
      <c r="OC226" s="110"/>
      <c r="OD226" s="110"/>
      <c r="OE226" s="110"/>
      <c r="OF226" s="110"/>
      <c r="OG226" s="110"/>
      <c r="OH226" s="110"/>
      <c r="OI226" s="110"/>
      <c r="OJ226" s="110"/>
      <c r="OK226" s="110"/>
      <c r="OL226" s="110"/>
      <c r="OM226" s="110"/>
      <c r="ON226" s="110"/>
      <c r="OO226" s="110"/>
      <c r="OP226" s="110"/>
      <c r="OQ226" s="110"/>
      <c r="OR226" s="110"/>
      <c r="OS226" s="110"/>
      <c r="OT226" s="110"/>
      <c r="OU226" s="110"/>
      <c r="OV226" s="110"/>
      <c r="OW226" s="110"/>
      <c r="OX226" s="110"/>
      <c r="OY226" s="110"/>
      <c r="OZ226" s="110"/>
      <c r="PA226" s="110"/>
      <c r="PB226" s="110"/>
      <c r="PC226" s="110"/>
      <c r="PD226" s="110"/>
      <c r="PE226" s="110"/>
      <c r="PF226" s="110"/>
      <c r="PG226" s="110"/>
      <c r="PH226" s="110"/>
      <c r="PI226" s="110"/>
      <c r="PJ226" s="110"/>
      <c r="PK226" s="110"/>
      <c r="PL226" s="110"/>
      <c r="PM226" s="110"/>
      <c r="PN226" s="110"/>
      <c r="PO226" s="110"/>
      <c r="PP226" s="110"/>
      <c r="PQ226" s="110"/>
      <c r="PR226" s="110"/>
      <c r="PS226" s="110"/>
      <c r="PT226" s="110"/>
      <c r="PU226" s="110"/>
      <c r="PV226" s="110"/>
      <c r="PW226" s="110"/>
      <c r="PX226" s="110"/>
      <c r="PY226" s="110"/>
      <c r="PZ226" s="110"/>
      <c r="QA226" s="110"/>
      <c r="QB226" s="110"/>
      <c r="QC226" s="110"/>
      <c r="QD226" s="110"/>
      <c r="QE226" s="110"/>
      <c r="QF226" s="110"/>
      <c r="QG226" s="110"/>
      <c r="QH226" s="110"/>
      <c r="QI226" s="110"/>
      <c r="QJ226" s="110"/>
      <c r="QK226" s="110"/>
      <c r="QL226" s="110"/>
      <c r="QM226" s="110"/>
      <c r="QN226" s="110"/>
      <c r="QO226" s="110"/>
      <c r="QP226" s="110"/>
      <c r="QQ226" s="110"/>
      <c r="QR226" s="110"/>
      <c r="QS226" s="110"/>
      <c r="QT226" s="110"/>
      <c r="QU226" s="110"/>
      <c r="QV226" s="110"/>
      <c r="QW226" s="110"/>
      <c r="QX226" s="110"/>
      <c r="QY226" s="110"/>
      <c r="QZ226" s="110"/>
      <c r="RA226" s="110"/>
      <c r="RB226" s="110"/>
      <c r="RC226" s="110"/>
      <c r="RD226" s="110"/>
      <c r="RE226" s="110"/>
      <c r="RF226" s="110"/>
      <c r="RG226" s="110"/>
      <c r="RH226" s="110"/>
      <c r="RI226" s="110"/>
      <c r="RJ226" s="110"/>
      <c r="RK226" s="110"/>
      <c r="RL226" s="110"/>
      <c r="RM226" s="110"/>
      <c r="RN226" s="110"/>
      <c r="RO226" s="110"/>
      <c r="RP226" s="110"/>
      <c r="RQ226" s="110"/>
      <c r="RR226" s="110"/>
      <c r="RS226" s="110"/>
      <c r="RT226" s="110"/>
      <c r="RU226" s="110"/>
      <c r="RV226" s="110"/>
      <c r="RW226" s="110"/>
      <c r="RX226" s="110"/>
      <c r="RY226" s="110"/>
      <c r="RZ226" s="110"/>
      <c r="SA226" s="110"/>
      <c r="SB226" s="110"/>
      <c r="SC226" s="110"/>
      <c r="SD226" s="110"/>
      <c r="SE226" s="110"/>
      <c r="SF226" s="110"/>
      <c r="SG226" s="110"/>
      <c r="SH226" s="110"/>
      <c r="SI226" s="110"/>
      <c r="SJ226" s="110"/>
      <c r="SK226" s="110"/>
      <c r="SL226" s="110"/>
      <c r="SM226" s="110"/>
      <c r="SN226" s="110"/>
      <c r="SO226" s="110"/>
      <c r="SP226" s="110"/>
      <c r="SQ226" s="110"/>
      <c r="SR226" s="110"/>
      <c r="SS226" s="110"/>
      <c r="ST226" s="110"/>
      <c r="SU226" s="110"/>
      <c r="SV226" s="110"/>
      <c r="SW226" s="110"/>
      <c r="SX226" s="110"/>
      <c r="SY226" s="110"/>
      <c r="SZ226" s="110"/>
      <c r="TA226" s="110"/>
      <c r="TB226" s="110"/>
      <c r="TC226" s="110"/>
      <c r="TD226" s="110"/>
      <c r="TE226" s="110"/>
      <c r="TF226" s="110"/>
      <c r="TG226" s="110"/>
      <c r="TH226" s="110"/>
      <c r="TI226" s="110"/>
      <c r="TJ226" s="110"/>
      <c r="TK226" s="110"/>
      <c r="TL226" s="110"/>
      <c r="TM226" s="110"/>
      <c r="TN226" s="110"/>
      <c r="TO226" s="110"/>
      <c r="TP226" s="110"/>
      <c r="TQ226" s="110"/>
      <c r="TR226" s="110"/>
      <c r="TS226" s="110"/>
      <c r="TT226" s="110"/>
      <c r="TU226" s="110"/>
      <c r="TV226" s="110"/>
      <c r="TW226" s="110"/>
      <c r="TX226" s="110"/>
      <c r="TY226" s="110"/>
      <c r="TZ226" s="110"/>
      <c r="UA226" s="110"/>
      <c r="UB226" s="110"/>
      <c r="UC226" s="110"/>
      <c r="UD226" s="110"/>
      <c r="UE226" s="110"/>
      <c r="UF226" s="110"/>
      <c r="UG226" s="110"/>
      <c r="UH226" s="110"/>
      <c r="UI226" s="110"/>
      <c r="UJ226" s="110"/>
      <c r="UK226" s="110"/>
      <c r="UL226" s="110"/>
      <c r="UM226" s="110"/>
      <c r="UN226" s="110"/>
      <c r="UO226" s="110"/>
      <c r="UP226" s="110"/>
      <c r="UQ226" s="110"/>
      <c r="UR226" s="110"/>
      <c r="US226" s="110"/>
      <c r="UT226" s="110"/>
      <c r="UU226" s="110"/>
      <c r="UV226" s="110"/>
      <c r="UW226" s="110"/>
      <c r="UX226" s="110"/>
      <c r="UY226" s="110"/>
      <c r="UZ226" s="110"/>
      <c r="VA226" s="110"/>
      <c r="VB226" s="110"/>
      <c r="VC226" s="110"/>
      <c r="VD226" s="110"/>
      <c r="VE226" s="110"/>
      <c r="VF226" s="110"/>
      <c r="VG226" s="110"/>
      <c r="VH226" s="110"/>
      <c r="VI226" s="110"/>
      <c r="VJ226" s="110"/>
      <c r="VK226" s="110"/>
      <c r="VL226" s="110"/>
      <c r="VM226" s="110"/>
      <c r="VN226" s="110"/>
      <c r="VO226" s="110"/>
      <c r="VP226" s="110"/>
      <c r="VQ226" s="110"/>
      <c r="VR226" s="110"/>
      <c r="VS226" s="110"/>
      <c r="VT226" s="110"/>
      <c r="VU226" s="110"/>
      <c r="VV226" s="110"/>
      <c r="VW226" s="110"/>
      <c r="VX226" s="110"/>
      <c r="VY226" s="110"/>
      <c r="VZ226" s="110"/>
      <c r="WA226" s="110"/>
      <c r="WB226" s="110"/>
      <c r="WC226" s="110"/>
      <c r="WD226" s="110"/>
      <c r="WE226" s="110"/>
      <c r="WF226" s="110"/>
      <c r="WG226" s="110"/>
      <c r="WH226" s="110"/>
      <c r="WI226" s="110"/>
      <c r="WJ226" s="110"/>
      <c r="WK226" s="110"/>
      <c r="WL226" s="110"/>
      <c r="WM226" s="110"/>
      <c r="WN226" s="110"/>
      <c r="WO226" s="110"/>
      <c r="WP226" s="110"/>
      <c r="WQ226" s="110"/>
      <c r="WR226" s="110"/>
      <c r="WS226" s="110"/>
      <c r="WT226" s="110"/>
      <c r="WU226" s="110"/>
      <c r="WV226" s="110"/>
      <c r="WW226" s="110"/>
      <c r="WX226" s="110"/>
      <c r="WY226" s="110"/>
      <c r="WZ226" s="110"/>
      <c r="XA226" s="110"/>
      <c r="XB226" s="110"/>
      <c r="XC226" s="110"/>
      <c r="XD226" s="110"/>
      <c r="XE226" s="110"/>
      <c r="XF226" s="110"/>
      <c r="XG226" s="110"/>
      <c r="XH226" s="110"/>
      <c r="XI226" s="110"/>
      <c r="XJ226" s="110"/>
      <c r="XK226" s="110"/>
      <c r="XL226" s="110"/>
      <c r="XM226" s="110"/>
      <c r="XN226" s="110"/>
      <c r="XO226" s="110"/>
      <c r="XP226" s="110"/>
      <c r="XQ226" s="110"/>
      <c r="XR226" s="110"/>
      <c r="XS226" s="110"/>
      <c r="XT226" s="110"/>
      <c r="XU226" s="110"/>
      <c r="XV226" s="110"/>
      <c r="XW226" s="110"/>
      <c r="XX226" s="110"/>
      <c r="XY226" s="110"/>
      <c r="XZ226" s="110"/>
      <c r="YA226" s="110"/>
      <c r="YB226" s="110"/>
      <c r="YC226" s="110"/>
      <c r="YD226" s="110"/>
      <c r="YE226" s="110"/>
      <c r="YF226" s="110"/>
      <c r="YG226" s="110"/>
      <c r="YH226" s="110"/>
      <c r="YI226" s="110"/>
      <c r="YJ226" s="110"/>
      <c r="YK226" s="110"/>
      <c r="YL226" s="110"/>
      <c r="YM226" s="110"/>
      <c r="YN226" s="110"/>
      <c r="YO226" s="110"/>
      <c r="YP226" s="110"/>
      <c r="YQ226" s="110"/>
      <c r="YR226" s="110"/>
      <c r="YS226" s="110"/>
      <c r="YT226" s="110"/>
      <c r="YU226" s="110"/>
      <c r="YV226" s="110"/>
      <c r="YW226" s="110"/>
      <c r="YX226" s="110"/>
      <c r="YY226" s="110"/>
      <c r="YZ226" s="110"/>
      <c r="ZA226" s="110"/>
      <c r="ZB226" s="110"/>
      <c r="ZC226" s="110"/>
      <c r="ZD226" s="110"/>
      <c r="ZE226" s="110"/>
      <c r="ZF226" s="110"/>
      <c r="ZG226" s="110"/>
      <c r="ZH226" s="110"/>
      <c r="ZI226" s="110"/>
      <c r="ZJ226" s="110"/>
      <c r="ZK226" s="110"/>
      <c r="ZL226" s="110"/>
      <c r="ZM226" s="110"/>
      <c r="ZN226" s="110"/>
      <c r="ZO226" s="110"/>
      <c r="ZP226" s="110"/>
      <c r="ZQ226" s="110"/>
      <c r="ZR226" s="110"/>
      <c r="ZS226" s="110"/>
      <c r="ZT226" s="110"/>
      <c r="ZU226" s="110"/>
      <c r="ZV226" s="110"/>
      <c r="ZW226" s="110"/>
      <c r="ZX226" s="110"/>
      <c r="ZY226" s="110"/>
      <c r="ZZ226" s="110"/>
      <c r="AAA226" s="110"/>
      <c r="AAB226" s="110"/>
      <c r="AAC226" s="110"/>
      <c r="AAD226" s="110"/>
      <c r="AAE226" s="110"/>
      <c r="AAF226" s="110"/>
      <c r="AAG226" s="110"/>
      <c r="AAH226" s="110"/>
      <c r="AAI226" s="110"/>
      <c r="AAJ226" s="110"/>
      <c r="AAK226" s="110"/>
      <c r="AAL226" s="110"/>
      <c r="AAM226" s="110"/>
      <c r="AAN226" s="110"/>
      <c r="AAO226" s="110"/>
      <c r="AAP226" s="110"/>
      <c r="AAQ226" s="110"/>
      <c r="AAR226" s="110"/>
      <c r="AAS226" s="110"/>
      <c r="AAT226" s="110"/>
      <c r="AAU226" s="110"/>
      <c r="AAV226" s="110"/>
      <c r="AAW226" s="110"/>
      <c r="AAX226" s="110"/>
      <c r="AAY226" s="110"/>
      <c r="AAZ226" s="110"/>
      <c r="ABA226" s="110"/>
      <c r="ABB226" s="110"/>
      <c r="ABC226" s="110"/>
      <c r="ABD226" s="110"/>
      <c r="ABE226" s="110"/>
      <c r="ABF226" s="110"/>
      <c r="ABG226" s="110"/>
      <c r="ABH226" s="110"/>
      <c r="ABI226" s="110"/>
      <c r="ABJ226" s="110"/>
      <c r="ABK226" s="110"/>
      <c r="ABL226" s="110"/>
      <c r="ABM226" s="110"/>
      <c r="ABN226" s="110"/>
      <c r="ABO226" s="110"/>
      <c r="ABP226" s="110"/>
      <c r="ABQ226" s="110"/>
      <c r="ABR226" s="110"/>
      <c r="ABS226" s="110"/>
      <c r="ABT226" s="110"/>
      <c r="ABU226" s="110"/>
      <c r="ABV226" s="110"/>
      <c r="ABW226" s="110"/>
      <c r="ABX226" s="110"/>
      <c r="ABY226" s="110"/>
      <c r="ABZ226" s="110"/>
      <c r="ACA226" s="110"/>
      <c r="ACB226" s="110"/>
      <c r="ACC226" s="110"/>
      <c r="ACD226" s="110"/>
      <c r="ACE226" s="110"/>
      <c r="ACF226" s="110"/>
      <c r="ACG226" s="110"/>
      <c r="ACH226" s="110"/>
      <c r="ACI226" s="110"/>
      <c r="ACJ226" s="110"/>
      <c r="ACK226" s="110"/>
      <c r="ACL226" s="110"/>
      <c r="ACM226" s="110"/>
      <c r="ACN226" s="110"/>
      <c r="ACO226" s="110"/>
      <c r="ACP226" s="110"/>
      <c r="ACQ226" s="110"/>
      <c r="ACR226" s="110"/>
      <c r="ACS226" s="110"/>
      <c r="ACT226" s="110"/>
      <c r="ACU226" s="110"/>
      <c r="ACV226" s="110"/>
      <c r="ACW226" s="110"/>
      <c r="ACX226" s="110"/>
      <c r="ACY226" s="110"/>
      <c r="ACZ226" s="110"/>
      <c r="ADA226" s="110"/>
      <c r="ADB226" s="110"/>
      <c r="ADC226" s="110"/>
      <c r="ADD226" s="110"/>
      <c r="ADE226" s="110"/>
      <c r="ADF226" s="110"/>
      <c r="ADG226" s="110"/>
      <c r="ADH226" s="110"/>
      <c r="ADI226" s="110"/>
      <c r="ADJ226" s="110"/>
      <c r="ADK226" s="110"/>
      <c r="ADL226" s="110"/>
      <c r="ADM226" s="110"/>
      <c r="ADN226" s="110"/>
      <c r="ADO226" s="110"/>
      <c r="ADP226" s="110"/>
      <c r="ADQ226" s="110"/>
      <c r="ADR226" s="110"/>
      <c r="ADS226" s="110"/>
      <c r="ADT226" s="110"/>
      <c r="ADU226" s="110"/>
      <c r="ADV226" s="110"/>
      <c r="ADW226" s="110"/>
      <c r="ADX226" s="110"/>
      <c r="ADY226" s="110"/>
      <c r="ADZ226" s="110"/>
      <c r="AEA226" s="110"/>
      <c r="AEB226" s="110"/>
      <c r="AEC226" s="110"/>
      <c r="AED226" s="110"/>
      <c r="AEE226" s="110"/>
      <c r="AEF226" s="110"/>
      <c r="AEG226" s="110"/>
      <c r="AEH226" s="110"/>
      <c r="AEI226" s="110"/>
      <c r="AEJ226" s="110"/>
      <c r="AEK226" s="110"/>
      <c r="AEL226" s="110"/>
      <c r="AEM226" s="110"/>
      <c r="AEN226" s="110"/>
      <c r="AEO226" s="110"/>
      <c r="AEP226" s="110"/>
      <c r="AEQ226" s="110"/>
      <c r="AER226" s="110"/>
      <c r="AES226" s="110"/>
      <c r="AET226" s="110"/>
      <c r="AEU226" s="110"/>
      <c r="AEV226" s="110"/>
      <c r="AEW226" s="110"/>
      <c r="AEX226" s="110"/>
      <c r="AEY226" s="110"/>
      <c r="AEZ226" s="110"/>
      <c r="AFA226" s="110"/>
      <c r="AFB226" s="110"/>
      <c r="AFC226" s="110"/>
      <c r="AFD226" s="110"/>
      <c r="AFE226" s="110"/>
      <c r="AFF226" s="110"/>
      <c r="AFG226" s="110"/>
      <c r="AFH226" s="110"/>
      <c r="AFI226" s="110"/>
      <c r="AFJ226" s="110"/>
      <c r="AFK226" s="110"/>
      <c r="AFL226" s="110"/>
      <c r="AFM226" s="110"/>
      <c r="AFN226" s="110"/>
      <c r="AFO226" s="110"/>
      <c r="AFP226" s="110"/>
      <c r="AFQ226" s="110"/>
      <c r="AFR226" s="110"/>
      <c r="AFS226" s="110"/>
      <c r="AFT226" s="110"/>
      <c r="AFU226" s="110"/>
      <c r="AFV226" s="110"/>
      <c r="AFW226" s="110"/>
      <c r="AFX226" s="110"/>
      <c r="AFY226" s="110"/>
      <c r="AFZ226" s="110"/>
      <c r="AGA226" s="110"/>
      <c r="AGB226" s="110"/>
      <c r="AGC226" s="110"/>
      <c r="AGD226" s="110"/>
      <c r="AGE226" s="110"/>
      <c r="AGF226" s="110"/>
      <c r="AGG226" s="110"/>
      <c r="AGH226" s="110"/>
      <c r="AGI226" s="110"/>
      <c r="AGJ226" s="110"/>
      <c r="AGK226" s="110"/>
      <c r="AGL226" s="110"/>
      <c r="AGM226" s="110"/>
      <c r="AGN226" s="110"/>
      <c r="AGO226" s="110"/>
      <c r="AGP226" s="110"/>
      <c r="AGQ226" s="110"/>
      <c r="AGR226" s="110"/>
      <c r="AGS226" s="110"/>
      <c r="AGT226" s="110"/>
      <c r="AGU226" s="110"/>
      <c r="AGV226" s="110"/>
      <c r="AGW226" s="110"/>
      <c r="AGX226" s="110"/>
      <c r="AGY226" s="110"/>
      <c r="AGZ226" s="110"/>
      <c r="AHA226" s="110"/>
      <c r="AHB226" s="110"/>
      <c r="AHC226" s="110"/>
      <c r="AHD226" s="110"/>
      <c r="AHE226" s="110"/>
      <c r="AHF226" s="110"/>
      <c r="AHG226" s="110"/>
      <c r="AHH226" s="110"/>
      <c r="AHI226" s="110"/>
      <c r="AHJ226" s="110"/>
      <c r="AHK226" s="110"/>
      <c r="AHL226" s="110"/>
      <c r="AHM226" s="110"/>
      <c r="AHN226" s="110"/>
      <c r="AHO226" s="110"/>
      <c r="AHP226" s="110"/>
      <c r="AHQ226" s="110"/>
      <c r="AHR226" s="110"/>
      <c r="AHS226" s="110"/>
      <c r="AHT226" s="110"/>
      <c r="AHU226" s="110"/>
      <c r="AHV226" s="110"/>
      <c r="AHW226" s="110"/>
      <c r="AHX226" s="110"/>
      <c r="AHY226" s="110"/>
      <c r="AHZ226" s="110"/>
      <c r="AIA226" s="110"/>
      <c r="AIB226" s="110"/>
      <c r="AIC226" s="110"/>
      <c r="AID226" s="110"/>
      <c r="AIE226" s="110"/>
      <c r="AIF226" s="110"/>
      <c r="AIG226" s="110"/>
      <c r="AIH226" s="110"/>
      <c r="AII226" s="110"/>
      <c r="AIJ226" s="110"/>
      <c r="AIK226" s="110"/>
      <c r="AIL226" s="110"/>
      <c r="AIM226" s="110"/>
      <c r="AIN226" s="110"/>
      <c r="AIO226" s="110"/>
      <c r="AIP226" s="110"/>
      <c r="AIQ226" s="110"/>
      <c r="AIR226" s="110"/>
      <c r="AIS226" s="110"/>
      <c r="AIT226" s="110"/>
      <c r="AIU226" s="110"/>
      <c r="AIV226" s="110"/>
      <c r="AIW226" s="110"/>
      <c r="AIX226" s="110"/>
      <c r="AIY226" s="110"/>
      <c r="AIZ226" s="110"/>
      <c r="AJA226" s="110"/>
      <c r="AJB226" s="110"/>
      <c r="AJC226" s="110"/>
      <c r="AJD226" s="110"/>
      <c r="AJE226" s="110"/>
      <c r="AJF226" s="110"/>
      <c r="AJG226" s="110"/>
      <c r="AJH226" s="110"/>
      <c r="AJI226" s="110"/>
      <c r="AJJ226" s="110"/>
      <c r="AJK226" s="110"/>
      <c r="AJL226" s="110"/>
      <c r="AJM226" s="110"/>
      <c r="AJN226" s="110"/>
      <c r="AJO226" s="110"/>
      <c r="AJP226" s="110"/>
      <c r="AJQ226" s="110"/>
      <c r="AJR226" s="110"/>
      <c r="AJS226" s="110"/>
      <c r="AJT226" s="110"/>
      <c r="AJU226" s="110"/>
      <c r="AJV226" s="110"/>
      <c r="AJW226" s="110"/>
      <c r="AJX226" s="110"/>
      <c r="AJY226" s="110"/>
      <c r="AJZ226" s="110"/>
      <c r="AKA226" s="110"/>
      <c r="AKB226" s="110"/>
      <c r="AKC226" s="110"/>
      <c r="AKD226" s="110"/>
      <c r="AKE226" s="110"/>
      <c r="AKF226" s="110"/>
      <c r="AKG226" s="110"/>
      <c r="AKH226" s="110"/>
      <c r="AKI226" s="110"/>
      <c r="AKJ226" s="110"/>
      <c r="AKK226" s="110"/>
      <c r="AKL226" s="110"/>
      <c r="AKM226" s="110"/>
      <c r="AKN226" s="110"/>
      <c r="AKO226" s="110"/>
      <c r="AKP226" s="110"/>
      <c r="AKQ226" s="110"/>
      <c r="AKR226" s="110"/>
      <c r="AKS226" s="110"/>
      <c r="AKT226" s="110"/>
      <c r="AKU226" s="110"/>
      <c r="AKV226" s="110"/>
      <c r="AKW226" s="110"/>
      <c r="AKX226" s="110"/>
      <c r="AKY226" s="110"/>
      <c r="AKZ226" s="110"/>
      <c r="ALA226" s="110"/>
      <c r="ALB226" s="110"/>
      <c r="ALC226" s="110"/>
      <c r="ALD226" s="110"/>
      <c r="ALE226" s="110"/>
      <c r="ALF226" s="110"/>
      <c r="ALG226" s="110"/>
      <c r="ALH226" s="110"/>
      <c r="ALI226" s="110"/>
      <c r="ALJ226" s="110"/>
      <c r="ALK226" s="110"/>
      <c r="ALL226" s="110"/>
      <c r="ALM226" s="110"/>
      <c r="ALN226" s="110"/>
      <c r="ALO226" s="110"/>
      <c r="ALP226" s="110"/>
      <c r="ALQ226" s="110"/>
      <c r="ALR226" s="110"/>
      <c r="ALS226" s="110"/>
      <c r="ALT226" s="110"/>
      <c r="ALU226" s="110"/>
      <c r="ALV226" s="110"/>
      <c r="ALW226" s="110"/>
      <c r="ALX226" s="110"/>
      <c r="ALY226" s="110"/>
      <c r="ALZ226" s="110"/>
      <c r="AMA226" s="110"/>
      <c r="AMB226" s="110"/>
      <c r="AMC226" s="110"/>
      <c r="AMD226" s="110"/>
      <c r="AME226" s="110"/>
      <c r="AMF226" s="110"/>
      <c r="AMG226" s="110"/>
      <c r="AMH226" s="110"/>
      <c r="AMI226" s="110"/>
      <c r="AMJ226" s="110"/>
      <c r="AMK226" s="110"/>
      <c r="AML226" s="110"/>
      <c r="AMM226" s="110"/>
      <c r="AMN226" s="110"/>
      <c r="AMO226" s="110"/>
      <c r="AMP226" s="110"/>
      <c r="AMQ226" s="110"/>
      <c r="AMR226" s="110"/>
      <c r="AMS226" s="110"/>
      <c r="AMT226" s="110"/>
      <c r="AMU226" s="110"/>
      <c r="AMV226" s="110"/>
      <c r="AMW226" s="110"/>
      <c r="AMX226" s="110"/>
      <c r="AMY226" s="110"/>
      <c r="AMZ226" s="110"/>
      <c r="ANA226" s="110"/>
      <c r="ANB226" s="110"/>
      <c r="ANC226" s="110"/>
      <c r="AND226" s="110"/>
      <c r="ANE226" s="110"/>
      <c r="ANF226" s="110"/>
      <c r="ANG226" s="110"/>
      <c r="ANH226" s="110"/>
      <c r="ANI226" s="110"/>
      <c r="ANJ226" s="110"/>
      <c r="ANK226" s="110"/>
      <c r="ANL226" s="110"/>
      <c r="ANM226" s="110"/>
      <c r="ANN226" s="110"/>
      <c r="ANO226" s="110"/>
      <c r="ANP226" s="110"/>
      <c r="ANQ226" s="110"/>
      <c r="ANR226" s="110"/>
      <c r="ANS226" s="110"/>
      <c r="ANT226" s="110"/>
      <c r="ANU226" s="110"/>
      <c r="ANV226" s="110"/>
      <c r="ANW226" s="110"/>
      <c r="ANX226" s="110"/>
      <c r="ANY226" s="110"/>
      <c r="ANZ226" s="110"/>
      <c r="AOA226" s="110"/>
      <c r="AOB226" s="110"/>
      <c r="AOC226" s="110"/>
      <c r="AOD226" s="110"/>
      <c r="AOE226" s="110"/>
      <c r="AOF226" s="110"/>
      <c r="AOG226" s="110"/>
      <c r="AOH226" s="110"/>
      <c r="AOI226" s="110"/>
      <c r="AOJ226" s="110"/>
      <c r="AOK226" s="110"/>
      <c r="AOL226" s="110"/>
      <c r="AOM226" s="110"/>
      <c r="AON226" s="110"/>
      <c r="AOO226" s="110"/>
      <c r="AOP226" s="110"/>
      <c r="AOQ226" s="110"/>
      <c r="AOR226" s="110"/>
      <c r="AOS226" s="110"/>
      <c r="AOT226" s="110"/>
      <c r="AOU226" s="110"/>
      <c r="AOV226" s="110"/>
      <c r="AOW226" s="110"/>
      <c r="AOX226" s="110"/>
      <c r="AOY226" s="110"/>
      <c r="AOZ226" s="110"/>
      <c r="APA226" s="110"/>
      <c r="APB226" s="110"/>
      <c r="APC226" s="110"/>
      <c r="APD226" s="110"/>
      <c r="APE226" s="110"/>
      <c r="APF226" s="110"/>
      <c r="APG226" s="110"/>
      <c r="APH226" s="110"/>
      <c r="API226" s="110"/>
      <c r="APJ226" s="110"/>
      <c r="APK226" s="110"/>
      <c r="APL226" s="110"/>
      <c r="APM226" s="110"/>
      <c r="APN226" s="110"/>
      <c r="APO226" s="110"/>
      <c r="APP226" s="110"/>
      <c r="APQ226" s="110"/>
      <c r="APR226" s="110"/>
      <c r="APS226" s="110"/>
      <c r="APT226" s="110"/>
      <c r="APU226" s="110"/>
      <c r="APV226" s="110"/>
      <c r="APW226" s="110"/>
      <c r="APX226" s="110"/>
      <c r="APY226" s="110"/>
      <c r="APZ226" s="110"/>
      <c r="AQA226" s="110"/>
      <c r="AQB226" s="110"/>
      <c r="AQC226" s="110"/>
      <c r="AQD226" s="110"/>
      <c r="AQE226" s="110"/>
      <c r="AQF226" s="110"/>
      <c r="AQG226" s="110"/>
      <c r="AQH226" s="110"/>
      <c r="AQI226" s="110"/>
      <c r="AQJ226" s="110"/>
      <c r="AQK226" s="110"/>
      <c r="AQL226" s="110"/>
      <c r="AQM226" s="110"/>
      <c r="AQN226" s="110"/>
      <c r="AQO226" s="110"/>
      <c r="AQP226" s="110"/>
      <c r="AQQ226" s="110"/>
      <c r="AQR226" s="110"/>
      <c r="AQS226" s="110"/>
      <c r="AQT226" s="110"/>
      <c r="AQU226" s="110"/>
      <c r="AQV226" s="110"/>
      <c r="AQW226" s="110"/>
      <c r="AQX226" s="110"/>
      <c r="AQY226" s="110"/>
      <c r="AQZ226" s="110"/>
      <c r="ARA226" s="110"/>
      <c r="ARB226" s="110"/>
      <c r="ARC226" s="110"/>
      <c r="ARD226" s="110"/>
      <c r="ARE226" s="110"/>
      <c r="ARF226" s="110"/>
      <c r="ARG226" s="110"/>
      <c r="ARH226" s="110"/>
      <c r="ARI226" s="110"/>
      <c r="ARJ226" s="110"/>
      <c r="ARK226" s="110"/>
      <c r="ARL226" s="110"/>
      <c r="ARM226" s="110"/>
      <c r="ARN226" s="110"/>
      <c r="ARO226" s="110"/>
      <c r="ARP226" s="110"/>
      <c r="ARQ226" s="110"/>
      <c r="ARR226" s="110"/>
      <c r="ARS226" s="110"/>
      <c r="ART226" s="110"/>
      <c r="ARU226" s="110"/>
      <c r="ARV226" s="110"/>
      <c r="ARW226" s="110"/>
      <c r="ARX226" s="110"/>
      <c r="ARY226" s="110"/>
      <c r="ARZ226" s="110"/>
      <c r="ASA226" s="110"/>
      <c r="ASB226" s="110"/>
      <c r="ASC226" s="110"/>
      <c r="ASD226" s="110"/>
      <c r="ASE226" s="110"/>
      <c r="ASF226" s="110"/>
      <c r="ASG226" s="110"/>
      <c r="ASH226" s="110"/>
      <c r="ASI226" s="110"/>
      <c r="ASJ226" s="110"/>
      <c r="ASK226" s="110"/>
      <c r="ASL226" s="110"/>
      <c r="ASM226" s="110"/>
      <c r="ASN226" s="110"/>
      <c r="ASO226" s="110"/>
      <c r="ASP226" s="110"/>
      <c r="ASQ226" s="110"/>
      <c r="ASR226" s="110"/>
      <c r="ASS226" s="110"/>
      <c r="AST226" s="110"/>
      <c r="ASU226" s="110"/>
      <c r="ASV226" s="110"/>
      <c r="ASW226" s="110"/>
      <c r="ASX226" s="110"/>
      <c r="ASY226" s="110"/>
      <c r="ASZ226" s="110"/>
      <c r="ATA226" s="110"/>
      <c r="ATB226" s="110"/>
      <c r="ATC226" s="110"/>
      <c r="ATD226" s="110"/>
      <c r="ATE226" s="110"/>
      <c r="ATF226" s="110"/>
      <c r="ATG226" s="110"/>
      <c r="ATH226" s="110"/>
      <c r="ATI226" s="110"/>
      <c r="ATJ226" s="110"/>
      <c r="ATK226" s="110"/>
      <c r="ATL226" s="110"/>
      <c r="ATM226" s="110"/>
      <c r="ATN226" s="110"/>
      <c r="ATO226" s="110"/>
      <c r="ATP226" s="110"/>
      <c r="ATQ226" s="110"/>
      <c r="ATR226" s="110"/>
      <c r="ATS226" s="110"/>
      <c r="ATT226" s="110"/>
      <c r="ATU226" s="110"/>
      <c r="ATV226" s="110"/>
      <c r="ATW226" s="110"/>
      <c r="ATX226" s="110"/>
      <c r="ATY226" s="110"/>
      <c r="ATZ226" s="110"/>
      <c r="AUA226" s="110"/>
      <c r="AUB226" s="110"/>
      <c r="AUC226" s="110"/>
      <c r="AUD226" s="110"/>
      <c r="AUE226" s="110"/>
      <c r="AUF226" s="110"/>
      <c r="AUG226" s="110"/>
      <c r="AUH226" s="110"/>
      <c r="AUI226" s="110"/>
      <c r="AUJ226" s="110"/>
      <c r="AUK226" s="110"/>
      <c r="AUL226" s="110"/>
      <c r="AUM226" s="110"/>
      <c r="AUN226" s="110"/>
      <c r="AUO226" s="110"/>
      <c r="AUP226" s="110"/>
      <c r="AUQ226" s="110"/>
      <c r="AUR226" s="110"/>
      <c r="AUS226" s="110"/>
      <c r="AUT226" s="110"/>
      <c r="AUU226" s="110"/>
      <c r="AUV226" s="110"/>
      <c r="AUW226" s="110"/>
      <c r="AUX226" s="110"/>
      <c r="AUY226" s="110"/>
      <c r="AUZ226" s="110"/>
      <c r="AVA226" s="110"/>
      <c r="AVB226" s="110"/>
      <c r="AVC226" s="110"/>
      <c r="AVD226" s="110"/>
      <c r="AVE226" s="110"/>
      <c r="AVF226" s="110"/>
      <c r="AVG226" s="110"/>
      <c r="AVH226" s="110"/>
      <c r="AVI226" s="110"/>
      <c r="AVJ226" s="110"/>
      <c r="AVK226" s="110"/>
      <c r="AVL226" s="110"/>
      <c r="AVM226" s="110"/>
      <c r="AVN226" s="110"/>
      <c r="AVO226" s="110"/>
      <c r="AVP226" s="110"/>
      <c r="AVQ226" s="110"/>
      <c r="AVR226" s="110"/>
      <c r="AVS226" s="110"/>
      <c r="AVT226" s="110"/>
      <c r="AVU226" s="110"/>
      <c r="AVV226" s="110"/>
      <c r="AVW226" s="110"/>
      <c r="AVX226" s="110"/>
      <c r="AVY226" s="110"/>
      <c r="AVZ226" s="110"/>
      <c r="AWA226" s="110"/>
      <c r="AWB226" s="110"/>
      <c r="AWC226" s="110"/>
      <c r="AWD226" s="110"/>
      <c r="AWE226" s="110"/>
      <c r="AWF226" s="110"/>
      <c r="AWG226" s="110"/>
      <c r="AWH226" s="110"/>
      <c r="AWI226" s="110"/>
      <c r="AWJ226" s="110"/>
      <c r="AWK226" s="110"/>
      <c r="AWL226" s="110"/>
      <c r="AWM226" s="110"/>
      <c r="AWN226" s="110"/>
      <c r="AWO226" s="110"/>
      <c r="AWP226" s="110"/>
      <c r="AWQ226" s="110"/>
      <c r="AWR226" s="110"/>
      <c r="AWS226" s="110"/>
      <c r="AWT226" s="110"/>
      <c r="AWU226" s="110"/>
      <c r="AWV226" s="110"/>
      <c r="AWW226" s="110"/>
      <c r="AWX226" s="110"/>
      <c r="AWY226" s="110"/>
      <c r="AWZ226" s="110"/>
      <c r="AXA226" s="110"/>
      <c r="AXB226" s="110"/>
      <c r="AXC226" s="110"/>
      <c r="AXD226" s="110"/>
      <c r="AXE226" s="110"/>
      <c r="AXF226" s="110"/>
      <c r="AXG226" s="110"/>
      <c r="AXH226" s="110"/>
      <c r="AXI226" s="110"/>
      <c r="AXJ226" s="110"/>
      <c r="AXK226" s="110"/>
      <c r="AXL226" s="110"/>
      <c r="AXM226" s="110"/>
      <c r="AXN226" s="110"/>
      <c r="AXO226" s="110"/>
      <c r="AXP226" s="110"/>
      <c r="AXQ226" s="110"/>
      <c r="AXR226" s="110"/>
      <c r="AXS226" s="110"/>
    </row>
    <row r="227" spans="1:1319" s="308" customFormat="1" ht="25.35" customHeight="1" thickTop="1" x14ac:dyDescent="0.2">
      <c r="C227" s="319" t="s">
        <v>266</v>
      </c>
      <c r="D227" s="320" t="s">
        <v>267</v>
      </c>
      <c r="E227" s="321" t="s">
        <v>269</v>
      </c>
      <c r="F227" s="320" t="s">
        <v>270</v>
      </c>
      <c r="G227" s="320" t="s">
        <v>271</v>
      </c>
      <c r="H227" s="322" t="s">
        <v>272</v>
      </c>
      <c r="I227" s="320" t="s">
        <v>273</v>
      </c>
      <c r="J227" s="323" t="s">
        <v>274</v>
      </c>
      <c r="K227" s="110"/>
      <c r="L227" s="110"/>
      <c r="M227" s="110"/>
      <c r="N227" s="110"/>
      <c r="O227" s="110"/>
      <c r="P227" s="110"/>
      <c r="Q227" s="110"/>
      <c r="R227" s="110"/>
      <c r="S227" s="110"/>
      <c r="T227" s="110"/>
      <c r="U227" s="110"/>
      <c r="V227" s="110"/>
      <c r="W227" s="110"/>
      <c r="X227" s="110"/>
      <c r="Y227" s="110"/>
      <c r="Z227" s="110"/>
      <c r="AA227" s="110"/>
      <c r="AB227" s="110"/>
      <c r="AC227" s="110"/>
      <c r="AD227" s="110"/>
      <c r="AE227" s="110"/>
      <c r="AF227" s="110"/>
      <c r="AG227" s="110"/>
      <c r="AH227" s="110"/>
      <c r="AI227" s="110"/>
      <c r="AJ227" s="110"/>
      <c r="AK227" s="110"/>
      <c r="AL227" s="110"/>
      <c r="AM227" s="110"/>
      <c r="AN227" s="110"/>
      <c r="AO227" s="110"/>
      <c r="AP227" s="110"/>
      <c r="AQ227" s="110"/>
      <c r="AR227" s="110"/>
      <c r="AS227" s="110"/>
      <c r="AT227" s="110"/>
      <c r="AU227" s="110"/>
      <c r="AV227" s="110"/>
      <c r="AW227" s="110"/>
      <c r="AX227" s="110"/>
      <c r="AY227" s="110"/>
      <c r="AZ227" s="110"/>
      <c r="BA227" s="110"/>
      <c r="BB227" s="110"/>
      <c r="BC227" s="110"/>
      <c r="BD227" s="110"/>
      <c r="BE227" s="110"/>
      <c r="BF227" s="110"/>
      <c r="BG227" s="110"/>
      <c r="BH227" s="110"/>
      <c r="BI227" s="110"/>
      <c r="BJ227" s="110"/>
      <c r="BK227" s="110"/>
      <c r="BL227" s="110"/>
      <c r="BM227" s="110"/>
      <c r="BN227" s="110"/>
      <c r="BO227" s="110"/>
      <c r="BP227" s="110"/>
      <c r="BQ227" s="110"/>
      <c r="BR227" s="110"/>
      <c r="BS227" s="110"/>
      <c r="BT227" s="110"/>
      <c r="BU227" s="110"/>
      <c r="BV227" s="110"/>
      <c r="BW227" s="110"/>
      <c r="BX227" s="110"/>
      <c r="BY227" s="110"/>
      <c r="BZ227" s="110"/>
      <c r="CA227" s="110"/>
      <c r="CB227" s="110"/>
      <c r="CC227" s="110"/>
      <c r="CD227" s="110"/>
      <c r="CE227" s="110"/>
      <c r="CF227" s="110"/>
      <c r="CG227" s="110"/>
      <c r="CH227" s="110"/>
      <c r="CI227" s="110"/>
      <c r="CJ227" s="110"/>
      <c r="CK227" s="110"/>
      <c r="CL227" s="110"/>
      <c r="CM227" s="110"/>
      <c r="CN227" s="110"/>
      <c r="CO227" s="110"/>
      <c r="CP227" s="110"/>
      <c r="CQ227" s="110"/>
      <c r="CR227" s="110"/>
      <c r="CS227" s="110"/>
      <c r="CT227" s="110"/>
      <c r="CU227" s="110"/>
      <c r="CV227" s="110"/>
      <c r="CW227" s="110"/>
      <c r="CX227" s="110"/>
      <c r="CY227" s="110"/>
      <c r="CZ227" s="110"/>
      <c r="DA227" s="110"/>
      <c r="DB227" s="110"/>
      <c r="DC227" s="110"/>
      <c r="DD227" s="110"/>
      <c r="DE227" s="110"/>
      <c r="DF227" s="110"/>
      <c r="DG227" s="110"/>
      <c r="DH227" s="110"/>
      <c r="DI227" s="110"/>
      <c r="DJ227" s="110"/>
      <c r="DK227" s="110"/>
      <c r="DL227" s="110"/>
      <c r="DM227" s="110"/>
      <c r="DN227" s="110"/>
      <c r="DO227" s="110"/>
      <c r="DP227" s="110"/>
      <c r="DQ227" s="110"/>
      <c r="DR227" s="110"/>
      <c r="DS227" s="110"/>
      <c r="DT227" s="110"/>
      <c r="DU227" s="110"/>
      <c r="DV227" s="110"/>
      <c r="DW227" s="110"/>
      <c r="DX227" s="110"/>
      <c r="DY227" s="110"/>
      <c r="DZ227" s="110"/>
      <c r="EA227" s="110"/>
      <c r="EB227" s="110"/>
      <c r="EC227" s="110"/>
      <c r="ED227" s="110"/>
      <c r="EE227" s="110"/>
      <c r="EF227" s="110"/>
      <c r="EG227" s="110"/>
      <c r="EH227" s="110"/>
      <c r="EI227" s="110"/>
      <c r="EJ227" s="110"/>
      <c r="EK227" s="110"/>
      <c r="EL227" s="110"/>
      <c r="EM227" s="110"/>
      <c r="EN227" s="110"/>
      <c r="EO227" s="110"/>
      <c r="EP227" s="110"/>
      <c r="EQ227" s="110"/>
      <c r="ER227" s="110"/>
      <c r="ES227" s="110"/>
      <c r="ET227" s="110"/>
      <c r="EU227" s="110"/>
      <c r="EV227" s="110"/>
      <c r="EW227" s="110"/>
      <c r="EX227" s="110"/>
      <c r="EY227" s="110"/>
      <c r="EZ227" s="110"/>
      <c r="FA227" s="110"/>
      <c r="FB227" s="110"/>
      <c r="FC227" s="110"/>
      <c r="FD227" s="110"/>
      <c r="FE227" s="110"/>
      <c r="FF227" s="110"/>
      <c r="FG227" s="110"/>
      <c r="FH227" s="110"/>
      <c r="FI227" s="110"/>
      <c r="FJ227" s="110"/>
      <c r="FK227" s="110"/>
      <c r="FL227" s="110"/>
      <c r="FM227" s="110"/>
      <c r="FN227" s="110"/>
      <c r="FO227" s="110"/>
      <c r="FP227" s="110"/>
      <c r="FQ227" s="110"/>
      <c r="FR227" s="110"/>
      <c r="FS227" s="110"/>
      <c r="FT227" s="110"/>
      <c r="FU227" s="110"/>
      <c r="FV227" s="110"/>
      <c r="FW227" s="110"/>
      <c r="FX227" s="110"/>
      <c r="FY227" s="110"/>
      <c r="FZ227" s="110"/>
      <c r="GA227" s="110"/>
      <c r="GB227" s="110"/>
      <c r="GC227" s="110"/>
      <c r="GD227" s="110"/>
      <c r="GE227" s="110"/>
      <c r="GF227" s="110"/>
      <c r="GG227" s="110"/>
      <c r="GH227" s="110"/>
      <c r="GI227" s="110"/>
      <c r="GJ227" s="110"/>
      <c r="GK227" s="110"/>
      <c r="GL227" s="110"/>
      <c r="GM227" s="110"/>
      <c r="GN227" s="110"/>
      <c r="GO227" s="110"/>
      <c r="GP227" s="110"/>
      <c r="GQ227" s="110"/>
      <c r="GR227" s="110"/>
      <c r="GS227" s="110"/>
      <c r="GT227" s="110"/>
      <c r="GU227" s="110"/>
      <c r="GV227" s="110"/>
      <c r="GW227" s="110"/>
      <c r="GX227" s="110"/>
      <c r="GY227" s="110"/>
      <c r="GZ227" s="110"/>
      <c r="HA227" s="110"/>
      <c r="HB227" s="110"/>
      <c r="HC227" s="110"/>
      <c r="HD227" s="110"/>
      <c r="HE227" s="110"/>
      <c r="HF227" s="110"/>
      <c r="HG227" s="110"/>
      <c r="HH227" s="110"/>
      <c r="HI227" s="110"/>
      <c r="HJ227" s="110"/>
      <c r="HK227" s="110"/>
      <c r="HL227" s="110"/>
      <c r="HM227" s="110"/>
      <c r="HN227" s="110"/>
      <c r="HO227" s="110"/>
      <c r="HP227" s="110"/>
      <c r="HQ227" s="110"/>
      <c r="HR227" s="110"/>
      <c r="HS227" s="110"/>
      <c r="HT227" s="110"/>
      <c r="HU227" s="110"/>
      <c r="HV227" s="110"/>
      <c r="HW227" s="110"/>
      <c r="HX227" s="110"/>
      <c r="HY227" s="110"/>
      <c r="HZ227" s="110"/>
      <c r="IA227" s="110"/>
      <c r="IB227" s="110"/>
      <c r="IC227" s="110"/>
      <c r="ID227" s="110"/>
      <c r="IE227" s="110"/>
      <c r="IF227" s="110"/>
      <c r="IG227" s="110"/>
      <c r="IH227" s="110"/>
      <c r="II227" s="110"/>
      <c r="IJ227" s="110"/>
      <c r="IK227" s="110"/>
      <c r="IL227" s="110"/>
      <c r="IM227" s="110"/>
      <c r="IN227" s="110"/>
      <c r="IO227" s="110"/>
      <c r="IP227" s="110"/>
      <c r="IQ227" s="110"/>
      <c r="IR227" s="110"/>
      <c r="IS227" s="110"/>
      <c r="IT227" s="110"/>
      <c r="IU227" s="110"/>
      <c r="IV227" s="110"/>
      <c r="IW227" s="110"/>
      <c r="IX227" s="110"/>
      <c r="IY227" s="110"/>
      <c r="IZ227" s="110"/>
      <c r="JA227" s="110"/>
      <c r="JB227" s="110"/>
      <c r="JC227" s="110"/>
      <c r="JD227" s="110"/>
      <c r="JE227" s="110"/>
      <c r="JF227" s="110"/>
      <c r="JG227" s="110"/>
      <c r="JH227" s="110"/>
      <c r="JI227" s="110"/>
      <c r="JJ227" s="110"/>
      <c r="JK227" s="110"/>
      <c r="JL227" s="110"/>
      <c r="JM227" s="110"/>
      <c r="JN227" s="110"/>
      <c r="JO227" s="110"/>
      <c r="JP227" s="110"/>
      <c r="JQ227" s="110"/>
      <c r="JR227" s="110"/>
      <c r="JS227" s="110"/>
      <c r="JT227" s="110"/>
      <c r="JU227" s="110"/>
      <c r="JV227" s="110"/>
      <c r="JW227" s="110"/>
      <c r="JX227" s="110"/>
      <c r="JY227" s="110"/>
      <c r="JZ227" s="110"/>
      <c r="KA227" s="110"/>
      <c r="KB227" s="110"/>
      <c r="KC227" s="110"/>
      <c r="KD227" s="110"/>
      <c r="KE227" s="110"/>
      <c r="KF227" s="110"/>
      <c r="KG227" s="110"/>
      <c r="KH227" s="110"/>
      <c r="KI227" s="110"/>
      <c r="KJ227" s="110"/>
      <c r="KK227" s="110"/>
      <c r="KL227" s="110"/>
      <c r="KM227" s="110"/>
      <c r="KN227" s="110"/>
      <c r="KO227" s="110"/>
      <c r="KP227" s="110"/>
      <c r="KQ227" s="110"/>
      <c r="KR227" s="110"/>
      <c r="KS227" s="110"/>
      <c r="KT227" s="110"/>
      <c r="KU227" s="110"/>
      <c r="KV227" s="110"/>
      <c r="KW227" s="110"/>
      <c r="KX227" s="110"/>
      <c r="KY227" s="110"/>
      <c r="KZ227" s="110"/>
      <c r="LA227" s="110"/>
      <c r="LB227" s="110"/>
      <c r="LC227" s="110"/>
      <c r="LD227" s="110"/>
      <c r="LE227" s="110"/>
      <c r="LF227" s="110"/>
      <c r="LG227" s="110"/>
      <c r="LH227" s="110"/>
      <c r="LI227" s="110"/>
      <c r="LJ227" s="110"/>
      <c r="LK227" s="110"/>
      <c r="LL227" s="110"/>
      <c r="LM227" s="110"/>
      <c r="LN227" s="110"/>
      <c r="LO227" s="110"/>
      <c r="LP227" s="110"/>
      <c r="LQ227" s="110"/>
      <c r="LR227" s="110"/>
      <c r="LS227" s="110"/>
      <c r="LT227" s="110"/>
      <c r="LU227" s="110"/>
      <c r="LV227" s="110"/>
      <c r="LW227" s="110"/>
      <c r="LX227" s="110"/>
      <c r="LY227" s="110"/>
      <c r="LZ227" s="110"/>
      <c r="MA227" s="110"/>
      <c r="MB227" s="110"/>
      <c r="MC227" s="110"/>
      <c r="MD227" s="110"/>
      <c r="ME227" s="110"/>
      <c r="MF227" s="110"/>
      <c r="MG227" s="110"/>
      <c r="MH227" s="110"/>
      <c r="MI227" s="110"/>
      <c r="MJ227" s="110"/>
      <c r="MK227" s="110"/>
      <c r="ML227" s="110"/>
      <c r="MM227" s="110"/>
      <c r="MN227" s="110"/>
      <c r="MO227" s="110"/>
      <c r="MP227" s="110"/>
      <c r="MQ227" s="110"/>
      <c r="MR227" s="110"/>
      <c r="MS227" s="110"/>
      <c r="MT227" s="110"/>
      <c r="MU227" s="110"/>
      <c r="MV227" s="110"/>
      <c r="MW227" s="110"/>
      <c r="MX227" s="110"/>
      <c r="MY227" s="110"/>
      <c r="MZ227" s="110"/>
      <c r="NA227" s="110"/>
      <c r="NB227" s="110"/>
      <c r="NC227" s="110"/>
      <c r="ND227" s="110"/>
      <c r="NE227" s="110"/>
      <c r="NF227" s="110"/>
      <c r="NG227" s="110"/>
      <c r="NH227" s="110"/>
      <c r="NI227" s="110"/>
      <c r="NJ227" s="110"/>
      <c r="NK227" s="110"/>
      <c r="NL227" s="110"/>
      <c r="NM227" s="110"/>
      <c r="NN227" s="110"/>
      <c r="NO227" s="110"/>
      <c r="NP227" s="110"/>
      <c r="NQ227" s="110"/>
      <c r="NR227" s="110"/>
      <c r="NS227" s="110"/>
      <c r="NT227" s="110"/>
      <c r="NU227" s="110"/>
      <c r="NV227" s="110"/>
      <c r="NW227" s="110"/>
      <c r="NX227" s="110"/>
      <c r="NY227" s="110"/>
      <c r="NZ227" s="110"/>
      <c r="OA227" s="110"/>
      <c r="OB227" s="110"/>
      <c r="OC227" s="110"/>
      <c r="OD227" s="110"/>
      <c r="OE227" s="110"/>
      <c r="OF227" s="110"/>
      <c r="OG227" s="110"/>
      <c r="OH227" s="110"/>
      <c r="OI227" s="110"/>
      <c r="OJ227" s="110"/>
      <c r="OK227" s="110"/>
      <c r="OL227" s="110"/>
      <c r="OM227" s="110"/>
      <c r="ON227" s="110"/>
      <c r="OO227" s="110"/>
      <c r="OP227" s="110"/>
      <c r="OQ227" s="110"/>
      <c r="OR227" s="110"/>
      <c r="OS227" s="110"/>
      <c r="OT227" s="110"/>
      <c r="OU227" s="110"/>
      <c r="OV227" s="110"/>
      <c r="OW227" s="110"/>
      <c r="OX227" s="110"/>
      <c r="OY227" s="110"/>
      <c r="OZ227" s="110"/>
      <c r="PA227" s="110"/>
      <c r="PB227" s="110"/>
      <c r="PC227" s="110"/>
      <c r="PD227" s="110"/>
      <c r="PE227" s="110"/>
      <c r="PF227" s="110"/>
      <c r="PG227" s="110"/>
      <c r="PH227" s="110"/>
      <c r="PI227" s="110"/>
      <c r="PJ227" s="110"/>
      <c r="PK227" s="110"/>
      <c r="PL227" s="110"/>
      <c r="PM227" s="110"/>
      <c r="PN227" s="110"/>
      <c r="PO227" s="110"/>
      <c r="PP227" s="110"/>
      <c r="PQ227" s="110"/>
      <c r="PR227" s="110"/>
      <c r="PS227" s="110"/>
      <c r="PT227" s="110"/>
      <c r="PU227" s="110"/>
      <c r="PV227" s="110"/>
      <c r="PW227" s="110"/>
      <c r="PX227" s="110"/>
      <c r="PY227" s="110"/>
      <c r="PZ227" s="110"/>
      <c r="QA227" s="110"/>
      <c r="QB227" s="110"/>
      <c r="QC227" s="110"/>
      <c r="QD227" s="110"/>
      <c r="QE227" s="110"/>
      <c r="QF227" s="110"/>
      <c r="QG227" s="110"/>
      <c r="QH227" s="110"/>
      <c r="QI227" s="110"/>
      <c r="QJ227" s="110"/>
      <c r="QK227" s="110"/>
      <c r="QL227" s="110"/>
      <c r="QM227" s="110"/>
      <c r="QN227" s="110"/>
      <c r="QO227" s="110"/>
      <c r="QP227" s="110"/>
      <c r="QQ227" s="110"/>
      <c r="QR227" s="110"/>
      <c r="QS227" s="110"/>
      <c r="QT227" s="110"/>
      <c r="QU227" s="110"/>
      <c r="QV227" s="110"/>
      <c r="QW227" s="110"/>
      <c r="QX227" s="110"/>
      <c r="QY227" s="110"/>
      <c r="QZ227" s="110"/>
      <c r="RA227" s="110"/>
      <c r="RB227" s="110"/>
      <c r="RC227" s="110"/>
      <c r="RD227" s="110"/>
      <c r="RE227" s="110"/>
      <c r="RF227" s="110"/>
      <c r="RG227" s="110"/>
      <c r="RH227" s="110"/>
      <c r="RI227" s="110"/>
      <c r="RJ227" s="110"/>
      <c r="RK227" s="110"/>
      <c r="RL227" s="110"/>
      <c r="RM227" s="110"/>
      <c r="RN227" s="110"/>
      <c r="RO227" s="110"/>
      <c r="RP227" s="110"/>
      <c r="RQ227" s="110"/>
      <c r="RR227" s="110"/>
      <c r="RS227" s="110"/>
      <c r="RT227" s="110"/>
      <c r="RU227" s="110"/>
      <c r="RV227" s="110"/>
      <c r="RW227" s="110"/>
      <c r="RX227" s="110"/>
      <c r="RY227" s="110"/>
      <c r="RZ227" s="110"/>
      <c r="SA227" s="110"/>
      <c r="SB227" s="110"/>
      <c r="SC227" s="110"/>
      <c r="SD227" s="110"/>
      <c r="SE227" s="110"/>
      <c r="SF227" s="110"/>
      <c r="SG227" s="110"/>
      <c r="SH227" s="110"/>
      <c r="SI227" s="110"/>
      <c r="SJ227" s="110"/>
      <c r="SK227" s="110"/>
      <c r="SL227" s="110"/>
      <c r="SM227" s="110"/>
      <c r="SN227" s="110"/>
      <c r="SO227" s="110"/>
      <c r="SP227" s="110"/>
      <c r="SQ227" s="110"/>
      <c r="SR227" s="110"/>
      <c r="SS227" s="110"/>
      <c r="ST227" s="110"/>
      <c r="SU227" s="110"/>
      <c r="SV227" s="110"/>
      <c r="SW227" s="110"/>
      <c r="SX227" s="110"/>
      <c r="SY227" s="110"/>
      <c r="SZ227" s="110"/>
      <c r="TA227" s="110"/>
      <c r="TB227" s="110"/>
      <c r="TC227" s="110"/>
      <c r="TD227" s="110"/>
      <c r="TE227" s="110"/>
      <c r="TF227" s="110"/>
      <c r="TG227" s="110"/>
      <c r="TH227" s="110"/>
      <c r="TI227" s="110"/>
      <c r="TJ227" s="110"/>
      <c r="TK227" s="110"/>
      <c r="TL227" s="110"/>
      <c r="TM227" s="110"/>
      <c r="TN227" s="110"/>
      <c r="TO227" s="110"/>
      <c r="TP227" s="110"/>
      <c r="TQ227" s="110"/>
      <c r="TR227" s="110"/>
      <c r="TS227" s="110"/>
      <c r="TT227" s="110"/>
      <c r="TU227" s="110"/>
      <c r="TV227" s="110"/>
      <c r="TW227" s="110"/>
      <c r="TX227" s="110"/>
      <c r="TY227" s="110"/>
      <c r="TZ227" s="110"/>
      <c r="UA227" s="110"/>
      <c r="UB227" s="110"/>
      <c r="UC227" s="110"/>
      <c r="UD227" s="110"/>
      <c r="UE227" s="110"/>
      <c r="UF227" s="110"/>
      <c r="UG227" s="110"/>
      <c r="UH227" s="110"/>
      <c r="UI227" s="110"/>
      <c r="UJ227" s="110"/>
      <c r="UK227" s="110"/>
      <c r="UL227" s="110"/>
      <c r="UM227" s="110"/>
      <c r="UN227" s="110"/>
      <c r="UO227" s="110"/>
      <c r="UP227" s="110"/>
      <c r="UQ227" s="110"/>
      <c r="UR227" s="110"/>
      <c r="US227" s="110"/>
      <c r="UT227" s="110"/>
      <c r="UU227" s="110"/>
      <c r="UV227" s="110"/>
      <c r="UW227" s="110"/>
      <c r="UX227" s="110"/>
      <c r="UY227" s="110"/>
      <c r="UZ227" s="110"/>
      <c r="VA227" s="110"/>
      <c r="VB227" s="110"/>
      <c r="VC227" s="110"/>
      <c r="VD227" s="110"/>
      <c r="VE227" s="110"/>
      <c r="VF227" s="110"/>
      <c r="VG227" s="110"/>
      <c r="VH227" s="110"/>
      <c r="VI227" s="110"/>
      <c r="VJ227" s="110"/>
      <c r="VK227" s="110"/>
      <c r="VL227" s="110"/>
      <c r="VM227" s="110"/>
      <c r="VN227" s="110"/>
      <c r="VO227" s="110"/>
      <c r="VP227" s="110"/>
      <c r="VQ227" s="110"/>
      <c r="VR227" s="110"/>
      <c r="VS227" s="110"/>
      <c r="VT227" s="110"/>
      <c r="VU227" s="110"/>
      <c r="VV227" s="110"/>
      <c r="VW227" s="110"/>
      <c r="VX227" s="110"/>
      <c r="VY227" s="110"/>
      <c r="VZ227" s="110"/>
      <c r="WA227" s="110"/>
      <c r="WB227" s="110"/>
      <c r="WC227" s="110"/>
      <c r="WD227" s="110"/>
      <c r="WE227" s="110"/>
      <c r="WF227" s="110"/>
      <c r="WG227" s="110"/>
      <c r="WH227" s="110"/>
      <c r="WI227" s="110"/>
      <c r="WJ227" s="110"/>
      <c r="WK227" s="110"/>
      <c r="WL227" s="110"/>
      <c r="WM227" s="110"/>
      <c r="WN227" s="110"/>
      <c r="WO227" s="110"/>
      <c r="WP227" s="110"/>
      <c r="WQ227" s="110"/>
      <c r="WR227" s="110"/>
      <c r="WS227" s="110"/>
      <c r="WT227" s="110"/>
      <c r="WU227" s="110"/>
      <c r="WV227" s="110"/>
      <c r="WW227" s="110"/>
      <c r="WX227" s="110"/>
      <c r="WY227" s="110"/>
      <c r="WZ227" s="110"/>
      <c r="XA227" s="110"/>
      <c r="XB227" s="110"/>
      <c r="XC227" s="110"/>
      <c r="XD227" s="110"/>
      <c r="XE227" s="110"/>
      <c r="XF227" s="110"/>
      <c r="XG227" s="110"/>
      <c r="XH227" s="110"/>
      <c r="XI227" s="110"/>
      <c r="XJ227" s="110"/>
      <c r="XK227" s="110"/>
      <c r="XL227" s="110"/>
      <c r="XM227" s="110"/>
      <c r="XN227" s="110"/>
      <c r="XO227" s="110"/>
      <c r="XP227" s="110"/>
      <c r="XQ227" s="110"/>
      <c r="XR227" s="110"/>
      <c r="XS227" s="110"/>
      <c r="XT227" s="110"/>
      <c r="XU227" s="110"/>
      <c r="XV227" s="110"/>
      <c r="XW227" s="110"/>
      <c r="XX227" s="110"/>
      <c r="XY227" s="110"/>
      <c r="XZ227" s="110"/>
      <c r="YA227" s="110"/>
      <c r="YB227" s="110"/>
      <c r="YC227" s="110"/>
      <c r="YD227" s="110"/>
      <c r="YE227" s="110"/>
      <c r="YF227" s="110"/>
      <c r="YG227" s="110"/>
      <c r="YH227" s="110"/>
      <c r="YI227" s="110"/>
      <c r="YJ227" s="110"/>
      <c r="YK227" s="110"/>
      <c r="YL227" s="110"/>
      <c r="YM227" s="110"/>
      <c r="YN227" s="110"/>
      <c r="YO227" s="110"/>
      <c r="YP227" s="110"/>
      <c r="YQ227" s="110"/>
      <c r="YR227" s="110"/>
      <c r="YS227" s="110"/>
      <c r="YT227" s="110"/>
      <c r="YU227" s="110"/>
      <c r="YV227" s="110"/>
      <c r="YW227" s="110"/>
      <c r="YX227" s="110"/>
      <c r="YY227" s="110"/>
      <c r="YZ227" s="110"/>
      <c r="ZA227" s="110"/>
      <c r="ZB227" s="110"/>
      <c r="ZC227" s="110"/>
      <c r="ZD227" s="110"/>
      <c r="ZE227" s="110"/>
      <c r="ZF227" s="110"/>
      <c r="ZG227" s="110"/>
      <c r="ZH227" s="110"/>
      <c r="ZI227" s="110"/>
      <c r="ZJ227" s="110"/>
      <c r="ZK227" s="110"/>
      <c r="ZL227" s="110"/>
      <c r="ZM227" s="110"/>
      <c r="ZN227" s="110"/>
      <c r="ZO227" s="110"/>
      <c r="ZP227" s="110"/>
      <c r="ZQ227" s="110"/>
      <c r="ZR227" s="110"/>
      <c r="ZS227" s="110"/>
      <c r="ZT227" s="110"/>
      <c r="ZU227" s="110"/>
      <c r="ZV227" s="110"/>
      <c r="ZW227" s="110"/>
      <c r="ZX227" s="110"/>
      <c r="ZY227" s="110"/>
      <c r="ZZ227" s="110"/>
      <c r="AAA227" s="110"/>
      <c r="AAB227" s="110"/>
      <c r="AAC227" s="110"/>
      <c r="AAD227" s="110"/>
      <c r="AAE227" s="110"/>
      <c r="AAF227" s="110"/>
      <c r="AAG227" s="110"/>
      <c r="AAH227" s="110"/>
      <c r="AAI227" s="110"/>
      <c r="AAJ227" s="110"/>
      <c r="AAK227" s="110"/>
      <c r="AAL227" s="110"/>
      <c r="AAM227" s="110"/>
      <c r="AAN227" s="110"/>
      <c r="AAO227" s="110"/>
      <c r="AAP227" s="110"/>
      <c r="AAQ227" s="110"/>
      <c r="AAR227" s="110"/>
      <c r="AAS227" s="110"/>
      <c r="AAT227" s="110"/>
      <c r="AAU227" s="110"/>
      <c r="AAV227" s="110"/>
      <c r="AAW227" s="110"/>
      <c r="AAX227" s="110"/>
      <c r="AAY227" s="110"/>
      <c r="AAZ227" s="110"/>
      <c r="ABA227" s="110"/>
      <c r="ABB227" s="110"/>
      <c r="ABC227" s="110"/>
      <c r="ABD227" s="110"/>
      <c r="ABE227" s="110"/>
      <c r="ABF227" s="110"/>
      <c r="ABG227" s="110"/>
      <c r="ABH227" s="110"/>
      <c r="ABI227" s="110"/>
      <c r="ABJ227" s="110"/>
      <c r="ABK227" s="110"/>
      <c r="ABL227" s="110"/>
      <c r="ABM227" s="110"/>
      <c r="ABN227" s="110"/>
      <c r="ABO227" s="110"/>
      <c r="ABP227" s="110"/>
      <c r="ABQ227" s="110"/>
      <c r="ABR227" s="110"/>
      <c r="ABS227" s="110"/>
      <c r="ABT227" s="110"/>
      <c r="ABU227" s="110"/>
      <c r="ABV227" s="110"/>
      <c r="ABW227" s="110"/>
      <c r="ABX227" s="110"/>
      <c r="ABY227" s="110"/>
      <c r="ABZ227" s="110"/>
      <c r="ACA227" s="110"/>
      <c r="ACB227" s="110"/>
      <c r="ACC227" s="110"/>
      <c r="ACD227" s="110"/>
      <c r="ACE227" s="110"/>
      <c r="ACF227" s="110"/>
      <c r="ACG227" s="110"/>
      <c r="ACH227" s="110"/>
      <c r="ACI227" s="110"/>
      <c r="ACJ227" s="110"/>
      <c r="ACK227" s="110"/>
      <c r="ACL227" s="110"/>
      <c r="ACM227" s="110"/>
      <c r="ACN227" s="110"/>
      <c r="ACO227" s="110"/>
      <c r="ACP227" s="110"/>
      <c r="ACQ227" s="110"/>
      <c r="ACR227" s="110"/>
      <c r="ACS227" s="110"/>
      <c r="ACT227" s="110"/>
      <c r="ACU227" s="110"/>
      <c r="ACV227" s="110"/>
      <c r="ACW227" s="110"/>
      <c r="ACX227" s="110"/>
      <c r="ACY227" s="110"/>
      <c r="ACZ227" s="110"/>
      <c r="ADA227" s="110"/>
      <c r="ADB227" s="110"/>
      <c r="ADC227" s="110"/>
      <c r="ADD227" s="110"/>
      <c r="ADE227" s="110"/>
      <c r="ADF227" s="110"/>
      <c r="ADG227" s="110"/>
      <c r="ADH227" s="110"/>
      <c r="ADI227" s="110"/>
      <c r="ADJ227" s="110"/>
      <c r="ADK227" s="110"/>
      <c r="ADL227" s="110"/>
      <c r="ADM227" s="110"/>
      <c r="ADN227" s="110"/>
      <c r="ADO227" s="110"/>
      <c r="ADP227" s="110"/>
      <c r="ADQ227" s="110"/>
      <c r="ADR227" s="110"/>
      <c r="ADS227" s="110"/>
      <c r="ADT227" s="110"/>
      <c r="ADU227" s="110"/>
      <c r="ADV227" s="110"/>
      <c r="ADW227" s="110"/>
      <c r="ADX227" s="110"/>
      <c r="ADY227" s="110"/>
      <c r="ADZ227" s="110"/>
      <c r="AEA227" s="110"/>
      <c r="AEB227" s="110"/>
      <c r="AEC227" s="110"/>
      <c r="AED227" s="110"/>
      <c r="AEE227" s="110"/>
      <c r="AEF227" s="110"/>
      <c r="AEG227" s="110"/>
      <c r="AEH227" s="110"/>
      <c r="AEI227" s="110"/>
      <c r="AEJ227" s="110"/>
      <c r="AEK227" s="110"/>
      <c r="AEL227" s="110"/>
      <c r="AEM227" s="110"/>
      <c r="AEN227" s="110"/>
      <c r="AEO227" s="110"/>
      <c r="AEP227" s="110"/>
      <c r="AEQ227" s="110"/>
      <c r="AER227" s="110"/>
      <c r="AES227" s="110"/>
      <c r="AET227" s="110"/>
      <c r="AEU227" s="110"/>
      <c r="AEV227" s="110"/>
      <c r="AEW227" s="110"/>
      <c r="AEX227" s="110"/>
      <c r="AEY227" s="110"/>
      <c r="AEZ227" s="110"/>
      <c r="AFA227" s="110"/>
      <c r="AFB227" s="110"/>
      <c r="AFC227" s="110"/>
      <c r="AFD227" s="110"/>
      <c r="AFE227" s="110"/>
      <c r="AFF227" s="110"/>
      <c r="AFG227" s="110"/>
      <c r="AFH227" s="110"/>
      <c r="AFI227" s="110"/>
      <c r="AFJ227" s="110"/>
      <c r="AFK227" s="110"/>
      <c r="AFL227" s="110"/>
      <c r="AFM227" s="110"/>
      <c r="AFN227" s="110"/>
      <c r="AFO227" s="110"/>
      <c r="AFP227" s="110"/>
      <c r="AFQ227" s="110"/>
      <c r="AFR227" s="110"/>
      <c r="AFS227" s="110"/>
      <c r="AFT227" s="110"/>
      <c r="AFU227" s="110"/>
      <c r="AFV227" s="110"/>
      <c r="AFW227" s="110"/>
      <c r="AFX227" s="110"/>
      <c r="AFY227" s="110"/>
      <c r="AFZ227" s="110"/>
      <c r="AGA227" s="110"/>
      <c r="AGB227" s="110"/>
      <c r="AGC227" s="110"/>
      <c r="AGD227" s="110"/>
      <c r="AGE227" s="110"/>
      <c r="AGF227" s="110"/>
      <c r="AGG227" s="110"/>
      <c r="AGH227" s="110"/>
      <c r="AGI227" s="110"/>
      <c r="AGJ227" s="110"/>
      <c r="AGK227" s="110"/>
      <c r="AGL227" s="110"/>
      <c r="AGM227" s="110"/>
      <c r="AGN227" s="110"/>
      <c r="AGO227" s="110"/>
      <c r="AGP227" s="110"/>
      <c r="AGQ227" s="110"/>
      <c r="AGR227" s="110"/>
      <c r="AGS227" s="110"/>
      <c r="AGT227" s="110"/>
      <c r="AGU227" s="110"/>
      <c r="AGV227" s="110"/>
      <c r="AGW227" s="110"/>
      <c r="AGX227" s="110"/>
      <c r="AGY227" s="110"/>
      <c r="AGZ227" s="110"/>
      <c r="AHA227" s="110"/>
      <c r="AHB227" s="110"/>
      <c r="AHC227" s="110"/>
      <c r="AHD227" s="110"/>
      <c r="AHE227" s="110"/>
      <c r="AHF227" s="110"/>
      <c r="AHG227" s="110"/>
      <c r="AHH227" s="110"/>
      <c r="AHI227" s="110"/>
      <c r="AHJ227" s="110"/>
      <c r="AHK227" s="110"/>
      <c r="AHL227" s="110"/>
      <c r="AHM227" s="110"/>
      <c r="AHN227" s="110"/>
      <c r="AHO227" s="110"/>
      <c r="AHP227" s="110"/>
      <c r="AHQ227" s="110"/>
      <c r="AHR227" s="110"/>
      <c r="AHS227" s="110"/>
      <c r="AHT227" s="110"/>
      <c r="AHU227" s="110"/>
      <c r="AHV227" s="110"/>
      <c r="AHW227" s="110"/>
      <c r="AHX227" s="110"/>
      <c r="AHY227" s="110"/>
      <c r="AHZ227" s="110"/>
      <c r="AIA227" s="110"/>
      <c r="AIB227" s="110"/>
      <c r="AIC227" s="110"/>
      <c r="AID227" s="110"/>
      <c r="AIE227" s="110"/>
      <c r="AIF227" s="110"/>
      <c r="AIG227" s="110"/>
      <c r="AIH227" s="110"/>
      <c r="AII227" s="110"/>
      <c r="AIJ227" s="110"/>
      <c r="AIK227" s="110"/>
      <c r="AIL227" s="110"/>
      <c r="AIM227" s="110"/>
      <c r="AIN227" s="110"/>
      <c r="AIO227" s="110"/>
      <c r="AIP227" s="110"/>
      <c r="AIQ227" s="110"/>
      <c r="AIR227" s="110"/>
      <c r="AIS227" s="110"/>
      <c r="AIT227" s="110"/>
      <c r="AIU227" s="110"/>
      <c r="AIV227" s="110"/>
      <c r="AIW227" s="110"/>
      <c r="AIX227" s="110"/>
      <c r="AIY227" s="110"/>
      <c r="AIZ227" s="110"/>
      <c r="AJA227" s="110"/>
      <c r="AJB227" s="110"/>
      <c r="AJC227" s="110"/>
      <c r="AJD227" s="110"/>
      <c r="AJE227" s="110"/>
      <c r="AJF227" s="110"/>
      <c r="AJG227" s="110"/>
      <c r="AJH227" s="110"/>
      <c r="AJI227" s="110"/>
      <c r="AJJ227" s="110"/>
      <c r="AJK227" s="110"/>
      <c r="AJL227" s="110"/>
      <c r="AJM227" s="110"/>
      <c r="AJN227" s="110"/>
      <c r="AJO227" s="110"/>
      <c r="AJP227" s="110"/>
      <c r="AJQ227" s="110"/>
      <c r="AJR227" s="110"/>
      <c r="AJS227" s="110"/>
      <c r="AJT227" s="110"/>
      <c r="AJU227" s="110"/>
      <c r="AJV227" s="110"/>
      <c r="AJW227" s="110"/>
      <c r="AJX227" s="110"/>
      <c r="AJY227" s="110"/>
      <c r="AJZ227" s="110"/>
      <c r="AKA227" s="110"/>
      <c r="AKB227" s="110"/>
      <c r="AKC227" s="110"/>
      <c r="AKD227" s="110"/>
      <c r="AKE227" s="110"/>
      <c r="AKF227" s="110"/>
      <c r="AKG227" s="110"/>
      <c r="AKH227" s="110"/>
      <c r="AKI227" s="110"/>
      <c r="AKJ227" s="110"/>
      <c r="AKK227" s="110"/>
      <c r="AKL227" s="110"/>
      <c r="AKM227" s="110"/>
      <c r="AKN227" s="110"/>
      <c r="AKO227" s="110"/>
      <c r="AKP227" s="110"/>
      <c r="AKQ227" s="110"/>
      <c r="AKR227" s="110"/>
      <c r="AKS227" s="110"/>
      <c r="AKT227" s="110"/>
      <c r="AKU227" s="110"/>
      <c r="AKV227" s="110"/>
      <c r="AKW227" s="110"/>
      <c r="AKX227" s="110"/>
      <c r="AKY227" s="110"/>
      <c r="AKZ227" s="110"/>
      <c r="ALA227" s="110"/>
      <c r="ALB227" s="110"/>
      <c r="ALC227" s="110"/>
      <c r="ALD227" s="110"/>
      <c r="ALE227" s="110"/>
      <c r="ALF227" s="110"/>
      <c r="ALG227" s="110"/>
      <c r="ALH227" s="110"/>
      <c r="ALI227" s="110"/>
      <c r="ALJ227" s="110"/>
      <c r="ALK227" s="110"/>
      <c r="ALL227" s="110"/>
      <c r="ALM227" s="110"/>
      <c r="ALN227" s="110"/>
      <c r="ALO227" s="110"/>
      <c r="ALP227" s="110"/>
      <c r="ALQ227" s="110"/>
      <c r="ALR227" s="110"/>
      <c r="ALS227" s="110"/>
      <c r="ALT227" s="110"/>
      <c r="ALU227" s="110"/>
      <c r="ALV227" s="110"/>
      <c r="ALW227" s="110"/>
      <c r="ALX227" s="110"/>
      <c r="ALY227" s="110"/>
      <c r="ALZ227" s="110"/>
      <c r="AMA227" s="110"/>
      <c r="AMB227" s="110"/>
      <c r="AMC227" s="110"/>
      <c r="AMD227" s="110"/>
      <c r="AME227" s="110"/>
      <c r="AMF227" s="110"/>
      <c r="AMG227" s="110"/>
      <c r="AMH227" s="110"/>
      <c r="AMI227" s="110"/>
      <c r="AMJ227" s="110"/>
      <c r="AMK227" s="110"/>
      <c r="AML227" s="110"/>
      <c r="AMM227" s="110"/>
      <c r="AMN227" s="110"/>
      <c r="AMO227" s="110"/>
      <c r="AMP227" s="110"/>
      <c r="AMQ227" s="110"/>
      <c r="AMR227" s="110"/>
      <c r="AMS227" s="110"/>
      <c r="AMT227" s="110"/>
      <c r="AMU227" s="110"/>
      <c r="AMV227" s="110"/>
      <c r="AMW227" s="110"/>
      <c r="AMX227" s="110"/>
      <c r="AMY227" s="110"/>
      <c r="AMZ227" s="110"/>
      <c r="ANA227" s="110"/>
      <c r="ANB227" s="110"/>
      <c r="ANC227" s="110"/>
      <c r="AND227" s="110"/>
      <c r="ANE227" s="110"/>
      <c r="ANF227" s="110"/>
      <c r="ANG227" s="110"/>
      <c r="ANH227" s="110"/>
      <c r="ANI227" s="110"/>
      <c r="ANJ227" s="110"/>
      <c r="ANK227" s="110"/>
      <c r="ANL227" s="110"/>
      <c r="ANM227" s="110"/>
      <c r="ANN227" s="110"/>
      <c r="ANO227" s="110"/>
      <c r="ANP227" s="110"/>
      <c r="ANQ227" s="110"/>
      <c r="ANR227" s="110"/>
      <c r="ANS227" s="110"/>
      <c r="ANT227" s="110"/>
      <c r="ANU227" s="110"/>
      <c r="ANV227" s="110"/>
      <c r="ANW227" s="110"/>
      <c r="ANX227" s="110"/>
      <c r="ANY227" s="110"/>
      <c r="ANZ227" s="110"/>
      <c r="AOA227" s="110"/>
      <c r="AOB227" s="110"/>
      <c r="AOC227" s="110"/>
      <c r="AOD227" s="110"/>
      <c r="AOE227" s="110"/>
      <c r="AOF227" s="110"/>
      <c r="AOG227" s="110"/>
      <c r="AOH227" s="110"/>
      <c r="AOI227" s="110"/>
      <c r="AOJ227" s="110"/>
      <c r="AOK227" s="110"/>
      <c r="AOL227" s="110"/>
      <c r="AOM227" s="110"/>
      <c r="AON227" s="110"/>
      <c r="AOO227" s="110"/>
      <c r="AOP227" s="110"/>
      <c r="AOQ227" s="110"/>
      <c r="AOR227" s="110"/>
      <c r="AOS227" s="110"/>
      <c r="AOT227" s="110"/>
      <c r="AOU227" s="110"/>
      <c r="AOV227" s="110"/>
      <c r="AOW227" s="110"/>
      <c r="AOX227" s="110"/>
      <c r="AOY227" s="110"/>
      <c r="AOZ227" s="110"/>
      <c r="APA227" s="110"/>
      <c r="APB227" s="110"/>
      <c r="APC227" s="110"/>
      <c r="APD227" s="110"/>
      <c r="APE227" s="110"/>
      <c r="APF227" s="110"/>
      <c r="APG227" s="110"/>
      <c r="APH227" s="110"/>
      <c r="API227" s="110"/>
      <c r="APJ227" s="110"/>
      <c r="APK227" s="110"/>
      <c r="APL227" s="110"/>
      <c r="APM227" s="110"/>
      <c r="APN227" s="110"/>
      <c r="APO227" s="110"/>
      <c r="APP227" s="110"/>
      <c r="APQ227" s="110"/>
      <c r="APR227" s="110"/>
      <c r="APS227" s="110"/>
      <c r="APT227" s="110"/>
      <c r="APU227" s="110"/>
      <c r="APV227" s="110"/>
      <c r="APW227" s="110"/>
      <c r="APX227" s="110"/>
      <c r="APY227" s="110"/>
      <c r="APZ227" s="110"/>
      <c r="AQA227" s="110"/>
      <c r="AQB227" s="110"/>
      <c r="AQC227" s="110"/>
      <c r="AQD227" s="110"/>
      <c r="AQE227" s="110"/>
      <c r="AQF227" s="110"/>
      <c r="AQG227" s="110"/>
      <c r="AQH227" s="110"/>
      <c r="AQI227" s="110"/>
      <c r="AQJ227" s="110"/>
      <c r="AQK227" s="110"/>
      <c r="AQL227" s="110"/>
      <c r="AQM227" s="110"/>
      <c r="AQN227" s="110"/>
      <c r="AQO227" s="110"/>
      <c r="AQP227" s="110"/>
      <c r="AQQ227" s="110"/>
      <c r="AQR227" s="110"/>
      <c r="AQS227" s="110"/>
      <c r="AQT227" s="110"/>
      <c r="AQU227" s="110"/>
      <c r="AQV227" s="110"/>
      <c r="AQW227" s="110"/>
      <c r="AQX227" s="110"/>
      <c r="AQY227" s="110"/>
      <c r="AQZ227" s="110"/>
      <c r="ARA227" s="110"/>
      <c r="ARB227" s="110"/>
      <c r="ARC227" s="110"/>
      <c r="ARD227" s="110"/>
      <c r="ARE227" s="110"/>
      <c r="ARF227" s="110"/>
      <c r="ARG227" s="110"/>
      <c r="ARH227" s="110"/>
      <c r="ARI227" s="110"/>
      <c r="ARJ227" s="110"/>
      <c r="ARK227" s="110"/>
      <c r="ARL227" s="110"/>
      <c r="ARM227" s="110"/>
      <c r="ARN227" s="110"/>
      <c r="ARO227" s="110"/>
      <c r="ARP227" s="110"/>
      <c r="ARQ227" s="110"/>
      <c r="ARR227" s="110"/>
      <c r="ARS227" s="110"/>
      <c r="ART227" s="110"/>
      <c r="ARU227" s="110"/>
      <c r="ARV227" s="110"/>
      <c r="ARW227" s="110"/>
      <c r="ARX227" s="110"/>
      <c r="ARY227" s="110"/>
      <c r="ARZ227" s="110"/>
      <c r="ASA227" s="110"/>
      <c r="ASB227" s="110"/>
      <c r="ASC227" s="110"/>
      <c r="ASD227" s="110"/>
      <c r="ASE227" s="110"/>
      <c r="ASF227" s="110"/>
      <c r="ASG227" s="110"/>
      <c r="ASH227" s="110"/>
      <c r="ASI227" s="110"/>
      <c r="ASJ227" s="110"/>
      <c r="ASK227" s="110"/>
      <c r="ASL227" s="110"/>
      <c r="ASM227" s="110"/>
      <c r="ASN227" s="110"/>
      <c r="ASO227" s="110"/>
      <c r="ASP227" s="110"/>
      <c r="ASQ227" s="110"/>
      <c r="ASR227" s="110"/>
      <c r="ASS227" s="110"/>
      <c r="AST227" s="110"/>
      <c r="ASU227" s="110"/>
      <c r="ASV227" s="110"/>
      <c r="ASW227" s="110"/>
      <c r="ASX227" s="110"/>
      <c r="ASY227" s="110"/>
      <c r="ASZ227" s="110"/>
      <c r="ATA227" s="110"/>
      <c r="ATB227" s="110"/>
      <c r="ATC227" s="110"/>
      <c r="ATD227" s="110"/>
      <c r="ATE227" s="110"/>
      <c r="ATF227" s="110"/>
      <c r="ATG227" s="110"/>
      <c r="ATH227" s="110"/>
      <c r="ATI227" s="110"/>
      <c r="ATJ227" s="110"/>
      <c r="ATK227" s="110"/>
      <c r="ATL227" s="110"/>
      <c r="ATM227" s="110"/>
      <c r="ATN227" s="110"/>
      <c r="ATO227" s="110"/>
      <c r="ATP227" s="110"/>
      <c r="ATQ227" s="110"/>
      <c r="ATR227" s="110"/>
      <c r="ATS227" s="110"/>
      <c r="ATT227" s="110"/>
      <c r="ATU227" s="110"/>
      <c r="ATV227" s="110"/>
      <c r="ATW227" s="110"/>
      <c r="ATX227" s="110"/>
      <c r="ATY227" s="110"/>
      <c r="ATZ227" s="110"/>
      <c r="AUA227" s="110"/>
      <c r="AUB227" s="110"/>
      <c r="AUC227" s="110"/>
      <c r="AUD227" s="110"/>
      <c r="AUE227" s="110"/>
      <c r="AUF227" s="110"/>
      <c r="AUG227" s="110"/>
      <c r="AUH227" s="110"/>
      <c r="AUI227" s="110"/>
      <c r="AUJ227" s="110"/>
      <c r="AUK227" s="110"/>
      <c r="AUL227" s="110"/>
      <c r="AUM227" s="110"/>
      <c r="AUN227" s="110"/>
      <c r="AUO227" s="110"/>
      <c r="AUP227" s="110"/>
      <c r="AUQ227" s="110"/>
      <c r="AUR227" s="110"/>
      <c r="AUS227" s="110"/>
      <c r="AUT227" s="110"/>
      <c r="AUU227" s="110"/>
      <c r="AUV227" s="110"/>
      <c r="AUW227" s="110"/>
      <c r="AUX227" s="110"/>
      <c r="AUY227" s="110"/>
      <c r="AUZ227" s="110"/>
      <c r="AVA227" s="110"/>
      <c r="AVB227" s="110"/>
      <c r="AVC227" s="110"/>
      <c r="AVD227" s="110"/>
      <c r="AVE227" s="110"/>
      <c r="AVF227" s="110"/>
      <c r="AVG227" s="110"/>
      <c r="AVH227" s="110"/>
      <c r="AVI227" s="110"/>
      <c r="AVJ227" s="110"/>
      <c r="AVK227" s="110"/>
      <c r="AVL227" s="110"/>
      <c r="AVM227" s="110"/>
      <c r="AVN227" s="110"/>
      <c r="AVO227" s="110"/>
      <c r="AVP227" s="110"/>
      <c r="AVQ227" s="110"/>
      <c r="AVR227" s="110"/>
      <c r="AVS227" s="110"/>
      <c r="AVT227" s="110"/>
      <c r="AVU227" s="110"/>
      <c r="AVV227" s="110"/>
      <c r="AVW227" s="110"/>
      <c r="AVX227" s="110"/>
      <c r="AVY227" s="110"/>
      <c r="AVZ227" s="110"/>
      <c r="AWA227" s="110"/>
      <c r="AWB227" s="110"/>
      <c r="AWC227" s="110"/>
      <c r="AWD227" s="110"/>
      <c r="AWE227" s="110"/>
      <c r="AWF227" s="110"/>
      <c r="AWG227" s="110"/>
      <c r="AWH227" s="110"/>
      <c r="AWI227" s="110"/>
      <c r="AWJ227" s="110"/>
      <c r="AWK227" s="110"/>
      <c r="AWL227" s="110"/>
      <c r="AWM227" s="110"/>
      <c r="AWN227" s="110"/>
      <c r="AWO227" s="110"/>
      <c r="AWP227" s="110"/>
      <c r="AWQ227" s="110"/>
      <c r="AWR227" s="110"/>
      <c r="AWS227" s="110"/>
      <c r="AWT227" s="110"/>
      <c r="AWU227" s="110"/>
      <c r="AWV227" s="110"/>
      <c r="AWW227" s="110"/>
      <c r="AWX227" s="110"/>
      <c r="AWY227" s="110"/>
      <c r="AWZ227" s="110"/>
      <c r="AXA227" s="110"/>
      <c r="AXB227" s="110"/>
      <c r="AXC227" s="110"/>
      <c r="AXD227" s="110"/>
      <c r="AXE227" s="110"/>
      <c r="AXF227" s="110"/>
      <c r="AXG227" s="110"/>
      <c r="AXH227" s="110"/>
      <c r="AXI227" s="110"/>
      <c r="AXJ227" s="110"/>
      <c r="AXK227" s="110"/>
      <c r="AXL227" s="110"/>
      <c r="AXM227" s="110"/>
      <c r="AXN227" s="110"/>
      <c r="AXO227" s="110"/>
      <c r="AXP227" s="110"/>
      <c r="AXQ227" s="110"/>
      <c r="AXR227" s="110"/>
      <c r="AXS227" s="110"/>
    </row>
    <row r="228" spans="1:1319" s="308" customFormat="1" ht="25.35" customHeight="1" x14ac:dyDescent="0.2">
      <c r="C228" s="338"/>
      <c r="D228" s="339"/>
      <c r="E228" s="340"/>
      <c r="F228" s="340"/>
      <c r="G228" s="340"/>
      <c r="H228" s="341"/>
      <c r="I228" s="342"/>
      <c r="J228" s="343"/>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c r="AH228" s="110"/>
      <c r="AI228" s="110"/>
      <c r="AJ228" s="110"/>
      <c r="AK228" s="110"/>
      <c r="AL228" s="110"/>
      <c r="AM228" s="110"/>
      <c r="AN228" s="110"/>
      <c r="AO228" s="110"/>
      <c r="AP228" s="110"/>
      <c r="AQ228" s="110"/>
      <c r="AR228" s="110"/>
      <c r="AS228" s="110"/>
      <c r="AT228" s="110"/>
      <c r="AU228" s="110"/>
      <c r="AV228" s="110"/>
      <c r="AW228" s="110"/>
      <c r="AX228" s="110"/>
      <c r="AY228" s="110"/>
      <c r="AZ228" s="110"/>
      <c r="BA228" s="110"/>
      <c r="BB228" s="110"/>
      <c r="BC228" s="110"/>
      <c r="BD228" s="110"/>
      <c r="BE228" s="110"/>
      <c r="BF228" s="110"/>
      <c r="BG228" s="110"/>
      <c r="BH228" s="110"/>
      <c r="BI228" s="110"/>
      <c r="BJ228" s="110"/>
      <c r="BK228" s="110"/>
      <c r="BL228" s="110"/>
      <c r="BM228" s="110"/>
      <c r="BN228" s="110"/>
      <c r="BO228" s="110"/>
      <c r="BP228" s="110"/>
      <c r="BQ228" s="110"/>
      <c r="BR228" s="110"/>
      <c r="BS228" s="110"/>
      <c r="BT228" s="110"/>
      <c r="BU228" s="110"/>
      <c r="BV228" s="110"/>
      <c r="BW228" s="110"/>
      <c r="BX228" s="110"/>
      <c r="BY228" s="110"/>
      <c r="BZ228" s="110"/>
      <c r="CA228" s="110"/>
      <c r="CB228" s="110"/>
      <c r="CC228" s="110"/>
      <c r="CD228" s="110"/>
      <c r="CE228" s="110"/>
      <c r="CF228" s="110"/>
      <c r="CG228" s="110"/>
      <c r="CH228" s="110"/>
      <c r="CI228" s="110"/>
      <c r="CJ228" s="110"/>
      <c r="CK228" s="110"/>
      <c r="CL228" s="110"/>
      <c r="CM228" s="110"/>
      <c r="CN228" s="110"/>
      <c r="CO228" s="110"/>
      <c r="CP228" s="110"/>
      <c r="CQ228" s="110"/>
      <c r="CR228" s="110"/>
      <c r="CS228" s="110"/>
      <c r="CT228" s="110"/>
      <c r="CU228" s="110"/>
      <c r="CV228" s="110"/>
      <c r="CW228" s="110"/>
      <c r="CX228" s="110"/>
      <c r="CY228" s="110"/>
      <c r="CZ228" s="110"/>
      <c r="DA228" s="110"/>
      <c r="DB228" s="110"/>
      <c r="DC228" s="110"/>
      <c r="DD228" s="110"/>
      <c r="DE228" s="110"/>
      <c r="DF228" s="110"/>
      <c r="DG228" s="110"/>
      <c r="DH228" s="110"/>
      <c r="DI228" s="110"/>
      <c r="DJ228" s="110"/>
      <c r="DK228" s="110"/>
      <c r="DL228" s="110"/>
      <c r="DM228" s="110"/>
      <c r="DN228" s="110"/>
      <c r="DO228" s="110"/>
      <c r="DP228" s="110"/>
      <c r="DQ228" s="110"/>
      <c r="DR228" s="110"/>
      <c r="DS228" s="110"/>
      <c r="DT228" s="110"/>
      <c r="DU228" s="110"/>
      <c r="DV228" s="110"/>
      <c r="DW228" s="110"/>
      <c r="DX228" s="110"/>
      <c r="DY228" s="110"/>
      <c r="DZ228" s="110"/>
      <c r="EA228" s="110"/>
      <c r="EB228" s="110"/>
      <c r="EC228" s="110"/>
      <c r="ED228" s="110"/>
      <c r="EE228" s="110"/>
      <c r="EF228" s="110"/>
      <c r="EG228" s="110"/>
      <c r="EH228" s="110"/>
      <c r="EI228" s="110"/>
      <c r="EJ228" s="110"/>
      <c r="EK228" s="110"/>
      <c r="EL228" s="110"/>
      <c r="EM228" s="110"/>
      <c r="EN228" s="110"/>
      <c r="EO228" s="110"/>
      <c r="EP228" s="110"/>
      <c r="EQ228" s="110"/>
      <c r="ER228" s="110"/>
      <c r="ES228" s="110"/>
      <c r="ET228" s="110"/>
      <c r="EU228" s="110"/>
      <c r="EV228" s="110"/>
      <c r="EW228" s="110"/>
      <c r="EX228" s="110"/>
      <c r="EY228" s="110"/>
      <c r="EZ228" s="110"/>
      <c r="FA228" s="110"/>
      <c r="FB228" s="110"/>
      <c r="FC228" s="110"/>
      <c r="FD228" s="110"/>
      <c r="FE228" s="110"/>
      <c r="FF228" s="110"/>
      <c r="FG228" s="110"/>
      <c r="FH228" s="110"/>
      <c r="FI228" s="110"/>
      <c r="FJ228" s="110"/>
      <c r="FK228" s="110"/>
      <c r="FL228" s="110"/>
      <c r="FM228" s="110"/>
      <c r="FN228" s="110"/>
      <c r="FO228" s="110"/>
      <c r="FP228" s="110"/>
      <c r="FQ228" s="110"/>
      <c r="FR228" s="110"/>
      <c r="FS228" s="110"/>
      <c r="FT228" s="110"/>
      <c r="FU228" s="110"/>
      <c r="FV228" s="110"/>
      <c r="FW228" s="110"/>
      <c r="FX228" s="110"/>
      <c r="FY228" s="110"/>
      <c r="FZ228" s="110"/>
      <c r="GA228" s="110"/>
      <c r="GB228" s="110"/>
      <c r="GC228" s="110"/>
      <c r="GD228" s="110"/>
      <c r="GE228" s="110"/>
      <c r="GF228" s="110"/>
      <c r="GG228" s="110"/>
      <c r="GH228" s="110"/>
      <c r="GI228" s="110"/>
      <c r="GJ228" s="110"/>
      <c r="GK228" s="110"/>
      <c r="GL228" s="110"/>
      <c r="GM228" s="110"/>
      <c r="GN228" s="110"/>
      <c r="GO228" s="110"/>
      <c r="GP228" s="110"/>
      <c r="GQ228" s="110"/>
      <c r="GR228" s="110"/>
      <c r="GS228" s="110"/>
      <c r="GT228" s="110"/>
      <c r="GU228" s="110"/>
      <c r="GV228" s="110"/>
      <c r="GW228" s="110"/>
      <c r="GX228" s="110"/>
      <c r="GY228" s="110"/>
      <c r="GZ228" s="110"/>
      <c r="HA228" s="110"/>
      <c r="HB228" s="110"/>
      <c r="HC228" s="110"/>
      <c r="HD228" s="110"/>
      <c r="HE228" s="110"/>
      <c r="HF228" s="110"/>
      <c r="HG228" s="110"/>
      <c r="HH228" s="110"/>
      <c r="HI228" s="110"/>
      <c r="HJ228" s="110"/>
      <c r="HK228" s="110"/>
      <c r="HL228" s="110"/>
      <c r="HM228" s="110"/>
      <c r="HN228" s="110"/>
      <c r="HO228" s="110"/>
      <c r="HP228" s="110"/>
      <c r="HQ228" s="110"/>
      <c r="HR228" s="110"/>
      <c r="HS228" s="110"/>
      <c r="HT228" s="110"/>
      <c r="HU228" s="110"/>
      <c r="HV228" s="110"/>
      <c r="HW228" s="110"/>
      <c r="HX228" s="110"/>
      <c r="HY228" s="110"/>
      <c r="HZ228" s="110"/>
      <c r="IA228" s="110"/>
      <c r="IB228" s="110"/>
      <c r="IC228" s="110"/>
      <c r="ID228" s="110"/>
      <c r="IE228" s="110"/>
      <c r="IF228" s="110"/>
      <c r="IG228" s="110"/>
      <c r="IH228" s="110"/>
      <c r="II228" s="110"/>
      <c r="IJ228" s="110"/>
      <c r="IK228" s="110"/>
      <c r="IL228" s="110"/>
      <c r="IM228" s="110"/>
      <c r="IN228" s="110"/>
      <c r="IO228" s="110"/>
      <c r="IP228" s="110"/>
      <c r="IQ228" s="110"/>
      <c r="IR228" s="110"/>
      <c r="IS228" s="110"/>
      <c r="IT228" s="110"/>
      <c r="IU228" s="110"/>
      <c r="IV228" s="110"/>
      <c r="IW228" s="110"/>
      <c r="IX228" s="110"/>
      <c r="IY228" s="110"/>
      <c r="IZ228" s="110"/>
      <c r="JA228" s="110"/>
      <c r="JB228" s="110"/>
      <c r="JC228" s="110"/>
      <c r="JD228" s="110"/>
      <c r="JE228" s="110"/>
      <c r="JF228" s="110"/>
      <c r="JG228" s="110"/>
      <c r="JH228" s="110"/>
      <c r="JI228" s="110"/>
      <c r="JJ228" s="110"/>
      <c r="JK228" s="110"/>
      <c r="JL228" s="110"/>
      <c r="JM228" s="110"/>
      <c r="JN228" s="110"/>
      <c r="JO228" s="110"/>
      <c r="JP228" s="110"/>
      <c r="JQ228" s="110"/>
      <c r="JR228" s="110"/>
      <c r="JS228" s="110"/>
      <c r="JT228" s="110"/>
      <c r="JU228" s="110"/>
      <c r="JV228" s="110"/>
      <c r="JW228" s="110"/>
      <c r="JX228" s="110"/>
      <c r="JY228" s="110"/>
      <c r="JZ228" s="110"/>
      <c r="KA228" s="110"/>
      <c r="KB228" s="110"/>
      <c r="KC228" s="110"/>
      <c r="KD228" s="110"/>
      <c r="KE228" s="110"/>
      <c r="KF228" s="110"/>
      <c r="KG228" s="110"/>
      <c r="KH228" s="110"/>
      <c r="KI228" s="110"/>
      <c r="KJ228" s="110"/>
      <c r="KK228" s="110"/>
      <c r="KL228" s="110"/>
      <c r="KM228" s="110"/>
      <c r="KN228" s="110"/>
      <c r="KO228" s="110"/>
      <c r="KP228" s="110"/>
      <c r="KQ228" s="110"/>
      <c r="KR228" s="110"/>
      <c r="KS228" s="110"/>
      <c r="KT228" s="110"/>
      <c r="KU228" s="110"/>
      <c r="KV228" s="110"/>
      <c r="KW228" s="110"/>
      <c r="KX228" s="110"/>
      <c r="KY228" s="110"/>
      <c r="KZ228" s="110"/>
      <c r="LA228" s="110"/>
      <c r="LB228" s="110"/>
      <c r="LC228" s="110"/>
      <c r="LD228" s="110"/>
      <c r="LE228" s="110"/>
      <c r="LF228" s="110"/>
      <c r="LG228" s="110"/>
      <c r="LH228" s="110"/>
      <c r="LI228" s="110"/>
      <c r="LJ228" s="110"/>
      <c r="LK228" s="110"/>
      <c r="LL228" s="110"/>
      <c r="LM228" s="110"/>
      <c r="LN228" s="110"/>
      <c r="LO228" s="110"/>
      <c r="LP228" s="110"/>
      <c r="LQ228" s="110"/>
      <c r="LR228" s="110"/>
      <c r="LS228" s="110"/>
      <c r="LT228" s="110"/>
      <c r="LU228" s="110"/>
      <c r="LV228" s="110"/>
      <c r="LW228" s="110"/>
      <c r="LX228" s="110"/>
      <c r="LY228" s="110"/>
      <c r="LZ228" s="110"/>
      <c r="MA228" s="110"/>
      <c r="MB228" s="110"/>
      <c r="MC228" s="110"/>
      <c r="MD228" s="110"/>
      <c r="ME228" s="110"/>
      <c r="MF228" s="110"/>
      <c r="MG228" s="110"/>
      <c r="MH228" s="110"/>
      <c r="MI228" s="110"/>
      <c r="MJ228" s="110"/>
      <c r="MK228" s="110"/>
      <c r="ML228" s="110"/>
      <c r="MM228" s="110"/>
      <c r="MN228" s="110"/>
      <c r="MO228" s="110"/>
      <c r="MP228" s="110"/>
      <c r="MQ228" s="110"/>
      <c r="MR228" s="110"/>
      <c r="MS228" s="110"/>
      <c r="MT228" s="110"/>
      <c r="MU228" s="110"/>
      <c r="MV228" s="110"/>
      <c r="MW228" s="110"/>
      <c r="MX228" s="110"/>
      <c r="MY228" s="110"/>
      <c r="MZ228" s="110"/>
      <c r="NA228" s="110"/>
      <c r="NB228" s="110"/>
      <c r="NC228" s="110"/>
      <c r="ND228" s="110"/>
      <c r="NE228" s="110"/>
      <c r="NF228" s="110"/>
      <c r="NG228" s="110"/>
      <c r="NH228" s="110"/>
      <c r="NI228" s="110"/>
      <c r="NJ228" s="110"/>
      <c r="NK228" s="110"/>
      <c r="NL228" s="110"/>
      <c r="NM228" s="110"/>
      <c r="NN228" s="110"/>
      <c r="NO228" s="110"/>
      <c r="NP228" s="110"/>
      <c r="NQ228" s="110"/>
      <c r="NR228" s="110"/>
      <c r="NS228" s="110"/>
      <c r="NT228" s="110"/>
      <c r="NU228" s="110"/>
      <c r="NV228" s="110"/>
      <c r="NW228" s="110"/>
      <c r="NX228" s="110"/>
      <c r="NY228" s="110"/>
      <c r="NZ228" s="110"/>
      <c r="OA228" s="110"/>
      <c r="OB228" s="110"/>
      <c r="OC228" s="110"/>
      <c r="OD228" s="110"/>
      <c r="OE228" s="110"/>
      <c r="OF228" s="110"/>
      <c r="OG228" s="110"/>
      <c r="OH228" s="110"/>
      <c r="OI228" s="110"/>
      <c r="OJ228" s="110"/>
      <c r="OK228" s="110"/>
      <c r="OL228" s="110"/>
      <c r="OM228" s="110"/>
      <c r="ON228" s="110"/>
      <c r="OO228" s="110"/>
      <c r="OP228" s="110"/>
      <c r="OQ228" s="110"/>
      <c r="OR228" s="110"/>
      <c r="OS228" s="110"/>
      <c r="OT228" s="110"/>
      <c r="OU228" s="110"/>
      <c r="OV228" s="110"/>
      <c r="OW228" s="110"/>
      <c r="OX228" s="110"/>
      <c r="OY228" s="110"/>
      <c r="OZ228" s="110"/>
      <c r="PA228" s="110"/>
      <c r="PB228" s="110"/>
      <c r="PC228" s="110"/>
      <c r="PD228" s="110"/>
      <c r="PE228" s="110"/>
      <c r="PF228" s="110"/>
      <c r="PG228" s="110"/>
      <c r="PH228" s="110"/>
      <c r="PI228" s="110"/>
      <c r="PJ228" s="110"/>
      <c r="PK228" s="110"/>
      <c r="PL228" s="110"/>
      <c r="PM228" s="110"/>
      <c r="PN228" s="110"/>
      <c r="PO228" s="110"/>
      <c r="PP228" s="110"/>
      <c r="PQ228" s="110"/>
      <c r="PR228" s="110"/>
      <c r="PS228" s="110"/>
      <c r="PT228" s="110"/>
      <c r="PU228" s="110"/>
      <c r="PV228" s="110"/>
      <c r="PW228" s="110"/>
      <c r="PX228" s="110"/>
      <c r="PY228" s="110"/>
      <c r="PZ228" s="110"/>
      <c r="QA228" s="110"/>
      <c r="QB228" s="110"/>
      <c r="QC228" s="110"/>
      <c r="QD228" s="110"/>
      <c r="QE228" s="110"/>
      <c r="QF228" s="110"/>
      <c r="QG228" s="110"/>
      <c r="QH228" s="110"/>
      <c r="QI228" s="110"/>
      <c r="QJ228" s="110"/>
      <c r="QK228" s="110"/>
      <c r="QL228" s="110"/>
      <c r="QM228" s="110"/>
      <c r="QN228" s="110"/>
      <c r="QO228" s="110"/>
      <c r="QP228" s="110"/>
      <c r="QQ228" s="110"/>
      <c r="QR228" s="110"/>
      <c r="QS228" s="110"/>
      <c r="QT228" s="110"/>
      <c r="QU228" s="110"/>
      <c r="QV228" s="110"/>
      <c r="QW228" s="110"/>
      <c r="QX228" s="110"/>
      <c r="QY228" s="110"/>
      <c r="QZ228" s="110"/>
      <c r="RA228" s="110"/>
      <c r="RB228" s="110"/>
      <c r="RC228" s="110"/>
      <c r="RD228" s="110"/>
      <c r="RE228" s="110"/>
      <c r="RF228" s="110"/>
      <c r="RG228" s="110"/>
      <c r="RH228" s="110"/>
      <c r="RI228" s="110"/>
      <c r="RJ228" s="110"/>
      <c r="RK228" s="110"/>
      <c r="RL228" s="110"/>
      <c r="RM228" s="110"/>
      <c r="RN228" s="110"/>
      <c r="RO228" s="110"/>
      <c r="RP228" s="110"/>
      <c r="RQ228" s="110"/>
      <c r="RR228" s="110"/>
      <c r="RS228" s="110"/>
      <c r="RT228" s="110"/>
      <c r="RU228" s="110"/>
      <c r="RV228" s="110"/>
      <c r="RW228" s="110"/>
      <c r="RX228" s="110"/>
      <c r="RY228" s="110"/>
      <c r="RZ228" s="110"/>
      <c r="SA228" s="110"/>
      <c r="SB228" s="110"/>
      <c r="SC228" s="110"/>
      <c r="SD228" s="110"/>
      <c r="SE228" s="110"/>
      <c r="SF228" s="110"/>
      <c r="SG228" s="110"/>
      <c r="SH228" s="110"/>
      <c r="SI228" s="110"/>
      <c r="SJ228" s="110"/>
      <c r="SK228" s="110"/>
      <c r="SL228" s="110"/>
      <c r="SM228" s="110"/>
      <c r="SN228" s="110"/>
      <c r="SO228" s="110"/>
      <c r="SP228" s="110"/>
      <c r="SQ228" s="110"/>
      <c r="SR228" s="110"/>
      <c r="SS228" s="110"/>
      <c r="ST228" s="110"/>
      <c r="SU228" s="110"/>
      <c r="SV228" s="110"/>
      <c r="SW228" s="110"/>
      <c r="SX228" s="110"/>
      <c r="SY228" s="110"/>
      <c r="SZ228" s="110"/>
      <c r="TA228" s="110"/>
      <c r="TB228" s="110"/>
      <c r="TC228" s="110"/>
      <c r="TD228" s="110"/>
      <c r="TE228" s="110"/>
      <c r="TF228" s="110"/>
      <c r="TG228" s="110"/>
      <c r="TH228" s="110"/>
      <c r="TI228" s="110"/>
      <c r="TJ228" s="110"/>
      <c r="TK228" s="110"/>
      <c r="TL228" s="110"/>
      <c r="TM228" s="110"/>
      <c r="TN228" s="110"/>
      <c r="TO228" s="110"/>
      <c r="TP228" s="110"/>
      <c r="TQ228" s="110"/>
      <c r="TR228" s="110"/>
      <c r="TS228" s="110"/>
      <c r="TT228" s="110"/>
      <c r="TU228" s="110"/>
      <c r="TV228" s="110"/>
      <c r="TW228" s="110"/>
      <c r="TX228" s="110"/>
      <c r="TY228" s="110"/>
      <c r="TZ228" s="110"/>
      <c r="UA228" s="110"/>
      <c r="UB228" s="110"/>
      <c r="UC228" s="110"/>
      <c r="UD228" s="110"/>
      <c r="UE228" s="110"/>
      <c r="UF228" s="110"/>
      <c r="UG228" s="110"/>
      <c r="UH228" s="110"/>
      <c r="UI228" s="110"/>
      <c r="UJ228" s="110"/>
      <c r="UK228" s="110"/>
      <c r="UL228" s="110"/>
      <c r="UM228" s="110"/>
      <c r="UN228" s="110"/>
      <c r="UO228" s="110"/>
      <c r="UP228" s="110"/>
      <c r="UQ228" s="110"/>
      <c r="UR228" s="110"/>
      <c r="US228" s="110"/>
      <c r="UT228" s="110"/>
      <c r="UU228" s="110"/>
      <c r="UV228" s="110"/>
      <c r="UW228" s="110"/>
      <c r="UX228" s="110"/>
      <c r="UY228" s="110"/>
      <c r="UZ228" s="110"/>
      <c r="VA228" s="110"/>
      <c r="VB228" s="110"/>
      <c r="VC228" s="110"/>
      <c r="VD228" s="110"/>
      <c r="VE228" s="110"/>
      <c r="VF228" s="110"/>
      <c r="VG228" s="110"/>
      <c r="VH228" s="110"/>
      <c r="VI228" s="110"/>
      <c r="VJ228" s="110"/>
      <c r="VK228" s="110"/>
      <c r="VL228" s="110"/>
      <c r="VM228" s="110"/>
      <c r="VN228" s="110"/>
      <c r="VO228" s="110"/>
      <c r="VP228" s="110"/>
      <c r="VQ228" s="110"/>
      <c r="VR228" s="110"/>
      <c r="VS228" s="110"/>
      <c r="VT228" s="110"/>
      <c r="VU228" s="110"/>
      <c r="VV228" s="110"/>
      <c r="VW228" s="110"/>
      <c r="VX228" s="110"/>
      <c r="VY228" s="110"/>
      <c r="VZ228" s="110"/>
      <c r="WA228" s="110"/>
      <c r="WB228" s="110"/>
      <c r="WC228" s="110"/>
      <c r="WD228" s="110"/>
      <c r="WE228" s="110"/>
      <c r="WF228" s="110"/>
      <c r="WG228" s="110"/>
      <c r="WH228" s="110"/>
      <c r="WI228" s="110"/>
      <c r="WJ228" s="110"/>
      <c r="WK228" s="110"/>
      <c r="WL228" s="110"/>
      <c r="WM228" s="110"/>
      <c r="WN228" s="110"/>
      <c r="WO228" s="110"/>
      <c r="WP228" s="110"/>
      <c r="WQ228" s="110"/>
      <c r="WR228" s="110"/>
      <c r="WS228" s="110"/>
      <c r="WT228" s="110"/>
      <c r="WU228" s="110"/>
      <c r="WV228" s="110"/>
      <c r="WW228" s="110"/>
      <c r="WX228" s="110"/>
      <c r="WY228" s="110"/>
      <c r="WZ228" s="110"/>
      <c r="XA228" s="110"/>
      <c r="XB228" s="110"/>
      <c r="XC228" s="110"/>
      <c r="XD228" s="110"/>
      <c r="XE228" s="110"/>
      <c r="XF228" s="110"/>
      <c r="XG228" s="110"/>
      <c r="XH228" s="110"/>
      <c r="XI228" s="110"/>
      <c r="XJ228" s="110"/>
      <c r="XK228" s="110"/>
      <c r="XL228" s="110"/>
      <c r="XM228" s="110"/>
      <c r="XN228" s="110"/>
      <c r="XO228" s="110"/>
      <c r="XP228" s="110"/>
      <c r="XQ228" s="110"/>
      <c r="XR228" s="110"/>
      <c r="XS228" s="110"/>
      <c r="XT228" s="110"/>
      <c r="XU228" s="110"/>
      <c r="XV228" s="110"/>
      <c r="XW228" s="110"/>
      <c r="XX228" s="110"/>
      <c r="XY228" s="110"/>
      <c r="XZ228" s="110"/>
      <c r="YA228" s="110"/>
      <c r="YB228" s="110"/>
      <c r="YC228" s="110"/>
      <c r="YD228" s="110"/>
      <c r="YE228" s="110"/>
      <c r="YF228" s="110"/>
      <c r="YG228" s="110"/>
      <c r="YH228" s="110"/>
      <c r="YI228" s="110"/>
      <c r="YJ228" s="110"/>
      <c r="YK228" s="110"/>
      <c r="YL228" s="110"/>
      <c r="YM228" s="110"/>
      <c r="YN228" s="110"/>
      <c r="YO228" s="110"/>
      <c r="YP228" s="110"/>
      <c r="YQ228" s="110"/>
      <c r="YR228" s="110"/>
      <c r="YS228" s="110"/>
      <c r="YT228" s="110"/>
      <c r="YU228" s="110"/>
      <c r="YV228" s="110"/>
      <c r="YW228" s="110"/>
      <c r="YX228" s="110"/>
      <c r="YY228" s="110"/>
      <c r="YZ228" s="110"/>
      <c r="ZA228" s="110"/>
      <c r="ZB228" s="110"/>
      <c r="ZC228" s="110"/>
      <c r="ZD228" s="110"/>
      <c r="ZE228" s="110"/>
      <c r="ZF228" s="110"/>
      <c r="ZG228" s="110"/>
      <c r="ZH228" s="110"/>
      <c r="ZI228" s="110"/>
      <c r="ZJ228" s="110"/>
      <c r="ZK228" s="110"/>
      <c r="ZL228" s="110"/>
      <c r="ZM228" s="110"/>
      <c r="ZN228" s="110"/>
      <c r="ZO228" s="110"/>
      <c r="ZP228" s="110"/>
      <c r="ZQ228" s="110"/>
      <c r="ZR228" s="110"/>
      <c r="ZS228" s="110"/>
      <c r="ZT228" s="110"/>
      <c r="ZU228" s="110"/>
      <c r="ZV228" s="110"/>
      <c r="ZW228" s="110"/>
      <c r="ZX228" s="110"/>
      <c r="ZY228" s="110"/>
      <c r="ZZ228" s="110"/>
      <c r="AAA228" s="110"/>
      <c r="AAB228" s="110"/>
      <c r="AAC228" s="110"/>
      <c r="AAD228" s="110"/>
      <c r="AAE228" s="110"/>
      <c r="AAF228" s="110"/>
      <c r="AAG228" s="110"/>
      <c r="AAH228" s="110"/>
      <c r="AAI228" s="110"/>
      <c r="AAJ228" s="110"/>
      <c r="AAK228" s="110"/>
      <c r="AAL228" s="110"/>
      <c r="AAM228" s="110"/>
      <c r="AAN228" s="110"/>
      <c r="AAO228" s="110"/>
      <c r="AAP228" s="110"/>
      <c r="AAQ228" s="110"/>
      <c r="AAR228" s="110"/>
      <c r="AAS228" s="110"/>
      <c r="AAT228" s="110"/>
      <c r="AAU228" s="110"/>
      <c r="AAV228" s="110"/>
      <c r="AAW228" s="110"/>
      <c r="AAX228" s="110"/>
      <c r="AAY228" s="110"/>
      <c r="AAZ228" s="110"/>
      <c r="ABA228" s="110"/>
      <c r="ABB228" s="110"/>
      <c r="ABC228" s="110"/>
      <c r="ABD228" s="110"/>
      <c r="ABE228" s="110"/>
      <c r="ABF228" s="110"/>
      <c r="ABG228" s="110"/>
      <c r="ABH228" s="110"/>
      <c r="ABI228" s="110"/>
      <c r="ABJ228" s="110"/>
      <c r="ABK228" s="110"/>
      <c r="ABL228" s="110"/>
      <c r="ABM228" s="110"/>
      <c r="ABN228" s="110"/>
      <c r="ABO228" s="110"/>
      <c r="ABP228" s="110"/>
      <c r="ABQ228" s="110"/>
      <c r="ABR228" s="110"/>
      <c r="ABS228" s="110"/>
      <c r="ABT228" s="110"/>
      <c r="ABU228" s="110"/>
      <c r="ABV228" s="110"/>
      <c r="ABW228" s="110"/>
      <c r="ABX228" s="110"/>
      <c r="ABY228" s="110"/>
      <c r="ABZ228" s="110"/>
      <c r="ACA228" s="110"/>
      <c r="ACB228" s="110"/>
      <c r="ACC228" s="110"/>
      <c r="ACD228" s="110"/>
      <c r="ACE228" s="110"/>
      <c r="ACF228" s="110"/>
      <c r="ACG228" s="110"/>
      <c r="ACH228" s="110"/>
      <c r="ACI228" s="110"/>
      <c r="ACJ228" s="110"/>
      <c r="ACK228" s="110"/>
      <c r="ACL228" s="110"/>
      <c r="ACM228" s="110"/>
      <c r="ACN228" s="110"/>
      <c r="ACO228" s="110"/>
      <c r="ACP228" s="110"/>
      <c r="ACQ228" s="110"/>
      <c r="ACR228" s="110"/>
      <c r="ACS228" s="110"/>
      <c r="ACT228" s="110"/>
      <c r="ACU228" s="110"/>
      <c r="ACV228" s="110"/>
      <c r="ACW228" s="110"/>
      <c r="ACX228" s="110"/>
      <c r="ACY228" s="110"/>
      <c r="ACZ228" s="110"/>
      <c r="ADA228" s="110"/>
      <c r="ADB228" s="110"/>
      <c r="ADC228" s="110"/>
      <c r="ADD228" s="110"/>
      <c r="ADE228" s="110"/>
      <c r="ADF228" s="110"/>
      <c r="ADG228" s="110"/>
      <c r="ADH228" s="110"/>
      <c r="ADI228" s="110"/>
      <c r="ADJ228" s="110"/>
      <c r="ADK228" s="110"/>
      <c r="ADL228" s="110"/>
      <c r="ADM228" s="110"/>
      <c r="ADN228" s="110"/>
      <c r="ADO228" s="110"/>
      <c r="ADP228" s="110"/>
      <c r="ADQ228" s="110"/>
      <c r="ADR228" s="110"/>
      <c r="ADS228" s="110"/>
      <c r="ADT228" s="110"/>
      <c r="ADU228" s="110"/>
      <c r="ADV228" s="110"/>
      <c r="ADW228" s="110"/>
      <c r="ADX228" s="110"/>
      <c r="ADY228" s="110"/>
      <c r="ADZ228" s="110"/>
      <c r="AEA228" s="110"/>
      <c r="AEB228" s="110"/>
      <c r="AEC228" s="110"/>
      <c r="AED228" s="110"/>
      <c r="AEE228" s="110"/>
      <c r="AEF228" s="110"/>
      <c r="AEG228" s="110"/>
      <c r="AEH228" s="110"/>
      <c r="AEI228" s="110"/>
      <c r="AEJ228" s="110"/>
      <c r="AEK228" s="110"/>
      <c r="AEL228" s="110"/>
      <c r="AEM228" s="110"/>
      <c r="AEN228" s="110"/>
      <c r="AEO228" s="110"/>
      <c r="AEP228" s="110"/>
      <c r="AEQ228" s="110"/>
      <c r="AER228" s="110"/>
      <c r="AES228" s="110"/>
      <c r="AET228" s="110"/>
      <c r="AEU228" s="110"/>
      <c r="AEV228" s="110"/>
      <c r="AEW228" s="110"/>
      <c r="AEX228" s="110"/>
      <c r="AEY228" s="110"/>
      <c r="AEZ228" s="110"/>
      <c r="AFA228" s="110"/>
      <c r="AFB228" s="110"/>
      <c r="AFC228" s="110"/>
      <c r="AFD228" s="110"/>
      <c r="AFE228" s="110"/>
      <c r="AFF228" s="110"/>
      <c r="AFG228" s="110"/>
      <c r="AFH228" s="110"/>
      <c r="AFI228" s="110"/>
      <c r="AFJ228" s="110"/>
      <c r="AFK228" s="110"/>
      <c r="AFL228" s="110"/>
      <c r="AFM228" s="110"/>
      <c r="AFN228" s="110"/>
      <c r="AFO228" s="110"/>
      <c r="AFP228" s="110"/>
      <c r="AFQ228" s="110"/>
      <c r="AFR228" s="110"/>
      <c r="AFS228" s="110"/>
      <c r="AFT228" s="110"/>
      <c r="AFU228" s="110"/>
      <c r="AFV228" s="110"/>
      <c r="AFW228" s="110"/>
      <c r="AFX228" s="110"/>
      <c r="AFY228" s="110"/>
      <c r="AFZ228" s="110"/>
      <c r="AGA228" s="110"/>
      <c r="AGB228" s="110"/>
      <c r="AGC228" s="110"/>
      <c r="AGD228" s="110"/>
      <c r="AGE228" s="110"/>
      <c r="AGF228" s="110"/>
      <c r="AGG228" s="110"/>
      <c r="AGH228" s="110"/>
      <c r="AGI228" s="110"/>
      <c r="AGJ228" s="110"/>
      <c r="AGK228" s="110"/>
      <c r="AGL228" s="110"/>
      <c r="AGM228" s="110"/>
      <c r="AGN228" s="110"/>
      <c r="AGO228" s="110"/>
      <c r="AGP228" s="110"/>
      <c r="AGQ228" s="110"/>
      <c r="AGR228" s="110"/>
      <c r="AGS228" s="110"/>
      <c r="AGT228" s="110"/>
      <c r="AGU228" s="110"/>
      <c r="AGV228" s="110"/>
      <c r="AGW228" s="110"/>
      <c r="AGX228" s="110"/>
      <c r="AGY228" s="110"/>
      <c r="AGZ228" s="110"/>
      <c r="AHA228" s="110"/>
      <c r="AHB228" s="110"/>
      <c r="AHC228" s="110"/>
      <c r="AHD228" s="110"/>
      <c r="AHE228" s="110"/>
      <c r="AHF228" s="110"/>
      <c r="AHG228" s="110"/>
      <c r="AHH228" s="110"/>
      <c r="AHI228" s="110"/>
      <c r="AHJ228" s="110"/>
      <c r="AHK228" s="110"/>
      <c r="AHL228" s="110"/>
      <c r="AHM228" s="110"/>
      <c r="AHN228" s="110"/>
      <c r="AHO228" s="110"/>
      <c r="AHP228" s="110"/>
      <c r="AHQ228" s="110"/>
      <c r="AHR228" s="110"/>
      <c r="AHS228" s="110"/>
      <c r="AHT228" s="110"/>
      <c r="AHU228" s="110"/>
      <c r="AHV228" s="110"/>
      <c r="AHW228" s="110"/>
      <c r="AHX228" s="110"/>
      <c r="AHY228" s="110"/>
      <c r="AHZ228" s="110"/>
      <c r="AIA228" s="110"/>
      <c r="AIB228" s="110"/>
      <c r="AIC228" s="110"/>
      <c r="AID228" s="110"/>
      <c r="AIE228" s="110"/>
      <c r="AIF228" s="110"/>
      <c r="AIG228" s="110"/>
      <c r="AIH228" s="110"/>
      <c r="AII228" s="110"/>
      <c r="AIJ228" s="110"/>
      <c r="AIK228" s="110"/>
      <c r="AIL228" s="110"/>
      <c r="AIM228" s="110"/>
      <c r="AIN228" s="110"/>
      <c r="AIO228" s="110"/>
      <c r="AIP228" s="110"/>
      <c r="AIQ228" s="110"/>
      <c r="AIR228" s="110"/>
      <c r="AIS228" s="110"/>
      <c r="AIT228" s="110"/>
      <c r="AIU228" s="110"/>
      <c r="AIV228" s="110"/>
      <c r="AIW228" s="110"/>
      <c r="AIX228" s="110"/>
      <c r="AIY228" s="110"/>
      <c r="AIZ228" s="110"/>
      <c r="AJA228" s="110"/>
      <c r="AJB228" s="110"/>
      <c r="AJC228" s="110"/>
      <c r="AJD228" s="110"/>
      <c r="AJE228" s="110"/>
      <c r="AJF228" s="110"/>
      <c r="AJG228" s="110"/>
      <c r="AJH228" s="110"/>
      <c r="AJI228" s="110"/>
      <c r="AJJ228" s="110"/>
      <c r="AJK228" s="110"/>
      <c r="AJL228" s="110"/>
      <c r="AJM228" s="110"/>
      <c r="AJN228" s="110"/>
      <c r="AJO228" s="110"/>
      <c r="AJP228" s="110"/>
      <c r="AJQ228" s="110"/>
      <c r="AJR228" s="110"/>
      <c r="AJS228" s="110"/>
      <c r="AJT228" s="110"/>
      <c r="AJU228" s="110"/>
      <c r="AJV228" s="110"/>
      <c r="AJW228" s="110"/>
      <c r="AJX228" s="110"/>
      <c r="AJY228" s="110"/>
      <c r="AJZ228" s="110"/>
      <c r="AKA228" s="110"/>
      <c r="AKB228" s="110"/>
      <c r="AKC228" s="110"/>
      <c r="AKD228" s="110"/>
      <c r="AKE228" s="110"/>
      <c r="AKF228" s="110"/>
      <c r="AKG228" s="110"/>
      <c r="AKH228" s="110"/>
      <c r="AKI228" s="110"/>
      <c r="AKJ228" s="110"/>
      <c r="AKK228" s="110"/>
      <c r="AKL228" s="110"/>
      <c r="AKM228" s="110"/>
      <c r="AKN228" s="110"/>
      <c r="AKO228" s="110"/>
      <c r="AKP228" s="110"/>
      <c r="AKQ228" s="110"/>
      <c r="AKR228" s="110"/>
      <c r="AKS228" s="110"/>
      <c r="AKT228" s="110"/>
      <c r="AKU228" s="110"/>
      <c r="AKV228" s="110"/>
      <c r="AKW228" s="110"/>
      <c r="AKX228" s="110"/>
      <c r="AKY228" s="110"/>
      <c r="AKZ228" s="110"/>
      <c r="ALA228" s="110"/>
      <c r="ALB228" s="110"/>
      <c r="ALC228" s="110"/>
      <c r="ALD228" s="110"/>
      <c r="ALE228" s="110"/>
      <c r="ALF228" s="110"/>
      <c r="ALG228" s="110"/>
      <c r="ALH228" s="110"/>
      <c r="ALI228" s="110"/>
      <c r="ALJ228" s="110"/>
      <c r="ALK228" s="110"/>
      <c r="ALL228" s="110"/>
      <c r="ALM228" s="110"/>
      <c r="ALN228" s="110"/>
      <c r="ALO228" s="110"/>
      <c r="ALP228" s="110"/>
      <c r="ALQ228" s="110"/>
      <c r="ALR228" s="110"/>
      <c r="ALS228" s="110"/>
      <c r="ALT228" s="110"/>
      <c r="ALU228" s="110"/>
      <c r="ALV228" s="110"/>
      <c r="ALW228" s="110"/>
      <c r="ALX228" s="110"/>
      <c r="ALY228" s="110"/>
      <c r="ALZ228" s="110"/>
      <c r="AMA228" s="110"/>
      <c r="AMB228" s="110"/>
      <c r="AMC228" s="110"/>
      <c r="AMD228" s="110"/>
      <c r="AME228" s="110"/>
      <c r="AMF228" s="110"/>
      <c r="AMG228" s="110"/>
      <c r="AMH228" s="110"/>
      <c r="AMI228" s="110"/>
      <c r="AMJ228" s="110"/>
      <c r="AMK228" s="110"/>
      <c r="AML228" s="110"/>
      <c r="AMM228" s="110"/>
      <c r="AMN228" s="110"/>
      <c r="AMO228" s="110"/>
      <c r="AMP228" s="110"/>
      <c r="AMQ228" s="110"/>
      <c r="AMR228" s="110"/>
      <c r="AMS228" s="110"/>
      <c r="AMT228" s="110"/>
      <c r="AMU228" s="110"/>
      <c r="AMV228" s="110"/>
      <c r="AMW228" s="110"/>
      <c r="AMX228" s="110"/>
      <c r="AMY228" s="110"/>
      <c r="AMZ228" s="110"/>
      <c r="ANA228" s="110"/>
      <c r="ANB228" s="110"/>
      <c r="ANC228" s="110"/>
      <c r="AND228" s="110"/>
      <c r="ANE228" s="110"/>
      <c r="ANF228" s="110"/>
      <c r="ANG228" s="110"/>
      <c r="ANH228" s="110"/>
      <c r="ANI228" s="110"/>
      <c r="ANJ228" s="110"/>
      <c r="ANK228" s="110"/>
      <c r="ANL228" s="110"/>
      <c r="ANM228" s="110"/>
      <c r="ANN228" s="110"/>
      <c r="ANO228" s="110"/>
      <c r="ANP228" s="110"/>
      <c r="ANQ228" s="110"/>
      <c r="ANR228" s="110"/>
      <c r="ANS228" s="110"/>
      <c r="ANT228" s="110"/>
      <c r="ANU228" s="110"/>
      <c r="ANV228" s="110"/>
      <c r="ANW228" s="110"/>
      <c r="ANX228" s="110"/>
      <c r="ANY228" s="110"/>
      <c r="ANZ228" s="110"/>
      <c r="AOA228" s="110"/>
      <c r="AOB228" s="110"/>
      <c r="AOC228" s="110"/>
      <c r="AOD228" s="110"/>
      <c r="AOE228" s="110"/>
      <c r="AOF228" s="110"/>
      <c r="AOG228" s="110"/>
      <c r="AOH228" s="110"/>
      <c r="AOI228" s="110"/>
      <c r="AOJ228" s="110"/>
      <c r="AOK228" s="110"/>
      <c r="AOL228" s="110"/>
      <c r="AOM228" s="110"/>
      <c r="AON228" s="110"/>
      <c r="AOO228" s="110"/>
      <c r="AOP228" s="110"/>
      <c r="AOQ228" s="110"/>
      <c r="AOR228" s="110"/>
      <c r="AOS228" s="110"/>
      <c r="AOT228" s="110"/>
      <c r="AOU228" s="110"/>
      <c r="AOV228" s="110"/>
      <c r="AOW228" s="110"/>
      <c r="AOX228" s="110"/>
      <c r="AOY228" s="110"/>
      <c r="AOZ228" s="110"/>
      <c r="APA228" s="110"/>
      <c r="APB228" s="110"/>
      <c r="APC228" s="110"/>
      <c r="APD228" s="110"/>
      <c r="APE228" s="110"/>
      <c r="APF228" s="110"/>
      <c r="APG228" s="110"/>
      <c r="APH228" s="110"/>
      <c r="API228" s="110"/>
      <c r="APJ228" s="110"/>
      <c r="APK228" s="110"/>
      <c r="APL228" s="110"/>
      <c r="APM228" s="110"/>
      <c r="APN228" s="110"/>
      <c r="APO228" s="110"/>
      <c r="APP228" s="110"/>
      <c r="APQ228" s="110"/>
      <c r="APR228" s="110"/>
      <c r="APS228" s="110"/>
      <c r="APT228" s="110"/>
      <c r="APU228" s="110"/>
      <c r="APV228" s="110"/>
      <c r="APW228" s="110"/>
      <c r="APX228" s="110"/>
      <c r="APY228" s="110"/>
      <c r="APZ228" s="110"/>
      <c r="AQA228" s="110"/>
      <c r="AQB228" s="110"/>
      <c r="AQC228" s="110"/>
      <c r="AQD228" s="110"/>
      <c r="AQE228" s="110"/>
      <c r="AQF228" s="110"/>
      <c r="AQG228" s="110"/>
      <c r="AQH228" s="110"/>
      <c r="AQI228" s="110"/>
      <c r="AQJ228" s="110"/>
      <c r="AQK228" s="110"/>
      <c r="AQL228" s="110"/>
      <c r="AQM228" s="110"/>
      <c r="AQN228" s="110"/>
      <c r="AQO228" s="110"/>
      <c r="AQP228" s="110"/>
      <c r="AQQ228" s="110"/>
      <c r="AQR228" s="110"/>
      <c r="AQS228" s="110"/>
      <c r="AQT228" s="110"/>
      <c r="AQU228" s="110"/>
      <c r="AQV228" s="110"/>
      <c r="AQW228" s="110"/>
      <c r="AQX228" s="110"/>
      <c r="AQY228" s="110"/>
      <c r="AQZ228" s="110"/>
      <c r="ARA228" s="110"/>
      <c r="ARB228" s="110"/>
      <c r="ARC228" s="110"/>
      <c r="ARD228" s="110"/>
      <c r="ARE228" s="110"/>
      <c r="ARF228" s="110"/>
      <c r="ARG228" s="110"/>
      <c r="ARH228" s="110"/>
      <c r="ARI228" s="110"/>
      <c r="ARJ228" s="110"/>
      <c r="ARK228" s="110"/>
      <c r="ARL228" s="110"/>
      <c r="ARM228" s="110"/>
      <c r="ARN228" s="110"/>
      <c r="ARO228" s="110"/>
      <c r="ARP228" s="110"/>
      <c r="ARQ228" s="110"/>
      <c r="ARR228" s="110"/>
      <c r="ARS228" s="110"/>
      <c r="ART228" s="110"/>
      <c r="ARU228" s="110"/>
      <c r="ARV228" s="110"/>
      <c r="ARW228" s="110"/>
      <c r="ARX228" s="110"/>
      <c r="ARY228" s="110"/>
      <c r="ARZ228" s="110"/>
      <c r="ASA228" s="110"/>
      <c r="ASB228" s="110"/>
      <c r="ASC228" s="110"/>
      <c r="ASD228" s="110"/>
      <c r="ASE228" s="110"/>
      <c r="ASF228" s="110"/>
      <c r="ASG228" s="110"/>
      <c r="ASH228" s="110"/>
      <c r="ASI228" s="110"/>
      <c r="ASJ228" s="110"/>
      <c r="ASK228" s="110"/>
      <c r="ASL228" s="110"/>
      <c r="ASM228" s="110"/>
      <c r="ASN228" s="110"/>
      <c r="ASO228" s="110"/>
      <c r="ASP228" s="110"/>
      <c r="ASQ228" s="110"/>
      <c r="ASR228" s="110"/>
      <c r="ASS228" s="110"/>
      <c r="AST228" s="110"/>
      <c r="ASU228" s="110"/>
      <c r="ASV228" s="110"/>
      <c r="ASW228" s="110"/>
      <c r="ASX228" s="110"/>
      <c r="ASY228" s="110"/>
      <c r="ASZ228" s="110"/>
      <c r="ATA228" s="110"/>
      <c r="ATB228" s="110"/>
      <c r="ATC228" s="110"/>
      <c r="ATD228" s="110"/>
      <c r="ATE228" s="110"/>
      <c r="ATF228" s="110"/>
      <c r="ATG228" s="110"/>
      <c r="ATH228" s="110"/>
      <c r="ATI228" s="110"/>
      <c r="ATJ228" s="110"/>
      <c r="ATK228" s="110"/>
      <c r="ATL228" s="110"/>
      <c r="ATM228" s="110"/>
      <c r="ATN228" s="110"/>
      <c r="ATO228" s="110"/>
      <c r="ATP228" s="110"/>
      <c r="ATQ228" s="110"/>
      <c r="ATR228" s="110"/>
      <c r="ATS228" s="110"/>
      <c r="ATT228" s="110"/>
      <c r="ATU228" s="110"/>
      <c r="ATV228" s="110"/>
      <c r="ATW228" s="110"/>
      <c r="ATX228" s="110"/>
      <c r="ATY228" s="110"/>
      <c r="ATZ228" s="110"/>
      <c r="AUA228" s="110"/>
      <c r="AUB228" s="110"/>
      <c r="AUC228" s="110"/>
      <c r="AUD228" s="110"/>
      <c r="AUE228" s="110"/>
      <c r="AUF228" s="110"/>
      <c r="AUG228" s="110"/>
      <c r="AUH228" s="110"/>
      <c r="AUI228" s="110"/>
      <c r="AUJ228" s="110"/>
      <c r="AUK228" s="110"/>
      <c r="AUL228" s="110"/>
      <c r="AUM228" s="110"/>
      <c r="AUN228" s="110"/>
      <c r="AUO228" s="110"/>
      <c r="AUP228" s="110"/>
      <c r="AUQ228" s="110"/>
      <c r="AUR228" s="110"/>
      <c r="AUS228" s="110"/>
      <c r="AUT228" s="110"/>
      <c r="AUU228" s="110"/>
      <c r="AUV228" s="110"/>
      <c r="AUW228" s="110"/>
      <c r="AUX228" s="110"/>
      <c r="AUY228" s="110"/>
      <c r="AUZ228" s="110"/>
      <c r="AVA228" s="110"/>
      <c r="AVB228" s="110"/>
      <c r="AVC228" s="110"/>
      <c r="AVD228" s="110"/>
      <c r="AVE228" s="110"/>
      <c r="AVF228" s="110"/>
      <c r="AVG228" s="110"/>
      <c r="AVH228" s="110"/>
      <c r="AVI228" s="110"/>
      <c r="AVJ228" s="110"/>
      <c r="AVK228" s="110"/>
      <c r="AVL228" s="110"/>
      <c r="AVM228" s="110"/>
      <c r="AVN228" s="110"/>
      <c r="AVO228" s="110"/>
      <c r="AVP228" s="110"/>
      <c r="AVQ228" s="110"/>
      <c r="AVR228" s="110"/>
      <c r="AVS228" s="110"/>
      <c r="AVT228" s="110"/>
      <c r="AVU228" s="110"/>
      <c r="AVV228" s="110"/>
      <c r="AVW228" s="110"/>
      <c r="AVX228" s="110"/>
      <c r="AVY228" s="110"/>
      <c r="AVZ228" s="110"/>
      <c r="AWA228" s="110"/>
      <c r="AWB228" s="110"/>
      <c r="AWC228" s="110"/>
      <c r="AWD228" s="110"/>
      <c r="AWE228" s="110"/>
      <c r="AWF228" s="110"/>
      <c r="AWG228" s="110"/>
      <c r="AWH228" s="110"/>
      <c r="AWI228" s="110"/>
      <c r="AWJ228" s="110"/>
      <c r="AWK228" s="110"/>
      <c r="AWL228" s="110"/>
      <c r="AWM228" s="110"/>
      <c r="AWN228" s="110"/>
      <c r="AWO228" s="110"/>
      <c r="AWP228" s="110"/>
      <c r="AWQ228" s="110"/>
      <c r="AWR228" s="110"/>
      <c r="AWS228" s="110"/>
      <c r="AWT228" s="110"/>
      <c r="AWU228" s="110"/>
      <c r="AWV228" s="110"/>
      <c r="AWW228" s="110"/>
      <c r="AWX228" s="110"/>
      <c r="AWY228" s="110"/>
      <c r="AWZ228" s="110"/>
      <c r="AXA228" s="110"/>
      <c r="AXB228" s="110"/>
      <c r="AXC228" s="110"/>
      <c r="AXD228" s="110"/>
      <c r="AXE228" s="110"/>
      <c r="AXF228" s="110"/>
      <c r="AXG228" s="110"/>
      <c r="AXH228" s="110"/>
      <c r="AXI228" s="110"/>
      <c r="AXJ228" s="110"/>
      <c r="AXK228" s="110"/>
      <c r="AXL228" s="110"/>
      <c r="AXM228" s="110"/>
      <c r="AXN228" s="110"/>
      <c r="AXO228" s="110"/>
      <c r="AXP228" s="110"/>
      <c r="AXQ228" s="110"/>
      <c r="AXR228" s="110"/>
      <c r="AXS228" s="110"/>
    </row>
    <row r="229" spans="1:1319" s="13" customFormat="1" ht="26.25" customHeight="1" x14ac:dyDescent="0.2">
      <c r="B229" s="11"/>
      <c r="C229" s="344"/>
      <c r="D229" s="317"/>
      <c r="E229" s="318"/>
      <c r="F229" s="318"/>
      <c r="G229" s="318"/>
      <c r="H229" s="324"/>
      <c r="I229" s="325"/>
      <c r="J229" s="345"/>
    </row>
    <row r="230" spans="1:1319" s="13" customFormat="1" ht="26.25" customHeight="1" x14ac:dyDescent="0.25">
      <c r="B230" s="11"/>
      <c r="C230" s="134"/>
      <c r="D230" s="313"/>
      <c r="E230" s="313"/>
      <c r="F230" s="313"/>
      <c r="G230" s="313"/>
      <c r="H230" s="313"/>
      <c r="I230" s="313"/>
      <c r="J230" s="313"/>
    </row>
    <row r="231" spans="1:1319" ht="18.75" x14ac:dyDescent="0.3">
      <c r="B231" s="78"/>
      <c r="C231" s="437" t="s">
        <v>23</v>
      </c>
      <c r="D231" s="438"/>
      <c r="E231" s="438"/>
      <c r="F231" s="438"/>
      <c r="G231" s="438"/>
      <c r="H231" s="438"/>
      <c r="I231" s="438"/>
      <c r="J231" s="439"/>
    </row>
    <row r="232" spans="1:1319" s="13" customFormat="1" x14ac:dyDescent="0.25">
      <c r="B232" s="308"/>
      <c r="C232" s="82" t="s">
        <v>169</v>
      </c>
      <c r="D232" s="445"/>
      <c r="E232" s="446"/>
      <c r="F232" s="446"/>
      <c r="G232" s="446"/>
      <c r="H232" s="447"/>
      <c r="I232" s="447"/>
      <c r="J232" s="448"/>
    </row>
    <row r="233" spans="1:1319" s="13" customFormat="1" ht="18.75" customHeight="1" x14ac:dyDescent="0.25">
      <c r="B233" s="308"/>
      <c r="C233" s="82" t="s">
        <v>17</v>
      </c>
      <c r="D233" s="405"/>
      <c r="E233" s="406"/>
      <c r="F233" s="406"/>
      <c r="G233" s="406"/>
      <c r="H233" s="406"/>
      <c r="I233" s="406"/>
      <c r="J233" s="406"/>
    </row>
    <row r="234" spans="1:1319" s="13" customFormat="1" ht="115.15" customHeight="1" thickBot="1" x14ac:dyDescent="0.25">
      <c r="B234" s="308"/>
      <c r="C234" s="432" t="s">
        <v>185</v>
      </c>
      <c r="D234" s="407"/>
      <c r="E234" s="408"/>
      <c r="F234" s="408"/>
      <c r="G234" s="408"/>
      <c r="H234" s="408"/>
      <c r="I234" s="408"/>
      <c r="J234" s="409"/>
    </row>
    <row r="235" spans="1:1319" s="308" customFormat="1" ht="16.5" thickTop="1" thickBot="1" x14ac:dyDescent="0.3">
      <c r="C235" s="433"/>
      <c r="D235" s="434"/>
      <c r="E235" s="430"/>
      <c r="F235" s="430"/>
      <c r="G235" s="431"/>
      <c r="H235" s="427" t="s">
        <v>168</v>
      </c>
      <c r="I235" s="428"/>
      <c r="J235" s="94" t="str">
        <f>IF(ISBLANK(D234),"",LEN(D234))</f>
        <v/>
      </c>
    </row>
    <row r="236" spans="1:1319" s="84" customFormat="1" ht="41.65" customHeight="1" thickTop="1" thickBot="1" x14ac:dyDescent="0.25">
      <c r="A236" s="250"/>
      <c r="B236" s="308"/>
      <c r="C236" s="298" t="s">
        <v>189</v>
      </c>
      <c r="D236" s="407"/>
      <c r="E236" s="408"/>
      <c r="F236" s="408"/>
      <c r="G236" s="408"/>
      <c r="H236" s="408"/>
      <c r="I236" s="408"/>
      <c r="J236" s="409"/>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0"/>
      <c r="AL236" s="110"/>
      <c r="AM236" s="110"/>
      <c r="AN236" s="110"/>
      <c r="AO236" s="110"/>
      <c r="AP236" s="110"/>
      <c r="AQ236" s="110"/>
      <c r="AR236" s="110"/>
      <c r="AS236" s="110"/>
      <c r="AT236" s="110"/>
      <c r="AU236" s="110"/>
      <c r="AV236" s="110"/>
      <c r="AW236" s="110"/>
      <c r="AX236" s="110"/>
      <c r="AY236" s="110"/>
      <c r="AZ236" s="110"/>
      <c r="BA236" s="110"/>
      <c r="BB236" s="110"/>
      <c r="BC236" s="110"/>
      <c r="BD236" s="110"/>
      <c r="BE236" s="110"/>
      <c r="BF236" s="110"/>
      <c r="BG236" s="110"/>
      <c r="BH236" s="110"/>
      <c r="BI236" s="110"/>
      <c r="BJ236" s="110"/>
      <c r="BK236" s="110"/>
      <c r="BL236" s="110"/>
      <c r="BM236" s="110"/>
      <c r="BN236" s="110"/>
      <c r="BO236" s="110"/>
      <c r="BP236" s="110"/>
      <c r="BQ236" s="110"/>
      <c r="BR236" s="110"/>
      <c r="BS236" s="110"/>
      <c r="BT236" s="110"/>
      <c r="BU236" s="110"/>
      <c r="BV236" s="110"/>
      <c r="BW236" s="110"/>
      <c r="BX236" s="110"/>
      <c r="BY236" s="110"/>
      <c r="BZ236" s="110"/>
      <c r="CA236" s="110"/>
      <c r="CB236" s="110"/>
      <c r="CC236" s="110"/>
      <c r="CD236" s="110"/>
      <c r="CE236" s="110"/>
      <c r="CF236" s="110"/>
      <c r="CG236" s="110"/>
      <c r="CH236" s="110"/>
      <c r="CI236" s="110"/>
      <c r="CJ236" s="110"/>
      <c r="CK236" s="110"/>
      <c r="CL236" s="110"/>
      <c r="CM236" s="110"/>
      <c r="CN236" s="110"/>
      <c r="CO236" s="110"/>
      <c r="CP236" s="110"/>
      <c r="CQ236" s="110"/>
      <c r="CR236" s="110"/>
      <c r="CS236" s="110"/>
      <c r="CT236" s="110"/>
      <c r="CU236" s="110"/>
      <c r="CV236" s="110"/>
      <c r="CW236" s="110"/>
      <c r="CX236" s="110"/>
      <c r="CY236" s="110"/>
      <c r="CZ236" s="110"/>
      <c r="DA236" s="110"/>
      <c r="DB236" s="110"/>
      <c r="DC236" s="110"/>
      <c r="DD236" s="110"/>
      <c r="DE236" s="110"/>
      <c r="DF236" s="110"/>
      <c r="DG236" s="110"/>
      <c r="DH236" s="110"/>
      <c r="DI236" s="110"/>
      <c r="DJ236" s="110"/>
      <c r="DK236" s="110"/>
      <c r="DL236" s="110"/>
      <c r="DM236" s="110"/>
      <c r="DN236" s="110"/>
      <c r="DO236" s="110"/>
      <c r="DP236" s="110"/>
      <c r="DQ236" s="110"/>
      <c r="DR236" s="110"/>
      <c r="DS236" s="110"/>
      <c r="DT236" s="110"/>
      <c r="DU236" s="110"/>
      <c r="DV236" s="110"/>
      <c r="DW236" s="110"/>
      <c r="DX236" s="110"/>
      <c r="DY236" s="110"/>
      <c r="DZ236" s="110"/>
      <c r="EA236" s="110"/>
      <c r="EB236" s="110"/>
      <c r="EC236" s="110"/>
      <c r="ED236" s="110"/>
      <c r="EE236" s="110"/>
      <c r="EF236" s="110"/>
      <c r="EG236" s="110"/>
      <c r="EH236" s="110"/>
      <c r="EI236" s="110"/>
      <c r="EJ236" s="110"/>
      <c r="EK236" s="110"/>
      <c r="EL236" s="110"/>
      <c r="EM236" s="110"/>
      <c r="EN236" s="110"/>
      <c r="EO236" s="110"/>
      <c r="EP236" s="110"/>
      <c r="EQ236" s="110"/>
      <c r="ER236" s="110"/>
      <c r="ES236" s="110"/>
      <c r="ET236" s="110"/>
      <c r="EU236" s="110"/>
      <c r="EV236" s="110"/>
      <c r="EW236" s="110"/>
      <c r="EX236" s="110"/>
      <c r="EY236" s="110"/>
      <c r="EZ236" s="110"/>
      <c r="FA236" s="110"/>
      <c r="FB236" s="110"/>
      <c r="FC236" s="110"/>
      <c r="FD236" s="110"/>
      <c r="FE236" s="110"/>
      <c r="FF236" s="110"/>
      <c r="FG236" s="110"/>
      <c r="FH236" s="110"/>
      <c r="FI236" s="110"/>
      <c r="FJ236" s="110"/>
      <c r="FK236" s="110"/>
      <c r="FL236" s="110"/>
      <c r="FM236" s="110"/>
      <c r="FN236" s="110"/>
      <c r="FO236" s="110"/>
      <c r="FP236" s="110"/>
      <c r="FQ236" s="110"/>
      <c r="FR236" s="110"/>
      <c r="FS236" s="110"/>
      <c r="FT236" s="110"/>
      <c r="FU236" s="110"/>
      <c r="FV236" s="110"/>
      <c r="FW236" s="110"/>
      <c r="FX236" s="110"/>
      <c r="FY236" s="110"/>
      <c r="FZ236" s="110"/>
      <c r="GA236" s="110"/>
      <c r="GB236" s="110"/>
      <c r="GC236" s="110"/>
      <c r="GD236" s="110"/>
      <c r="GE236" s="110"/>
      <c r="GF236" s="110"/>
      <c r="GG236" s="110"/>
      <c r="GH236" s="110"/>
      <c r="GI236" s="110"/>
      <c r="GJ236" s="110"/>
      <c r="GK236" s="110"/>
      <c r="GL236" s="110"/>
      <c r="GM236" s="110"/>
      <c r="GN236" s="110"/>
      <c r="GO236" s="110"/>
      <c r="GP236" s="110"/>
      <c r="GQ236" s="110"/>
      <c r="GR236" s="110"/>
      <c r="GS236" s="110"/>
      <c r="GT236" s="110"/>
      <c r="GU236" s="110"/>
      <c r="GV236" s="110"/>
      <c r="GW236" s="110"/>
      <c r="GX236" s="110"/>
      <c r="GY236" s="110"/>
      <c r="GZ236" s="110"/>
      <c r="HA236" s="110"/>
      <c r="HB236" s="110"/>
      <c r="HC236" s="110"/>
      <c r="HD236" s="110"/>
      <c r="HE236" s="110"/>
      <c r="HF236" s="110"/>
      <c r="HG236" s="110"/>
      <c r="HH236" s="110"/>
      <c r="HI236" s="110"/>
      <c r="HJ236" s="110"/>
      <c r="HK236" s="110"/>
      <c r="HL236" s="110"/>
      <c r="HM236" s="110"/>
      <c r="HN236" s="110"/>
      <c r="HO236" s="110"/>
      <c r="HP236" s="110"/>
      <c r="HQ236" s="110"/>
      <c r="HR236" s="110"/>
      <c r="HS236" s="110"/>
      <c r="HT236" s="110"/>
      <c r="HU236" s="110"/>
      <c r="HV236" s="110"/>
      <c r="HW236" s="110"/>
      <c r="HX236" s="110"/>
      <c r="HY236" s="110"/>
      <c r="HZ236" s="110"/>
      <c r="IA236" s="110"/>
      <c r="IB236" s="110"/>
      <c r="IC236" s="110"/>
      <c r="ID236" s="110"/>
      <c r="IE236" s="110"/>
      <c r="IF236" s="110"/>
      <c r="IG236" s="110"/>
      <c r="IH236" s="110"/>
      <c r="II236" s="110"/>
      <c r="IJ236" s="110"/>
      <c r="IK236" s="110"/>
      <c r="IL236" s="110"/>
      <c r="IM236" s="110"/>
      <c r="IN236" s="110"/>
      <c r="IO236" s="110"/>
      <c r="IP236" s="110"/>
      <c r="IQ236" s="110"/>
      <c r="IR236" s="110"/>
      <c r="IS236" s="110"/>
      <c r="IT236" s="110"/>
      <c r="IU236" s="110"/>
      <c r="IV236" s="110"/>
      <c r="IW236" s="110"/>
      <c r="IX236" s="110"/>
      <c r="IY236" s="110"/>
      <c r="IZ236" s="110"/>
      <c r="JA236" s="110"/>
      <c r="JB236" s="110"/>
      <c r="JC236" s="110"/>
      <c r="JD236" s="110"/>
      <c r="JE236" s="110"/>
      <c r="JF236" s="110"/>
      <c r="JG236" s="110"/>
      <c r="JH236" s="110"/>
      <c r="JI236" s="110"/>
      <c r="JJ236" s="110"/>
      <c r="JK236" s="110"/>
      <c r="JL236" s="110"/>
      <c r="JM236" s="110"/>
      <c r="JN236" s="110"/>
      <c r="JO236" s="110"/>
      <c r="JP236" s="110"/>
      <c r="JQ236" s="110"/>
      <c r="JR236" s="110"/>
      <c r="JS236" s="110"/>
      <c r="JT236" s="110"/>
      <c r="JU236" s="110"/>
      <c r="JV236" s="110"/>
      <c r="JW236" s="110"/>
      <c r="JX236" s="110"/>
      <c r="JY236" s="110"/>
      <c r="JZ236" s="110"/>
      <c r="KA236" s="110"/>
      <c r="KB236" s="110"/>
      <c r="KC236" s="110"/>
      <c r="KD236" s="110"/>
      <c r="KE236" s="110"/>
      <c r="KF236" s="110"/>
      <c r="KG236" s="110"/>
      <c r="KH236" s="110"/>
      <c r="KI236" s="110"/>
      <c r="KJ236" s="110"/>
      <c r="KK236" s="110"/>
      <c r="KL236" s="110"/>
      <c r="KM236" s="110"/>
      <c r="KN236" s="110"/>
      <c r="KO236" s="110"/>
      <c r="KP236" s="110"/>
      <c r="KQ236" s="110"/>
      <c r="KR236" s="110"/>
      <c r="KS236" s="110"/>
      <c r="KT236" s="110"/>
      <c r="KU236" s="110"/>
      <c r="KV236" s="110"/>
      <c r="KW236" s="110"/>
      <c r="KX236" s="110"/>
      <c r="KY236" s="110"/>
      <c r="KZ236" s="110"/>
      <c r="LA236" s="110"/>
      <c r="LB236" s="110"/>
      <c r="LC236" s="110"/>
      <c r="LD236" s="110"/>
      <c r="LE236" s="110"/>
      <c r="LF236" s="110"/>
      <c r="LG236" s="110"/>
      <c r="LH236" s="110"/>
      <c r="LI236" s="110"/>
      <c r="LJ236" s="110"/>
      <c r="LK236" s="110"/>
      <c r="LL236" s="110"/>
      <c r="LM236" s="110"/>
      <c r="LN236" s="110"/>
      <c r="LO236" s="110"/>
      <c r="LP236" s="110"/>
      <c r="LQ236" s="110"/>
      <c r="LR236" s="110"/>
      <c r="LS236" s="110"/>
      <c r="LT236" s="110"/>
      <c r="LU236" s="110"/>
      <c r="LV236" s="110"/>
      <c r="LW236" s="110"/>
      <c r="LX236" s="110"/>
      <c r="LY236" s="110"/>
      <c r="LZ236" s="110"/>
      <c r="MA236" s="110"/>
      <c r="MB236" s="110"/>
      <c r="MC236" s="110"/>
      <c r="MD236" s="110"/>
      <c r="ME236" s="110"/>
      <c r="MF236" s="110"/>
      <c r="MG236" s="110"/>
      <c r="MH236" s="110"/>
      <c r="MI236" s="110"/>
      <c r="MJ236" s="110"/>
      <c r="MK236" s="110"/>
      <c r="ML236" s="110"/>
      <c r="MM236" s="110"/>
      <c r="MN236" s="110"/>
      <c r="MO236" s="110"/>
      <c r="MP236" s="110"/>
      <c r="MQ236" s="110"/>
      <c r="MR236" s="110"/>
      <c r="MS236" s="110"/>
      <c r="MT236" s="110"/>
      <c r="MU236" s="110"/>
      <c r="MV236" s="110"/>
      <c r="MW236" s="110"/>
      <c r="MX236" s="110"/>
      <c r="MY236" s="110"/>
      <c r="MZ236" s="110"/>
      <c r="NA236" s="110"/>
      <c r="NB236" s="110"/>
      <c r="NC236" s="110"/>
      <c r="ND236" s="110"/>
      <c r="NE236" s="110"/>
      <c r="NF236" s="110"/>
      <c r="NG236" s="110"/>
      <c r="NH236" s="110"/>
      <c r="NI236" s="110"/>
      <c r="NJ236" s="110"/>
      <c r="NK236" s="110"/>
      <c r="NL236" s="110"/>
      <c r="NM236" s="110"/>
      <c r="NN236" s="110"/>
      <c r="NO236" s="110"/>
      <c r="NP236" s="110"/>
      <c r="NQ236" s="110"/>
      <c r="NR236" s="110"/>
      <c r="NS236" s="110"/>
      <c r="NT236" s="110"/>
      <c r="NU236" s="110"/>
      <c r="NV236" s="110"/>
      <c r="NW236" s="110"/>
      <c r="NX236" s="110"/>
      <c r="NY236" s="110"/>
      <c r="NZ236" s="110"/>
      <c r="OA236" s="110"/>
      <c r="OB236" s="110"/>
      <c r="OC236" s="110"/>
      <c r="OD236" s="110"/>
      <c r="OE236" s="110"/>
      <c r="OF236" s="110"/>
      <c r="OG236" s="110"/>
      <c r="OH236" s="110"/>
      <c r="OI236" s="110"/>
      <c r="OJ236" s="110"/>
      <c r="OK236" s="110"/>
      <c r="OL236" s="110"/>
      <c r="OM236" s="110"/>
      <c r="ON236" s="110"/>
      <c r="OO236" s="110"/>
      <c r="OP236" s="110"/>
      <c r="OQ236" s="110"/>
      <c r="OR236" s="110"/>
      <c r="OS236" s="110"/>
      <c r="OT236" s="110"/>
      <c r="OU236" s="110"/>
      <c r="OV236" s="110"/>
      <c r="OW236" s="110"/>
      <c r="OX236" s="110"/>
      <c r="OY236" s="110"/>
      <c r="OZ236" s="110"/>
      <c r="PA236" s="110"/>
      <c r="PB236" s="110"/>
      <c r="PC236" s="110"/>
      <c r="PD236" s="110"/>
      <c r="PE236" s="110"/>
      <c r="PF236" s="110"/>
      <c r="PG236" s="110"/>
      <c r="PH236" s="110"/>
      <c r="PI236" s="110"/>
      <c r="PJ236" s="110"/>
      <c r="PK236" s="110"/>
      <c r="PL236" s="110"/>
      <c r="PM236" s="110"/>
      <c r="PN236" s="110"/>
      <c r="PO236" s="110"/>
      <c r="PP236" s="110"/>
      <c r="PQ236" s="110"/>
      <c r="PR236" s="110"/>
      <c r="PS236" s="110"/>
      <c r="PT236" s="110"/>
      <c r="PU236" s="110"/>
      <c r="PV236" s="110"/>
      <c r="PW236" s="110"/>
      <c r="PX236" s="110"/>
      <c r="PY236" s="110"/>
      <c r="PZ236" s="110"/>
      <c r="QA236" s="110"/>
      <c r="QB236" s="110"/>
      <c r="QC236" s="110"/>
      <c r="QD236" s="110"/>
      <c r="QE236" s="110"/>
      <c r="QF236" s="110"/>
      <c r="QG236" s="110"/>
      <c r="QH236" s="110"/>
      <c r="QI236" s="110"/>
      <c r="QJ236" s="110"/>
      <c r="QK236" s="110"/>
      <c r="QL236" s="110"/>
      <c r="QM236" s="110"/>
      <c r="QN236" s="110"/>
      <c r="QO236" s="110"/>
      <c r="QP236" s="110"/>
      <c r="QQ236" s="110"/>
      <c r="QR236" s="110"/>
      <c r="QS236" s="110"/>
      <c r="QT236" s="110"/>
      <c r="QU236" s="110"/>
      <c r="QV236" s="110"/>
      <c r="QW236" s="110"/>
      <c r="QX236" s="110"/>
      <c r="QY236" s="110"/>
      <c r="QZ236" s="110"/>
      <c r="RA236" s="110"/>
      <c r="RB236" s="110"/>
      <c r="RC236" s="110"/>
      <c r="RD236" s="110"/>
      <c r="RE236" s="110"/>
      <c r="RF236" s="110"/>
      <c r="RG236" s="110"/>
      <c r="RH236" s="110"/>
      <c r="RI236" s="110"/>
      <c r="RJ236" s="110"/>
      <c r="RK236" s="110"/>
      <c r="RL236" s="110"/>
      <c r="RM236" s="110"/>
      <c r="RN236" s="110"/>
      <c r="RO236" s="110"/>
      <c r="RP236" s="110"/>
      <c r="RQ236" s="110"/>
      <c r="RR236" s="110"/>
      <c r="RS236" s="110"/>
      <c r="RT236" s="110"/>
      <c r="RU236" s="110"/>
      <c r="RV236" s="110"/>
      <c r="RW236" s="110"/>
      <c r="RX236" s="110"/>
      <c r="RY236" s="110"/>
      <c r="RZ236" s="110"/>
      <c r="SA236" s="110"/>
      <c r="SB236" s="110"/>
      <c r="SC236" s="110"/>
      <c r="SD236" s="110"/>
      <c r="SE236" s="110"/>
      <c r="SF236" s="110"/>
      <c r="SG236" s="110"/>
      <c r="SH236" s="110"/>
      <c r="SI236" s="110"/>
      <c r="SJ236" s="110"/>
      <c r="SK236" s="110"/>
      <c r="SL236" s="110"/>
      <c r="SM236" s="110"/>
      <c r="SN236" s="110"/>
      <c r="SO236" s="110"/>
      <c r="SP236" s="110"/>
      <c r="SQ236" s="110"/>
      <c r="SR236" s="110"/>
      <c r="SS236" s="110"/>
      <c r="ST236" s="110"/>
      <c r="SU236" s="110"/>
      <c r="SV236" s="110"/>
      <c r="SW236" s="110"/>
      <c r="SX236" s="110"/>
      <c r="SY236" s="110"/>
      <c r="SZ236" s="110"/>
      <c r="TA236" s="110"/>
      <c r="TB236" s="110"/>
      <c r="TC236" s="110"/>
      <c r="TD236" s="110"/>
      <c r="TE236" s="110"/>
      <c r="TF236" s="110"/>
      <c r="TG236" s="110"/>
      <c r="TH236" s="110"/>
      <c r="TI236" s="110"/>
      <c r="TJ236" s="110"/>
      <c r="TK236" s="110"/>
      <c r="TL236" s="110"/>
      <c r="TM236" s="110"/>
      <c r="TN236" s="110"/>
      <c r="TO236" s="110"/>
      <c r="TP236" s="110"/>
      <c r="TQ236" s="110"/>
      <c r="TR236" s="110"/>
      <c r="TS236" s="110"/>
      <c r="TT236" s="110"/>
      <c r="TU236" s="110"/>
      <c r="TV236" s="110"/>
      <c r="TW236" s="110"/>
      <c r="TX236" s="110"/>
      <c r="TY236" s="110"/>
      <c r="TZ236" s="110"/>
      <c r="UA236" s="110"/>
      <c r="UB236" s="110"/>
      <c r="UC236" s="110"/>
      <c r="UD236" s="110"/>
      <c r="UE236" s="110"/>
      <c r="UF236" s="110"/>
      <c r="UG236" s="110"/>
      <c r="UH236" s="110"/>
      <c r="UI236" s="110"/>
      <c r="UJ236" s="110"/>
      <c r="UK236" s="110"/>
      <c r="UL236" s="110"/>
      <c r="UM236" s="110"/>
      <c r="UN236" s="110"/>
      <c r="UO236" s="110"/>
      <c r="UP236" s="110"/>
      <c r="UQ236" s="110"/>
      <c r="UR236" s="110"/>
      <c r="US236" s="110"/>
      <c r="UT236" s="110"/>
      <c r="UU236" s="110"/>
      <c r="UV236" s="110"/>
      <c r="UW236" s="110"/>
      <c r="UX236" s="110"/>
      <c r="UY236" s="110"/>
      <c r="UZ236" s="110"/>
      <c r="VA236" s="110"/>
      <c r="VB236" s="110"/>
      <c r="VC236" s="110"/>
      <c r="VD236" s="110"/>
      <c r="VE236" s="110"/>
      <c r="VF236" s="110"/>
      <c r="VG236" s="110"/>
      <c r="VH236" s="110"/>
      <c r="VI236" s="110"/>
      <c r="VJ236" s="110"/>
      <c r="VK236" s="110"/>
      <c r="VL236" s="110"/>
      <c r="VM236" s="110"/>
      <c r="VN236" s="110"/>
      <c r="VO236" s="110"/>
      <c r="VP236" s="110"/>
      <c r="VQ236" s="110"/>
      <c r="VR236" s="110"/>
      <c r="VS236" s="110"/>
      <c r="VT236" s="110"/>
      <c r="VU236" s="110"/>
      <c r="VV236" s="110"/>
      <c r="VW236" s="110"/>
      <c r="VX236" s="110"/>
      <c r="VY236" s="110"/>
      <c r="VZ236" s="110"/>
      <c r="WA236" s="110"/>
      <c r="WB236" s="110"/>
      <c r="WC236" s="110"/>
      <c r="WD236" s="110"/>
      <c r="WE236" s="110"/>
      <c r="WF236" s="110"/>
      <c r="WG236" s="110"/>
      <c r="WH236" s="110"/>
      <c r="WI236" s="110"/>
      <c r="WJ236" s="110"/>
      <c r="WK236" s="110"/>
      <c r="WL236" s="110"/>
      <c r="WM236" s="110"/>
      <c r="WN236" s="110"/>
      <c r="WO236" s="110"/>
      <c r="WP236" s="110"/>
      <c r="WQ236" s="110"/>
      <c r="WR236" s="110"/>
      <c r="WS236" s="110"/>
      <c r="WT236" s="110"/>
      <c r="WU236" s="110"/>
      <c r="WV236" s="110"/>
      <c r="WW236" s="110"/>
      <c r="WX236" s="110"/>
      <c r="WY236" s="110"/>
      <c r="WZ236" s="110"/>
      <c r="XA236" s="110"/>
      <c r="XB236" s="110"/>
      <c r="XC236" s="110"/>
      <c r="XD236" s="110"/>
      <c r="XE236" s="110"/>
      <c r="XF236" s="110"/>
      <c r="XG236" s="110"/>
      <c r="XH236" s="110"/>
      <c r="XI236" s="110"/>
      <c r="XJ236" s="110"/>
      <c r="XK236" s="110"/>
      <c r="XL236" s="110"/>
      <c r="XM236" s="110"/>
      <c r="XN236" s="110"/>
      <c r="XO236" s="110"/>
      <c r="XP236" s="110"/>
      <c r="XQ236" s="110"/>
      <c r="XR236" s="110"/>
      <c r="XS236" s="110"/>
      <c r="XT236" s="110"/>
      <c r="XU236" s="110"/>
      <c r="XV236" s="110"/>
      <c r="XW236" s="110"/>
      <c r="XX236" s="110"/>
      <c r="XY236" s="110"/>
      <c r="XZ236" s="110"/>
      <c r="YA236" s="110"/>
      <c r="YB236" s="110"/>
      <c r="YC236" s="110"/>
      <c r="YD236" s="110"/>
      <c r="YE236" s="110"/>
      <c r="YF236" s="110"/>
      <c r="YG236" s="110"/>
      <c r="YH236" s="110"/>
      <c r="YI236" s="110"/>
      <c r="YJ236" s="110"/>
      <c r="YK236" s="110"/>
      <c r="YL236" s="110"/>
      <c r="YM236" s="110"/>
      <c r="YN236" s="110"/>
      <c r="YO236" s="110"/>
      <c r="YP236" s="110"/>
      <c r="YQ236" s="110"/>
      <c r="YR236" s="110"/>
      <c r="YS236" s="110"/>
      <c r="YT236" s="110"/>
      <c r="YU236" s="110"/>
      <c r="YV236" s="110"/>
      <c r="YW236" s="110"/>
      <c r="YX236" s="110"/>
      <c r="YY236" s="110"/>
      <c r="YZ236" s="110"/>
      <c r="ZA236" s="110"/>
      <c r="ZB236" s="110"/>
      <c r="ZC236" s="110"/>
      <c r="ZD236" s="110"/>
      <c r="ZE236" s="110"/>
      <c r="ZF236" s="110"/>
      <c r="ZG236" s="110"/>
      <c r="ZH236" s="110"/>
      <c r="ZI236" s="110"/>
      <c r="ZJ236" s="110"/>
      <c r="ZK236" s="110"/>
      <c r="ZL236" s="110"/>
      <c r="ZM236" s="110"/>
      <c r="ZN236" s="110"/>
      <c r="ZO236" s="110"/>
      <c r="ZP236" s="110"/>
      <c r="ZQ236" s="110"/>
      <c r="ZR236" s="110"/>
      <c r="ZS236" s="110"/>
      <c r="ZT236" s="110"/>
      <c r="ZU236" s="110"/>
      <c r="ZV236" s="110"/>
      <c r="ZW236" s="110"/>
      <c r="ZX236" s="110"/>
      <c r="ZY236" s="110"/>
      <c r="ZZ236" s="110"/>
      <c r="AAA236" s="110"/>
      <c r="AAB236" s="110"/>
      <c r="AAC236" s="110"/>
      <c r="AAD236" s="110"/>
      <c r="AAE236" s="110"/>
      <c r="AAF236" s="110"/>
      <c r="AAG236" s="110"/>
      <c r="AAH236" s="110"/>
      <c r="AAI236" s="110"/>
      <c r="AAJ236" s="110"/>
      <c r="AAK236" s="110"/>
      <c r="AAL236" s="110"/>
      <c r="AAM236" s="110"/>
      <c r="AAN236" s="110"/>
      <c r="AAO236" s="110"/>
      <c r="AAP236" s="110"/>
      <c r="AAQ236" s="110"/>
      <c r="AAR236" s="110"/>
      <c r="AAS236" s="110"/>
      <c r="AAT236" s="110"/>
      <c r="AAU236" s="110"/>
      <c r="AAV236" s="110"/>
      <c r="AAW236" s="110"/>
      <c r="AAX236" s="110"/>
      <c r="AAY236" s="110"/>
      <c r="AAZ236" s="110"/>
      <c r="ABA236" s="110"/>
      <c r="ABB236" s="110"/>
      <c r="ABC236" s="110"/>
      <c r="ABD236" s="110"/>
      <c r="ABE236" s="110"/>
      <c r="ABF236" s="110"/>
      <c r="ABG236" s="110"/>
      <c r="ABH236" s="110"/>
      <c r="ABI236" s="110"/>
      <c r="ABJ236" s="110"/>
      <c r="ABK236" s="110"/>
      <c r="ABL236" s="110"/>
      <c r="ABM236" s="110"/>
      <c r="ABN236" s="110"/>
      <c r="ABO236" s="110"/>
      <c r="ABP236" s="110"/>
      <c r="ABQ236" s="110"/>
      <c r="ABR236" s="110"/>
      <c r="ABS236" s="110"/>
      <c r="ABT236" s="110"/>
      <c r="ABU236" s="110"/>
      <c r="ABV236" s="110"/>
      <c r="ABW236" s="110"/>
      <c r="ABX236" s="110"/>
      <c r="ABY236" s="110"/>
      <c r="ABZ236" s="110"/>
      <c r="ACA236" s="110"/>
      <c r="ACB236" s="110"/>
      <c r="ACC236" s="110"/>
      <c r="ACD236" s="110"/>
      <c r="ACE236" s="110"/>
      <c r="ACF236" s="110"/>
      <c r="ACG236" s="110"/>
      <c r="ACH236" s="110"/>
      <c r="ACI236" s="110"/>
      <c r="ACJ236" s="110"/>
      <c r="ACK236" s="110"/>
      <c r="ACL236" s="110"/>
      <c r="ACM236" s="110"/>
      <c r="ACN236" s="110"/>
      <c r="ACO236" s="110"/>
      <c r="ACP236" s="110"/>
      <c r="ACQ236" s="110"/>
      <c r="ACR236" s="110"/>
      <c r="ACS236" s="110"/>
      <c r="ACT236" s="110"/>
      <c r="ACU236" s="110"/>
      <c r="ACV236" s="110"/>
      <c r="ACW236" s="110"/>
      <c r="ACX236" s="110"/>
      <c r="ACY236" s="110"/>
      <c r="ACZ236" s="110"/>
      <c r="ADA236" s="110"/>
      <c r="ADB236" s="110"/>
      <c r="ADC236" s="110"/>
      <c r="ADD236" s="110"/>
      <c r="ADE236" s="110"/>
      <c r="ADF236" s="110"/>
      <c r="ADG236" s="110"/>
      <c r="ADH236" s="110"/>
      <c r="ADI236" s="110"/>
      <c r="ADJ236" s="110"/>
      <c r="ADK236" s="110"/>
      <c r="ADL236" s="110"/>
      <c r="ADM236" s="110"/>
      <c r="ADN236" s="110"/>
      <c r="ADO236" s="110"/>
      <c r="ADP236" s="110"/>
      <c r="ADQ236" s="110"/>
      <c r="ADR236" s="110"/>
      <c r="ADS236" s="110"/>
      <c r="ADT236" s="110"/>
      <c r="ADU236" s="110"/>
      <c r="ADV236" s="110"/>
      <c r="ADW236" s="110"/>
      <c r="ADX236" s="110"/>
      <c r="ADY236" s="110"/>
      <c r="ADZ236" s="110"/>
      <c r="AEA236" s="110"/>
      <c r="AEB236" s="110"/>
      <c r="AEC236" s="110"/>
      <c r="AED236" s="110"/>
      <c r="AEE236" s="110"/>
      <c r="AEF236" s="110"/>
      <c r="AEG236" s="110"/>
      <c r="AEH236" s="110"/>
      <c r="AEI236" s="110"/>
      <c r="AEJ236" s="110"/>
      <c r="AEK236" s="110"/>
      <c r="AEL236" s="110"/>
      <c r="AEM236" s="110"/>
      <c r="AEN236" s="110"/>
      <c r="AEO236" s="110"/>
      <c r="AEP236" s="110"/>
      <c r="AEQ236" s="110"/>
      <c r="AER236" s="110"/>
      <c r="AES236" s="110"/>
      <c r="AET236" s="110"/>
      <c r="AEU236" s="110"/>
      <c r="AEV236" s="110"/>
      <c r="AEW236" s="110"/>
      <c r="AEX236" s="110"/>
      <c r="AEY236" s="110"/>
      <c r="AEZ236" s="110"/>
      <c r="AFA236" s="110"/>
      <c r="AFB236" s="110"/>
      <c r="AFC236" s="110"/>
      <c r="AFD236" s="110"/>
      <c r="AFE236" s="110"/>
      <c r="AFF236" s="110"/>
      <c r="AFG236" s="110"/>
      <c r="AFH236" s="110"/>
      <c r="AFI236" s="110"/>
      <c r="AFJ236" s="110"/>
      <c r="AFK236" s="110"/>
      <c r="AFL236" s="110"/>
      <c r="AFM236" s="110"/>
      <c r="AFN236" s="110"/>
      <c r="AFO236" s="110"/>
      <c r="AFP236" s="110"/>
      <c r="AFQ236" s="110"/>
      <c r="AFR236" s="110"/>
      <c r="AFS236" s="110"/>
      <c r="AFT236" s="110"/>
      <c r="AFU236" s="110"/>
      <c r="AFV236" s="110"/>
      <c r="AFW236" s="110"/>
      <c r="AFX236" s="110"/>
      <c r="AFY236" s="110"/>
      <c r="AFZ236" s="110"/>
      <c r="AGA236" s="110"/>
      <c r="AGB236" s="110"/>
      <c r="AGC236" s="110"/>
      <c r="AGD236" s="110"/>
      <c r="AGE236" s="110"/>
      <c r="AGF236" s="110"/>
      <c r="AGG236" s="110"/>
      <c r="AGH236" s="110"/>
      <c r="AGI236" s="110"/>
      <c r="AGJ236" s="110"/>
      <c r="AGK236" s="110"/>
      <c r="AGL236" s="110"/>
      <c r="AGM236" s="110"/>
      <c r="AGN236" s="110"/>
      <c r="AGO236" s="110"/>
      <c r="AGP236" s="110"/>
      <c r="AGQ236" s="110"/>
      <c r="AGR236" s="110"/>
      <c r="AGS236" s="110"/>
      <c r="AGT236" s="110"/>
      <c r="AGU236" s="110"/>
      <c r="AGV236" s="110"/>
      <c r="AGW236" s="110"/>
      <c r="AGX236" s="110"/>
      <c r="AGY236" s="110"/>
      <c r="AGZ236" s="110"/>
      <c r="AHA236" s="110"/>
      <c r="AHB236" s="110"/>
      <c r="AHC236" s="110"/>
      <c r="AHD236" s="110"/>
      <c r="AHE236" s="110"/>
      <c r="AHF236" s="110"/>
      <c r="AHG236" s="110"/>
      <c r="AHH236" s="110"/>
      <c r="AHI236" s="110"/>
      <c r="AHJ236" s="110"/>
      <c r="AHK236" s="110"/>
      <c r="AHL236" s="110"/>
      <c r="AHM236" s="110"/>
      <c r="AHN236" s="110"/>
      <c r="AHO236" s="110"/>
      <c r="AHP236" s="110"/>
      <c r="AHQ236" s="110"/>
      <c r="AHR236" s="110"/>
      <c r="AHS236" s="110"/>
      <c r="AHT236" s="110"/>
      <c r="AHU236" s="110"/>
      <c r="AHV236" s="110"/>
      <c r="AHW236" s="110"/>
      <c r="AHX236" s="110"/>
      <c r="AHY236" s="110"/>
      <c r="AHZ236" s="110"/>
      <c r="AIA236" s="110"/>
      <c r="AIB236" s="110"/>
      <c r="AIC236" s="110"/>
      <c r="AID236" s="110"/>
      <c r="AIE236" s="110"/>
      <c r="AIF236" s="110"/>
      <c r="AIG236" s="110"/>
      <c r="AIH236" s="110"/>
      <c r="AII236" s="110"/>
      <c r="AIJ236" s="110"/>
      <c r="AIK236" s="110"/>
      <c r="AIL236" s="110"/>
      <c r="AIM236" s="110"/>
      <c r="AIN236" s="110"/>
      <c r="AIO236" s="110"/>
      <c r="AIP236" s="110"/>
      <c r="AIQ236" s="110"/>
      <c r="AIR236" s="110"/>
      <c r="AIS236" s="110"/>
      <c r="AIT236" s="110"/>
      <c r="AIU236" s="110"/>
      <c r="AIV236" s="110"/>
      <c r="AIW236" s="110"/>
      <c r="AIX236" s="110"/>
      <c r="AIY236" s="110"/>
      <c r="AIZ236" s="110"/>
      <c r="AJA236" s="110"/>
      <c r="AJB236" s="110"/>
      <c r="AJC236" s="110"/>
      <c r="AJD236" s="110"/>
      <c r="AJE236" s="110"/>
      <c r="AJF236" s="110"/>
      <c r="AJG236" s="110"/>
      <c r="AJH236" s="110"/>
      <c r="AJI236" s="110"/>
      <c r="AJJ236" s="110"/>
      <c r="AJK236" s="110"/>
      <c r="AJL236" s="110"/>
      <c r="AJM236" s="110"/>
      <c r="AJN236" s="110"/>
      <c r="AJO236" s="110"/>
      <c r="AJP236" s="110"/>
      <c r="AJQ236" s="110"/>
      <c r="AJR236" s="110"/>
      <c r="AJS236" s="110"/>
      <c r="AJT236" s="110"/>
      <c r="AJU236" s="110"/>
      <c r="AJV236" s="110"/>
      <c r="AJW236" s="110"/>
      <c r="AJX236" s="110"/>
      <c r="AJY236" s="110"/>
      <c r="AJZ236" s="110"/>
      <c r="AKA236" s="110"/>
      <c r="AKB236" s="110"/>
      <c r="AKC236" s="110"/>
      <c r="AKD236" s="110"/>
      <c r="AKE236" s="110"/>
      <c r="AKF236" s="110"/>
      <c r="AKG236" s="110"/>
      <c r="AKH236" s="110"/>
      <c r="AKI236" s="110"/>
      <c r="AKJ236" s="110"/>
      <c r="AKK236" s="110"/>
      <c r="AKL236" s="110"/>
      <c r="AKM236" s="110"/>
      <c r="AKN236" s="110"/>
      <c r="AKO236" s="110"/>
      <c r="AKP236" s="110"/>
      <c r="AKQ236" s="110"/>
      <c r="AKR236" s="110"/>
      <c r="AKS236" s="110"/>
      <c r="AKT236" s="110"/>
      <c r="AKU236" s="110"/>
      <c r="AKV236" s="110"/>
      <c r="AKW236" s="110"/>
      <c r="AKX236" s="110"/>
      <c r="AKY236" s="110"/>
      <c r="AKZ236" s="110"/>
      <c r="ALA236" s="110"/>
      <c r="ALB236" s="110"/>
      <c r="ALC236" s="110"/>
      <c r="ALD236" s="110"/>
      <c r="ALE236" s="110"/>
      <c r="ALF236" s="110"/>
      <c r="ALG236" s="110"/>
      <c r="ALH236" s="110"/>
      <c r="ALI236" s="110"/>
      <c r="ALJ236" s="110"/>
      <c r="ALK236" s="110"/>
      <c r="ALL236" s="110"/>
      <c r="ALM236" s="110"/>
      <c r="ALN236" s="110"/>
      <c r="ALO236" s="110"/>
      <c r="ALP236" s="110"/>
      <c r="ALQ236" s="110"/>
      <c r="ALR236" s="110"/>
      <c r="ALS236" s="110"/>
      <c r="ALT236" s="110"/>
      <c r="ALU236" s="110"/>
      <c r="ALV236" s="110"/>
      <c r="ALW236" s="110"/>
      <c r="ALX236" s="110"/>
      <c r="ALY236" s="110"/>
      <c r="ALZ236" s="110"/>
      <c r="AMA236" s="110"/>
      <c r="AMB236" s="110"/>
      <c r="AMC236" s="110"/>
      <c r="AMD236" s="110"/>
      <c r="AME236" s="110"/>
      <c r="AMF236" s="110"/>
      <c r="AMG236" s="110"/>
      <c r="AMH236" s="110"/>
      <c r="AMI236" s="110"/>
      <c r="AMJ236" s="110"/>
      <c r="AMK236" s="110"/>
      <c r="AML236" s="110"/>
      <c r="AMM236" s="110"/>
      <c r="AMN236" s="110"/>
      <c r="AMO236" s="110"/>
      <c r="AMP236" s="110"/>
      <c r="AMQ236" s="110"/>
      <c r="AMR236" s="110"/>
      <c r="AMS236" s="110"/>
      <c r="AMT236" s="110"/>
      <c r="AMU236" s="110"/>
      <c r="AMV236" s="110"/>
      <c r="AMW236" s="110"/>
      <c r="AMX236" s="110"/>
      <c r="AMY236" s="110"/>
      <c r="AMZ236" s="110"/>
      <c r="ANA236" s="110"/>
      <c r="ANB236" s="110"/>
      <c r="ANC236" s="110"/>
      <c r="AND236" s="110"/>
      <c r="ANE236" s="110"/>
      <c r="ANF236" s="110"/>
      <c r="ANG236" s="110"/>
      <c r="ANH236" s="110"/>
      <c r="ANI236" s="110"/>
      <c r="ANJ236" s="110"/>
      <c r="ANK236" s="110"/>
      <c r="ANL236" s="110"/>
      <c r="ANM236" s="110"/>
      <c r="ANN236" s="110"/>
      <c r="ANO236" s="110"/>
      <c r="ANP236" s="110"/>
      <c r="ANQ236" s="110"/>
      <c r="ANR236" s="110"/>
      <c r="ANS236" s="110"/>
      <c r="ANT236" s="110"/>
      <c r="ANU236" s="110"/>
      <c r="ANV236" s="110"/>
      <c r="ANW236" s="110"/>
      <c r="ANX236" s="110"/>
      <c r="ANY236" s="110"/>
      <c r="ANZ236" s="110"/>
      <c r="AOA236" s="110"/>
      <c r="AOB236" s="110"/>
      <c r="AOC236" s="110"/>
      <c r="AOD236" s="110"/>
      <c r="AOE236" s="110"/>
      <c r="AOF236" s="110"/>
      <c r="AOG236" s="110"/>
      <c r="AOH236" s="110"/>
      <c r="AOI236" s="110"/>
      <c r="AOJ236" s="110"/>
      <c r="AOK236" s="110"/>
      <c r="AOL236" s="110"/>
      <c r="AOM236" s="110"/>
      <c r="AON236" s="110"/>
      <c r="AOO236" s="110"/>
      <c r="AOP236" s="110"/>
      <c r="AOQ236" s="110"/>
      <c r="AOR236" s="110"/>
      <c r="AOS236" s="110"/>
      <c r="AOT236" s="110"/>
      <c r="AOU236" s="110"/>
      <c r="AOV236" s="110"/>
      <c r="AOW236" s="110"/>
      <c r="AOX236" s="110"/>
      <c r="AOY236" s="110"/>
      <c r="AOZ236" s="110"/>
      <c r="APA236" s="110"/>
      <c r="APB236" s="110"/>
      <c r="APC236" s="110"/>
      <c r="APD236" s="110"/>
      <c r="APE236" s="110"/>
      <c r="APF236" s="110"/>
      <c r="APG236" s="110"/>
      <c r="APH236" s="110"/>
      <c r="API236" s="110"/>
      <c r="APJ236" s="110"/>
      <c r="APK236" s="110"/>
      <c r="APL236" s="110"/>
      <c r="APM236" s="110"/>
      <c r="APN236" s="110"/>
      <c r="APO236" s="110"/>
      <c r="APP236" s="110"/>
      <c r="APQ236" s="110"/>
      <c r="APR236" s="110"/>
      <c r="APS236" s="110"/>
      <c r="APT236" s="110"/>
      <c r="APU236" s="110"/>
      <c r="APV236" s="110"/>
      <c r="APW236" s="110"/>
      <c r="APX236" s="110"/>
      <c r="APY236" s="110"/>
      <c r="APZ236" s="110"/>
      <c r="AQA236" s="110"/>
      <c r="AQB236" s="110"/>
      <c r="AQC236" s="110"/>
      <c r="AQD236" s="110"/>
      <c r="AQE236" s="110"/>
      <c r="AQF236" s="110"/>
      <c r="AQG236" s="110"/>
      <c r="AQH236" s="110"/>
      <c r="AQI236" s="110"/>
      <c r="AQJ236" s="110"/>
      <c r="AQK236" s="110"/>
      <c r="AQL236" s="110"/>
      <c r="AQM236" s="110"/>
      <c r="AQN236" s="110"/>
      <c r="AQO236" s="110"/>
      <c r="AQP236" s="110"/>
      <c r="AQQ236" s="110"/>
      <c r="AQR236" s="110"/>
      <c r="AQS236" s="110"/>
      <c r="AQT236" s="110"/>
      <c r="AQU236" s="110"/>
      <c r="AQV236" s="110"/>
      <c r="AQW236" s="110"/>
      <c r="AQX236" s="110"/>
      <c r="AQY236" s="110"/>
      <c r="AQZ236" s="110"/>
      <c r="ARA236" s="110"/>
      <c r="ARB236" s="110"/>
      <c r="ARC236" s="110"/>
      <c r="ARD236" s="110"/>
      <c r="ARE236" s="110"/>
      <c r="ARF236" s="110"/>
      <c r="ARG236" s="110"/>
      <c r="ARH236" s="110"/>
      <c r="ARI236" s="110"/>
      <c r="ARJ236" s="110"/>
      <c r="ARK236" s="110"/>
      <c r="ARL236" s="110"/>
      <c r="ARM236" s="110"/>
      <c r="ARN236" s="110"/>
      <c r="ARO236" s="110"/>
      <c r="ARP236" s="110"/>
      <c r="ARQ236" s="110"/>
      <c r="ARR236" s="110"/>
      <c r="ARS236" s="110"/>
      <c r="ART236" s="110"/>
      <c r="ARU236" s="110"/>
      <c r="ARV236" s="110"/>
      <c r="ARW236" s="110"/>
      <c r="ARX236" s="110"/>
      <c r="ARY236" s="110"/>
      <c r="ARZ236" s="110"/>
      <c r="ASA236" s="110"/>
      <c r="ASB236" s="110"/>
      <c r="ASC236" s="110"/>
      <c r="ASD236" s="110"/>
      <c r="ASE236" s="110"/>
      <c r="ASF236" s="110"/>
      <c r="ASG236" s="110"/>
      <c r="ASH236" s="110"/>
      <c r="ASI236" s="110"/>
      <c r="ASJ236" s="110"/>
      <c r="ASK236" s="110"/>
      <c r="ASL236" s="110"/>
      <c r="ASM236" s="110"/>
      <c r="ASN236" s="110"/>
      <c r="ASO236" s="110"/>
      <c r="ASP236" s="110"/>
      <c r="ASQ236" s="110"/>
      <c r="ASR236" s="110"/>
      <c r="ASS236" s="110"/>
      <c r="AST236" s="110"/>
      <c r="ASU236" s="110"/>
      <c r="ASV236" s="110"/>
      <c r="ASW236" s="110"/>
      <c r="ASX236" s="110"/>
      <c r="ASY236" s="110"/>
      <c r="ASZ236" s="110"/>
      <c r="ATA236" s="110"/>
      <c r="ATB236" s="110"/>
      <c r="ATC236" s="110"/>
      <c r="ATD236" s="110"/>
      <c r="ATE236" s="110"/>
      <c r="ATF236" s="110"/>
      <c r="ATG236" s="110"/>
      <c r="ATH236" s="110"/>
      <c r="ATI236" s="110"/>
      <c r="ATJ236" s="110"/>
      <c r="ATK236" s="110"/>
      <c r="ATL236" s="110"/>
      <c r="ATM236" s="110"/>
      <c r="ATN236" s="110"/>
      <c r="ATO236" s="110"/>
      <c r="ATP236" s="110"/>
      <c r="ATQ236" s="110"/>
      <c r="ATR236" s="110"/>
      <c r="ATS236" s="110"/>
      <c r="ATT236" s="110"/>
      <c r="ATU236" s="110"/>
      <c r="ATV236" s="110"/>
      <c r="ATW236" s="110"/>
      <c r="ATX236" s="110"/>
      <c r="ATY236" s="110"/>
      <c r="ATZ236" s="110"/>
      <c r="AUA236" s="110"/>
      <c r="AUB236" s="110"/>
      <c r="AUC236" s="110"/>
      <c r="AUD236" s="110"/>
      <c r="AUE236" s="110"/>
      <c r="AUF236" s="110"/>
      <c r="AUG236" s="110"/>
      <c r="AUH236" s="110"/>
      <c r="AUI236" s="110"/>
      <c r="AUJ236" s="110"/>
      <c r="AUK236" s="110"/>
      <c r="AUL236" s="110"/>
      <c r="AUM236" s="110"/>
      <c r="AUN236" s="110"/>
      <c r="AUO236" s="110"/>
      <c r="AUP236" s="110"/>
      <c r="AUQ236" s="110"/>
      <c r="AUR236" s="110"/>
      <c r="AUS236" s="110"/>
      <c r="AUT236" s="110"/>
      <c r="AUU236" s="110"/>
      <c r="AUV236" s="110"/>
      <c r="AUW236" s="110"/>
      <c r="AUX236" s="110"/>
      <c r="AUY236" s="110"/>
      <c r="AUZ236" s="110"/>
      <c r="AVA236" s="110"/>
      <c r="AVB236" s="110"/>
      <c r="AVC236" s="110"/>
      <c r="AVD236" s="110"/>
      <c r="AVE236" s="110"/>
      <c r="AVF236" s="110"/>
      <c r="AVG236" s="110"/>
      <c r="AVH236" s="110"/>
      <c r="AVI236" s="110"/>
      <c r="AVJ236" s="110"/>
      <c r="AVK236" s="110"/>
      <c r="AVL236" s="110"/>
      <c r="AVM236" s="110"/>
      <c r="AVN236" s="110"/>
      <c r="AVO236" s="110"/>
      <c r="AVP236" s="110"/>
      <c r="AVQ236" s="110"/>
      <c r="AVR236" s="110"/>
      <c r="AVS236" s="110"/>
      <c r="AVT236" s="110"/>
      <c r="AVU236" s="110"/>
      <c r="AVV236" s="110"/>
      <c r="AVW236" s="110"/>
      <c r="AVX236" s="110"/>
      <c r="AVY236" s="110"/>
      <c r="AVZ236" s="110"/>
      <c r="AWA236" s="110"/>
      <c r="AWB236" s="110"/>
      <c r="AWC236" s="110"/>
      <c r="AWD236" s="110"/>
      <c r="AWE236" s="110"/>
      <c r="AWF236" s="110"/>
      <c r="AWG236" s="110"/>
      <c r="AWH236" s="110"/>
      <c r="AWI236" s="110"/>
      <c r="AWJ236" s="110"/>
      <c r="AWK236" s="110"/>
      <c r="AWL236" s="110"/>
      <c r="AWM236" s="110"/>
      <c r="AWN236" s="110"/>
      <c r="AWO236" s="110"/>
      <c r="AWP236" s="110"/>
      <c r="AWQ236" s="110"/>
      <c r="AWR236" s="110"/>
      <c r="AWS236" s="110"/>
      <c r="AWT236" s="110"/>
      <c r="AWU236" s="110"/>
      <c r="AWV236" s="110"/>
      <c r="AWW236" s="110"/>
      <c r="AWX236" s="110"/>
      <c r="AWY236" s="110"/>
      <c r="AWZ236" s="110"/>
      <c r="AXA236" s="110"/>
      <c r="AXB236" s="110"/>
      <c r="AXC236" s="110"/>
      <c r="AXD236" s="110"/>
      <c r="AXE236" s="110"/>
      <c r="AXF236" s="110"/>
      <c r="AXG236" s="110"/>
      <c r="AXH236" s="110"/>
      <c r="AXI236" s="110"/>
      <c r="AXJ236" s="110"/>
      <c r="AXK236" s="110"/>
      <c r="AXL236" s="110"/>
      <c r="AXM236" s="110"/>
      <c r="AXN236" s="110"/>
      <c r="AXO236" s="110"/>
      <c r="AXP236" s="110"/>
      <c r="AXQ236" s="110"/>
      <c r="AXR236" s="110"/>
      <c r="AXS236" s="110"/>
    </row>
    <row r="237" spans="1:1319" s="308" customFormat="1" ht="16.5" thickTop="1" thickBot="1" x14ac:dyDescent="0.3">
      <c r="A237" s="251"/>
      <c r="C237" s="84"/>
      <c r="D237" s="429"/>
      <c r="E237" s="430"/>
      <c r="F237" s="430"/>
      <c r="G237" s="431"/>
      <c r="H237" s="427" t="s">
        <v>168</v>
      </c>
      <c r="I237" s="428"/>
      <c r="J237" s="94" t="str">
        <f>IF(ISBLANK(D236),"",LEN(D236))</f>
        <v/>
      </c>
      <c r="K237" s="110"/>
      <c r="L237" s="110"/>
      <c r="M237" s="110"/>
      <c r="N237" s="110"/>
      <c r="O237" s="110"/>
      <c r="P237" s="110"/>
      <c r="Q237" s="110"/>
      <c r="R237" s="110"/>
      <c r="S237" s="110"/>
      <c r="T237" s="110"/>
      <c r="U237" s="110"/>
      <c r="V237" s="110"/>
      <c r="W237" s="110"/>
      <c r="X237" s="110"/>
      <c r="Y237" s="110"/>
      <c r="Z237" s="110"/>
      <c r="AA237" s="110"/>
      <c r="AB237" s="110"/>
      <c r="AC237" s="110"/>
      <c r="AD237" s="110"/>
      <c r="AE237" s="110"/>
      <c r="AF237" s="110"/>
      <c r="AG237" s="110"/>
      <c r="AH237" s="110"/>
      <c r="AI237" s="110"/>
      <c r="AJ237" s="110"/>
      <c r="AK237" s="110"/>
      <c r="AL237" s="110"/>
      <c r="AM237" s="110"/>
      <c r="AN237" s="110"/>
      <c r="AO237" s="110"/>
      <c r="AP237" s="110"/>
      <c r="AQ237" s="110"/>
      <c r="AR237" s="110"/>
      <c r="AS237" s="110"/>
      <c r="AT237" s="110"/>
      <c r="AU237" s="110"/>
      <c r="AV237" s="110"/>
      <c r="AW237" s="110"/>
      <c r="AX237" s="110"/>
      <c r="AY237" s="110"/>
      <c r="AZ237" s="110"/>
      <c r="BA237" s="110"/>
      <c r="BB237" s="110"/>
      <c r="BC237" s="110"/>
      <c r="BD237" s="110"/>
      <c r="BE237" s="110"/>
      <c r="BF237" s="110"/>
      <c r="BG237" s="110"/>
      <c r="BH237" s="110"/>
      <c r="BI237" s="110"/>
      <c r="BJ237" s="110"/>
      <c r="BK237" s="110"/>
      <c r="BL237" s="110"/>
      <c r="BM237" s="110"/>
      <c r="BN237" s="110"/>
      <c r="BO237" s="110"/>
      <c r="BP237" s="110"/>
      <c r="BQ237" s="110"/>
      <c r="BR237" s="110"/>
      <c r="BS237" s="110"/>
      <c r="BT237" s="110"/>
      <c r="BU237" s="110"/>
      <c r="BV237" s="110"/>
      <c r="BW237" s="110"/>
      <c r="BX237" s="110"/>
      <c r="BY237" s="110"/>
      <c r="BZ237" s="110"/>
      <c r="CA237" s="110"/>
      <c r="CB237" s="110"/>
      <c r="CC237" s="110"/>
      <c r="CD237" s="110"/>
      <c r="CE237" s="110"/>
      <c r="CF237" s="110"/>
      <c r="CG237" s="110"/>
      <c r="CH237" s="110"/>
      <c r="CI237" s="110"/>
      <c r="CJ237" s="110"/>
      <c r="CK237" s="110"/>
      <c r="CL237" s="110"/>
      <c r="CM237" s="110"/>
      <c r="CN237" s="110"/>
      <c r="CO237" s="110"/>
      <c r="CP237" s="110"/>
      <c r="CQ237" s="110"/>
      <c r="CR237" s="110"/>
      <c r="CS237" s="110"/>
      <c r="CT237" s="110"/>
      <c r="CU237" s="110"/>
      <c r="CV237" s="110"/>
      <c r="CW237" s="110"/>
      <c r="CX237" s="110"/>
      <c r="CY237" s="110"/>
      <c r="CZ237" s="110"/>
      <c r="DA237" s="110"/>
      <c r="DB237" s="110"/>
      <c r="DC237" s="110"/>
      <c r="DD237" s="110"/>
      <c r="DE237" s="110"/>
      <c r="DF237" s="110"/>
      <c r="DG237" s="110"/>
      <c r="DH237" s="110"/>
      <c r="DI237" s="110"/>
      <c r="DJ237" s="110"/>
      <c r="DK237" s="110"/>
      <c r="DL237" s="110"/>
      <c r="DM237" s="110"/>
      <c r="DN237" s="110"/>
      <c r="DO237" s="110"/>
      <c r="DP237" s="110"/>
      <c r="DQ237" s="110"/>
      <c r="DR237" s="110"/>
      <c r="DS237" s="110"/>
      <c r="DT237" s="110"/>
      <c r="DU237" s="110"/>
      <c r="DV237" s="110"/>
      <c r="DW237" s="110"/>
      <c r="DX237" s="110"/>
      <c r="DY237" s="110"/>
      <c r="DZ237" s="110"/>
      <c r="EA237" s="110"/>
      <c r="EB237" s="110"/>
      <c r="EC237" s="110"/>
      <c r="ED237" s="110"/>
      <c r="EE237" s="110"/>
      <c r="EF237" s="110"/>
      <c r="EG237" s="110"/>
      <c r="EH237" s="110"/>
      <c r="EI237" s="110"/>
      <c r="EJ237" s="110"/>
      <c r="EK237" s="110"/>
      <c r="EL237" s="110"/>
      <c r="EM237" s="110"/>
      <c r="EN237" s="110"/>
      <c r="EO237" s="110"/>
      <c r="EP237" s="110"/>
      <c r="EQ237" s="110"/>
      <c r="ER237" s="110"/>
      <c r="ES237" s="110"/>
      <c r="ET237" s="110"/>
      <c r="EU237" s="110"/>
      <c r="EV237" s="110"/>
      <c r="EW237" s="110"/>
      <c r="EX237" s="110"/>
      <c r="EY237" s="110"/>
      <c r="EZ237" s="110"/>
      <c r="FA237" s="110"/>
      <c r="FB237" s="110"/>
      <c r="FC237" s="110"/>
      <c r="FD237" s="110"/>
      <c r="FE237" s="110"/>
      <c r="FF237" s="110"/>
      <c r="FG237" s="110"/>
      <c r="FH237" s="110"/>
      <c r="FI237" s="110"/>
      <c r="FJ237" s="110"/>
      <c r="FK237" s="110"/>
      <c r="FL237" s="110"/>
      <c r="FM237" s="110"/>
      <c r="FN237" s="110"/>
      <c r="FO237" s="110"/>
      <c r="FP237" s="110"/>
      <c r="FQ237" s="110"/>
      <c r="FR237" s="110"/>
      <c r="FS237" s="110"/>
      <c r="FT237" s="110"/>
      <c r="FU237" s="110"/>
      <c r="FV237" s="110"/>
      <c r="FW237" s="110"/>
      <c r="FX237" s="110"/>
      <c r="FY237" s="110"/>
      <c r="FZ237" s="110"/>
      <c r="GA237" s="110"/>
      <c r="GB237" s="110"/>
      <c r="GC237" s="110"/>
      <c r="GD237" s="110"/>
      <c r="GE237" s="110"/>
      <c r="GF237" s="110"/>
      <c r="GG237" s="110"/>
      <c r="GH237" s="110"/>
      <c r="GI237" s="110"/>
      <c r="GJ237" s="110"/>
      <c r="GK237" s="110"/>
      <c r="GL237" s="110"/>
      <c r="GM237" s="110"/>
      <c r="GN237" s="110"/>
      <c r="GO237" s="110"/>
      <c r="GP237" s="110"/>
      <c r="GQ237" s="110"/>
      <c r="GR237" s="110"/>
      <c r="GS237" s="110"/>
      <c r="GT237" s="110"/>
      <c r="GU237" s="110"/>
      <c r="GV237" s="110"/>
      <c r="GW237" s="110"/>
      <c r="GX237" s="110"/>
      <c r="GY237" s="110"/>
      <c r="GZ237" s="110"/>
      <c r="HA237" s="110"/>
      <c r="HB237" s="110"/>
      <c r="HC237" s="110"/>
      <c r="HD237" s="110"/>
      <c r="HE237" s="110"/>
      <c r="HF237" s="110"/>
      <c r="HG237" s="110"/>
      <c r="HH237" s="110"/>
      <c r="HI237" s="110"/>
      <c r="HJ237" s="110"/>
      <c r="HK237" s="110"/>
      <c r="HL237" s="110"/>
      <c r="HM237" s="110"/>
      <c r="HN237" s="110"/>
      <c r="HO237" s="110"/>
      <c r="HP237" s="110"/>
      <c r="HQ237" s="110"/>
      <c r="HR237" s="110"/>
      <c r="HS237" s="110"/>
      <c r="HT237" s="110"/>
      <c r="HU237" s="110"/>
      <c r="HV237" s="110"/>
      <c r="HW237" s="110"/>
      <c r="HX237" s="110"/>
      <c r="HY237" s="110"/>
      <c r="HZ237" s="110"/>
      <c r="IA237" s="110"/>
      <c r="IB237" s="110"/>
      <c r="IC237" s="110"/>
      <c r="ID237" s="110"/>
      <c r="IE237" s="110"/>
      <c r="IF237" s="110"/>
      <c r="IG237" s="110"/>
      <c r="IH237" s="110"/>
      <c r="II237" s="110"/>
      <c r="IJ237" s="110"/>
      <c r="IK237" s="110"/>
      <c r="IL237" s="110"/>
      <c r="IM237" s="110"/>
      <c r="IN237" s="110"/>
      <c r="IO237" s="110"/>
      <c r="IP237" s="110"/>
      <c r="IQ237" s="110"/>
      <c r="IR237" s="110"/>
      <c r="IS237" s="110"/>
      <c r="IT237" s="110"/>
      <c r="IU237" s="110"/>
      <c r="IV237" s="110"/>
      <c r="IW237" s="110"/>
      <c r="IX237" s="110"/>
      <c r="IY237" s="110"/>
      <c r="IZ237" s="110"/>
      <c r="JA237" s="110"/>
      <c r="JB237" s="110"/>
      <c r="JC237" s="110"/>
      <c r="JD237" s="110"/>
      <c r="JE237" s="110"/>
      <c r="JF237" s="110"/>
      <c r="JG237" s="110"/>
      <c r="JH237" s="110"/>
      <c r="JI237" s="110"/>
      <c r="JJ237" s="110"/>
      <c r="JK237" s="110"/>
      <c r="JL237" s="110"/>
      <c r="JM237" s="110"/>
      <c r="JN237" s="110"/>
      <c r="JO237" s="110"/>
      <c r="JP237" s="110"/>
      <c r="JQ237" s="110"/>
      <c r="JR237" s="110"/>
      <c r="JS237" s="110"/>
      <c r="JT237" s="110"/>
      <c r="JU237" s="110"/>
      <c r="JV237" s="110"/>
      <c r="JW237" s="110"/>
      <c r="JX237" s="110"/>
      <c r="JY237" s="110"/>
      <c r="JZ237" s="110"/>
      <c r="KA237" s="110"/>
      <c r="KB237" s="110"/>
      <c r="KC237" s="110"/>
      <c r="KD237" s="110"/>
      <c r="KE237" s="110"/>
      <c r="KF237" s="110"/>
      <c r="KG237" s="110"/>
      <c r="KH237" s="110"/>
      <c r="KI237" s="110"/>
      <c r="KJ237" s="110"/>
      <c r="KK237" s="110"/>
      <c r="KL237" s="110"/>
      <c r="KM237" s="110"/>
      <c r="KN237" s="110"/>
      <c r="KO237" s="110"/>
      <c r="KP237" s="110"/>
      <c r="KQ237" s="110"/>
      <c r="KR237" s="110"/>
      <c r="KS237" s="110"/>
      <c r="KT237" s="110"/>
      <c r="KU237" s="110"/>
      <c r="KV237" s="110"/>
      <c r="KW237" s="110"/>
      <c r="KX237" s="110"/>
      <c r="KY237" s="110"/>
      <c r="KZ237" s="110"/>
      <c r="LA237" s="110"/>
      <c r="LB237" s="110"/>
      <c r="LC237" s="110"/>
      <c r="LD237" s="110"/>
      <c r="LE237" s="110"/>
      <c r="LF237" s="110"/>
      <c r="LG237" s="110"/>
      <c r="LH237" s="110"/>
      <c r="LI237" s="110"/>
      <c r="LJ237" s="110"/>
      <c r="LK237" s="110"/>
      <c r="LL237" s="110"/>
      <c r="LM237" s="110"/>
      <c r="LN237" s="110"/>
      <c r="LO237" s="110"/>
      <c r="LP237" s="110"/>
      <c r="LQ237" s="110"/>
      <c r="LR237" s="110"/>
      <c r="LS237" s="110"/>
      <c r="LT237" s="110"/>
      <c r="LU237" s="110"/>
      <c r="LV237" s="110"/>
      <c r="LW237" s="110"/>
      <c r="LX237" s="110"/>
      <c r="LY237" s="110"/>
      <c r="LZ237" s="110"/>
      <c r="MA237" s="110"/>
      <c r="MB237" s="110"/>
      <c r="MC237" s="110"/>
      <c r="MD237" s="110"/>
      <c r="ME237" s="110"/>
      <c r="MF237" s="110"/>
      <c r="MG237" s="110"/>
      <c r="MH237" s="110"/>
      <c r="MI237" s="110"/>
      <c r="MJ237" s="110"/>
      <c r="MK237" s="110"/>
      <c r="ML237" s="110"/>
      <c r="MM237" s="110"/>
      <c r="MN237" s="110"/>
      <c r="MO237" s="110"/>
      <c r="MP237" s="110"/>
      <c r="MQ237" s="110"/>
      <c r="MR237" s="110"/>
      <c r="MS237" s="110"/>
      <c r="MT237" s="110"/>
      <c r="MU237" s="110"/>
      <c r="MV237" s="110"/>
      <c r="MW237" s="110"/>
      <c r="MX237" s="110"/>
      <c r="MY237" s="110"/>
      <c r="MZ237" s="110"/>
      <c r="NA237" s="110"/>
      <c r="NB237" s="110"/>
      <c r="NC237" s="110"/>
      <c r="ND237" s="110"/>
      <c r="NE237" s="110"/>
      <c r="NF237" s="110"/>
      <c r="NG237" s="110"/>
      <c r="NH237" s="110"/>
      <c r="NI237" s="110"/>
      <c r="NJ237" s="110"/>
      <c r="NK237" s="110"/>
      <c r="NL237" s="110"/>
      <c r="NM237" s="110"/>
      <c r="NN237" s="110"/>
      <c r="NO237" s="110"/>
      <c r="NP237" s="110"/>
      <c r="NQ237" s="110"/>
      <c r="NR237" s="110"/>
      <c r="NS237" s="110"/>
      <c r="NT237" s="110"/>
      <c r="NU237" s="110"/>
      <c r="NV237" s="110"/>
      <c r="NW237" s="110"/>
      <c r="NX237" s="110"/>
      <c r="NY237" s="110"/>
      <c r="NZ237" s="110"/>
      <c r="OA237" s="110"/>
      <c r="OB237" s="110"/>
      <c r="OC237" s="110"/>
      <c r="OD237" s="110"/>
      <c r="OE237" s="110"/>
      <c r="OF237" s="110"/>
      <c r="OG237" s="110"/>
      <c r="OH237" s="110"/>
      <c r="OI237" s="110"/>
      <c r="OJ237" s="110"/>
      <c r="OK237" s="110"/>
      <c r="OL237" s="110"/>
      <c r="OM237" s="110"/>
      <c r="ON237" s="110"/>
      <c r="OO237" s="110"/>
      <c r="OP237" s="110"/>
      <c r="OQ237" s="110"/>
      <c r="OR237" s="110"/>
      <c r="OS237" s="110"/>
      <c r="OT237" s="110"/>
      <c r="OU237" s="110"/>
      <c r="OV237" s="110"/>
      <c r="OW237" s="110"/>
      <c r="OX237" s="110"/>
      <c r="OY237" s="110"/>
      <c r="OZ237" s="110"/>
      <c r="PA237" s="110"/>
      <c r="PB237" s="110"/>
      <c r="PC237" s="110"/>
      <c r="PD237" s="110"/>
      <c r="PE237" s="110"/>
      <c r="PF237" s="110"/>
      <c r="PG237" s="110"/>
      <c r="PH237" s="110"/>
      <c r="PI237" s="110"/>
      <c r="PJ237" s="110"/>
      <c r="PK237" s="110"/>
      <c r="PL237" s="110"/>
      <c r="PM237" s="110"/>
      <c r="PN237" s="110"/>
      <c r="PO237" s="110"/>
      <c r="PP237" s="110"/>
      <c r="PQ237" s="110"/>
      <c r="PR237" s="110"/>
      <c r="PS237" s="110"/>
      <c r="PT237" s="110"/>
      <c r="PU237" s="110"/>
      <c r="PV237" s="110"/>
      <c r="PW237" s="110"/>
      <c r="PX237" s="110"/>
      <c r="PY237" s="110"/>
      <c r="PZ237" s="110"/>
      <c r="QA237" s="110"/>
      <c r="QB237" s="110"/>
      <c r="QC237" s="110"/>
      <c r="QD237" s="110"/>
      <c r="QE237" s="110"/>
      <c r="QF237" s="110"/>
      <c r="QG237" s="110"/>
      <c r="QH237" s="110"/>
      <c r="QI237" s="110"/>
      <c r="QJ237" s="110"/>
      <c r="QK237" s="110"/>
      <c r="QL237" s="110"/>
      <c r="QM237" s="110"/>
      <c r="QN237" s="110"/>
      <c r="QO237" s="110"/>
      <c r="QP237" s="110"/>
      <c r="QQ237" s="110"/>
      <c r="QR237" s="110"/>
      <c r="QS237" s="110"/>
      <c r="QT237" s="110"/>
      <c r="QU237" s="110"/>
      <c r="QV237" s="110"/>
      <c r="QW237" s="110"/>
      <c r="QX237" s="110"/>
      <c r="QY237" s="110"/>
      <c r="QZ237" s="110"/>
      <c r="RA237" s="110"/>
      <c r="RB237" s="110"/>
      <c r="RC237" s="110"/>
      <c r="RD237" s="110"/>
      <c r="RE237" s="110"/>
      <c r="RF237" s="110"/>
      <c r="RG237" s="110"/>
      <c r="RH237" s="110"/>
      <c r="RI237" s="110"/>
      <c r="RJ237" s="110"/>
      <c r="RK237" s="110"/>
      <c r="RL237" s="110"/>
      <c r="RM237" s="110"/>
      <c r="RN237" s="110"/>
      <c r="RO237" s="110"/>
      <c r="RP237" s="110"/>
      <c r="RQ237" s="110"/>
      <c r="RR237" s="110"/>
      <c r="RS237" s="110"/>
      <c r="RT237" s="110"/>
      <c r="RU237" s="110"/>
      <c r="RV237" s="110"/>
      <c r="RW237" s="110"/>
      <c r="RX237" s="110"/>
      <c r="RY237" s="110"/>
      <c r="RZ237" s="110"/>
      <c r="SA237" s="110"/>
      <c r="SB237" s="110"/>
      <c r="SC237" s="110"/>
      <c r="SD237" s="110"/>
      <c r="SE237" s="110"/>
      <c r="SF237" s="110"/>
      <c r="SG237" s="110"/>
      <c r="SH237" s="110"/>
      <c r="SI237" s="110"/>
      <c r="SJ237" s="110"/>
      <c r="SK237" s="110"/>
      <c r="SL237" s="110"/>
      <c r="SM237" s="110"/>
      <c r="SN237" s="110"/>
      <c r="SO237" s="110"/>
      <c r="SP237" s="110"/>
      <c r="SQ237" s="110"/>
      <c r="SR237" s="110"/>
      <c r="SS237" s="110"/>
      <c r="ST237" s="110"/>
      <c r="SU237" s="110"/>
      <c r="SV237" s="110"/>
      <c r="SW237" s="110"/>
      <c r="SX237" s="110"/>
      <c r="SY237" s="110"/>
      <c r="SZ237" s="110"/>
      <c r="TA237" s="110"/>
      <c r="TB237" s="110"/>
      <c r="TC237" s="110"/>
      <c r="TD237" s="110"/>
      <c r="TE237" s="110"/>
      <c r="TF237" s="110"/>
      <c r="TG237" s="110"/>
      <c r="TH237" s="110"/>
      <c r="TI237" s="110"/>
      <c r="TJ237" s="110"/>
      <c r="TK237" s="110"/>
      <c r="TL237" s="110"/>
      <c r="TM237" s="110"/>
      <c r="TN237" s="110"/>
      <c r="TO237" s="110"/>
      <c r="TP237" s="110"/>
      <c r="TQ237" s="110"/>
      <c r="TR237" s="110"/>
      <c r="TS237" s="110"/>
      <c r="TT237" s="110"/>
      <c r="TU237" s="110"/>
      <c r="TV237" s="110"/>
      <c r="TW237" s="110"/>
      <c r="TX237" s="110"/>
      <c r="TY237" s="110"/>
      <c r="TZ237" s="110"/>
      <c r="UA237" s="110"/>
      <c r="UB237" s="110"/>
      <c r="UC237" s="110"/>
      <c r="UD237" s="110"/>
      <c r="UE237" s="110"/>
      <c r="UF237" s="110"/>
      <c r="UG237" s="110"/>
      <c r="UH237" s="110"/>
      <c r="UI237" s="110"/>
      <c r="UJ237" s="110"/>
      <c r="UK237" s="110"/>
      <c r="UL237" s="110"/>
      <c r="UM237" s="110"/>
      <c r="UN237" s="110"/>
      <c r="UO237" s="110"/>
      <c r="UP237" s="110"/>
      <c r="UQ237" s="110"/>
      <c r="UR237" s="110"/>
      <c r="US237" s="110"/>
      <c r="UT237" s="110"/>
      <c r="UU237" s="110"/>
      <c r="UV237" s="110"/>
      <c r="UW237" s="110"/>
      <c r="UX237" s="110"/>
      <c r="UY237" s="110"/>
      <c r="UZ237" s="110"/>
      <c r="VA237" s="110"/>
      <c r="VB237" s="110"/>
      <c r="VC237" s="110"/>
      <c r="VD237" s="110"/>
      <c r="VE237" s="110"/>
      <c r="VF237" s="110"/>
      <c r="VG237" s="110"/>
      <c r="VH237" s="110"/>
      <c r="VI237" s="110"/>
      <c r="VJ237" s="110"/>
      <c r="VK237" s="110"/>
      <c r="VL237" s="110"/>
      <c r="VM237" s="110"/>
      <c r="VN237" s="110"/>
      <c r="VO237" s="110"/>
      <c r="VP237" s="110"/>
      <c r="VQ237" s="110"/>
      <c r="VR237" s="110"/>
      <c r="VS237" s="110"/>
      <c r="VT237" s="110"/>
      <c r="VU237" s="110"/>
      <c r="VV237" s="110"/>
      <c r="VW237" s="110"/>
      <c r="VX237" s="110"/>
      <c r="VY237" s="110"/>
      <c r="VZ237" s="110"/>
      <c r="WA237" s="110"/>
      <c r="WB237" s="110"/>
      <c r="WC237" s="110"/>
      <c r="WD237" s="110"/>
      <c r="WE237" s="110"/>
      <c r="WF237" s="110"/>
      <c r="WG237" s="110"/>
      <c r="WH237" s="110"/>
      <c r="WI237" s="110"/>
      <c r="WJ237" s="110"/>
      <c r="WK237" s="110"/>
      <c r="WL237" s="110"/>
      <c r="WM237" s="110"/>
      <c r="WN237" s="110"/>
      <c r="WO237" s="110"/>
      <c r="WP237" s="110"/>
      <c r="WQ237" s="110"/>
      <c r="WR237" s="110"/>
      <c r="WS237" s="110"/>
      <c r="WT237" s="110"/>
      <c r="WU237" s="110"/>
      <c r="WV237" s="110"/>
      <c r="WW237" s="110"/>
      <c r="WX237" s="110"/>
      <c r="WY237" s="110"/>
      <c r="WZ237" s="110"/>
      <c r="XA237" s="110"/>
      <c r="XB237" s="110"/>
      <c r="XC237" s="110"/>
      <c r="XD237" s="110"/>
      <c r="XE237" s="110"/>
      <c r="XF237" s="110"/>
      <c r="XG237" s="110"/>
      <c r="XH237" s="110"/>
      <c r="XI237" s="110"/>
      <c r="XJ237" s="110"/>
      <c r="XK237" s="110"/>
      <c r="XL237" s="110"/>
      <c r="XM237" s="110"/>
      <c r="XN237" s="110"/>
      <c r="XO237" s="110"/>
      <c r="XP237" s="110"/>
      <c r="XQ237" s="110"/>
      <c r="XR237" s="110"/>
      <c r="XS237" s="110"/>
      <c r="XT237" s="110"/>
      <c r="XU237" s="110"/>
      <c r="XV237" s="110"/>
      <c r="XW237" s="110"/>
      <c r="XX237" s="110"/>
      <c r="XY237" s="110"/>
      <c r="XZ237" s="110"/>
      <c r="YA237" s="110"/>
      <c r="YB237" s="110"/>
      <c r="YC237" s="110"/>
      <c r="YD237" s="110"/>
      <c r="YE237" s="110"/>
      <c r="YF237" s="110"/>
      <c r="YG237" s="110"/>
      <c r="YH237" s="110"/>
      <c r="YI237" s="110"/>
      <c r="YJ237" s="110"/>
      <c r="YK237" s="110"/>
      <c r="YL237" s="110"/>
      <c r="YM237" s="110"/>
      <c r="YN237" s="110"/>
      <c r="YO237" s="110"/>
      <c r="YP237" s="110"/>
      <c r="YQ237" s="110"/>
      <c r="YR237" s="110"/>
      <c r="YS237" s="110"/>
      <c r="YT237" s="110"/>
      <c r="YU237" s="110"/>
      <c r="YV237" s="110"/>
      <c r="YW237" s="110"/>
      <c r="YX237" s="110"/>
      <c r="YY237" s="110"/>
      <c r="YZ237" s="110"/>
      <c r="ZA237" s="110"/>
      <c r="ZB237" s="110"/>
      <c r="ZC237" s="110"/>
      <c r="ZD237" s="110"/>
      <c r="ZE237" s="110"/>
      <c r="ZF237" s="110"/>
      <c r="ZG237" s="110"/>
      <c r="ZH237" s="110"/>
      <c r="ZI237" s="110"/>
      <c r="ZJ237" s="110"/>
      <c r="ZK237" s="110"/>
      <c r="ZL237" s="110"/>
      <c r="ZM237" s="110"/>
      <c r="ZN237" s="110"/>
      <c r="ZO237" s="110"/>
      <c r="ZP237" s="110"/>
      <c r="ZQ237" s="110"/>
      <c r="ZR237" s="110"/>
      <c r="ZS237" s="110"/>
      <c r="ZT237" s="110"/>
      <c r="ZU237" s="110"/>
      <c r="ZV237" s="110"/>
      <c r="ZW237" s="110"/>
      <c r="ZX237" s="110"/>
      <c r="ZY237" s="110"/>
      <c r="ZZ237" s="110"/>
      <c r="AAA237" s="110"/>
      <c r="AAB237" s="110"/>
      <c r="AAC237" s="110"/>
      <c r="AAD237" s="110"/>
      <c r="AAE237" s="110"/>
      <c r="AAF237" s="110"/>
      <c r="AAG237" s="110"/>
      <c r="AAH237" s="110"/>
      <c r="AAI237" s="110"/>
      <c r="AAJ237" s="110"/>
      <c r="AAK237" s="110"/>
      <c r="AAL237" s="110"/>
      <c r="AAM237" s="110"/>
      <c r="AAN237" s="110"/>
      <c r="AAO237" s="110"/>
      <c r="AAP237" s="110"/>
      <c r="AAQ237" s="110"/>
      <c r="AAR237" s="110"/>
      <c r="AAS237" s="110"/>
      <c r="AAT237" s="110"/>
      <c r="AAU237" s="110"/>
      <c r="AAV237" s="110"/>
      <c r="AAW237" s="110"/>
      <c r="AAX237" s="110"/>
      <c r="AAY237" s="110"/>
      <c r="AAZ237" s="110"/>
      <c r="ABA237" s="110"/>
      <c r="ABB237" s="110"/>
      <c r="ABC237" s="110"/>
      <c r="ABD237" s="110"/>
      <c r="ABE237" s="110"/>
      <c r="ABF237" s="110"/>
      <c r="ABG237" s="110"/>
      <c r="ABH237" s="110"/>
      <c r="ABI237" s="110"/>
      <c r="ABJ237" s="110"/>
      <c r="ABK237" s="110"/>
      <c r="ABL237" s="110"/>
      <c r="ABM237" s="110"/>
      <c r="ABN237" s="110"/>
      <c r="ABO237" s="110"/>
      <c r="ABP237" s="110"/>
      <c r="ABQ237" s="110"/>
      <c r="ABR237" s="110"/>
      <c r="ABS237" s="110"/>
      <c r="ABT237" s="110"/>
      <c r="ABU237" s="110"/>
      <c r="ABV237" s="110"/>
      <c r="ABW237" s="110"/>
      <c r="ABX237" s="110"/>
      <c r="ABY237" s="110"/>
      <c r="ABZ237" s="110"/>
      <c r="ACA237" s="110"/>
      <c r="ACB237" s="110"/>
      <c r="ACC237" s="110"/>
      <c r="ACD237" s="110"/>
      <c r="ACE237" s="110"/>
      <c r="ACF237" s="110"/>
      <c r="ACG237" s="110"/>
      <c r="ACH237" s="110"/>
      <c r="ACI237" s="110"/>
      <c r="ACJ237" s="110"/>
      <c r="ACK237" s="110"/>
      <c r="ACL237" s="110"/>
      <c r="ACM237" s="110"/>
      <c r="ACN237" s="110"/>
      <c r="ACO237" s="110"/>
      <c r="ACP237" s="110"/>
      <c r="ACQ237" s="110"/>
      <c r="ACR237" s="110"/>
      <c r="ACS237" s="110"/>
      <c r="ACT237" s="110"/>
      <c r="ACU237" s="110"/>
      <c r="ACV237" s="110"/>
      <c r="ACW237" s="110"/>
      <c r="ACX237" s="110"/>
      <c r="ACY237" s="110"/>
      <c r="ACZ237" s="110"/>
      <c r="ADA237" s="110"/>
      <c r="ADB237" s="110"/>
      <c r="ADC237" s="110"/>
      <c r="ADD237" s="110"/>
      <c r="ADE237" s="110"/>
      <c r="ADF237" s="110"/>
      <c r="ADG237" s="110"/>
      <c r="ADH237" s="110"/>
      <c r="ADI237" s="110"/>
      <c r="ADJ237" s="110"/>
      <c r="ADK237" s="110"/>
      <c r="ADL237" s="110"/>
      <c r="ADM237" s="110"/>
      <c r="ADN237" s="110"/>
      <c r="ADO237" s="110"/>
      <c r="ADP237" s="110"/>
      <c r="ADQ237" s="110"/>
      <c r="ADR237" s="110"/>
      <c r="ADS237" s="110"/>
      <c r="ADT237" s="110"/>
      <c r="ADU237" s="110"/>
      <c r="ADV237" s="110"/>
      <c r="ADW237" s="110"/>
      <c r="ADX237" s="110"/>
      <c r="ADY237" s="110"/>
      <c r="ADZ237" s="110"/>
      <c r="AEA237" s="110"/>
      <c r="AEB237" s="110"/>
      <c r="AEC237" s="110"/>
      <c r="AED237" s="110"/>
      <c r="AEE237" s="110"/>
      <c r="AEF237" s="110"/>
      <c r="AEG237" s="110"/>
      <c r="AEH237" s="110"/>
      <c r="AEI237" s="110"/>
      <c r="AEJ237" s="110"/>
      <c r="AEK237" s="110"/>
      <c r="AEL237" s="110"/>
      <c r="AEM237" s="110"/>
      <c r="AEN237" s="110"/>
      <c r="AEO237" s="110"/>
      <c r="AEP237" s="110"/>
      <c r="AEQ237" s="110"/>
      <c r="AER237" s="110"/>
      <c r="AES237" s="110"/>
      <c r="AET237" s="110"/>
      <c r="AEU237" s="110"/>
      <c r="AEV237" s="110"/>
      <c r="AEW237" s="110"/>
      <c r="AEX237" s="110"/>
      <c r="AEY237" s="110"/>
      <c r="AEZ237" s="110"/>
      <c r="AFA237" s="110"/>
      <c r="AFB237" s="110"/>
      <c r="AFC237" s="110"/>
      <c r="AFD237" s="110"/>
      <c r="AFE237" s="110"/>
      <c r="AFF237" s="110"/>
      <c r="AFG237" s="110"/>
      <c r="AFH237" s="110"/>
      <c r="AFI237" s="110"/>
      <c r="AFJ237" s="110"/>
      <c r="AFK237" s="110"/>
      <c r="AFL237" s="110"/>
      <c r="AFM237" s="110"/>
      <c r="AFN237" s="110"/>
      <c r="AFO237" s="110"/>
      <c r="AFP237" s="110"/>
      <c r="AFQ237" s="110"/>
      <c r="AFR237" s="110"/>
      <c r="AFS237" s="110"/>
      <c r="AFT237" s="110"/>
      <c r="AFU237" s="110"/>
      <c r="AFV237" s="110"/>
      <c r="AFW237" s="110"/>
      <c r="AFX237" s="110"/>
      <c r="AFY237" s="110"/>
      <c r="AFZ237" s="110"/>
      <c r="AGA237" s="110"/>
      <c r="AGB237" s="110"/>
      <c r="AGC237" s="110"/>
      <c r="AGD237" s="110"/>
      <c r="AGE237" s="110"/>
      <c r="AGF237" s="110"/>
      <c r="AGG237" s="110"/>
      <c r="AGH237" s="110"/>
      <c r="AGI237" s="110"/>
      <c r="AGJ237" s="110"/>
      <c r="AGK237" s="110"/>
      <c r="AGL237" s="110"/>
      <c r="AGM237" s="110"/>
      <c r="AGN237" s="110"/>
      <c r="AGO237" s="110"/>
      <c r="AGP237" s="110"/>
      <c r="AGQ237" s="110"/>
      <c r="AGR237" s="110"/>
      <c r="AGS237" s="110"/>
      <c r="AGT237" s="110"/>
      <c r="AGU237" s="110"/>
      <c r="AGV237" s="110"/>
      <c r="AGW237" s="110"/>
      <c r="AGX237" s="110"/>
      <c r="AGY237" s="110"/>
      <c r="AGZ237" s="110"/>
      <c r="AHA237" s="110"/>
      <c r="AHB237" s="110"/>
      <c r="AHC237" s="110"/>
      <c r="AHD237" s="110"/>
      <c r="AHE237" s="110"/>
      <c r="AHF237" s="110"/>
      <c r="AHG237" s="110"/>
      <c r="AHH237" s="110"/>
      <c r="AHI237" s="110"/>
      <c r="AHJ237" s="110"/>
      <c r="AHK237" s="110"/>
      <c r="AHL237" s="110"/>
      <c r="AHM237" s="110"/>
      <c r="AHN237" s="110"/>
      <c r="AHO237" s="110"/>
      <c r="AHP237" s="110"/>
      <c r="AHQ237" s="110"/>
      <c r="AHR237" s="110"/>
      <c r="AHS237" s="110"/>
      <c r="AHT237" s="110"/>
      <c r="AHU237" s="110"/>
      <c r="AHV237" s="110"/>
      <c r="AHW237" s="110"/>
      <c r="AHX237" s="110"/>
      <c r="AHY237" s="110"/>
      <c r="AHZ237" s="110"/>
      <c r="AIA237" s="110"/>
      <c r="AIB237" s="110"/>
      <c r="AIC237" s="110"/>
      <c r="AID237" s="110"/>
      <c r="AIE237" s="110"/>
      <c r="AIF237" s="110"/>
      <c r="AIG237" s="110"/>
      <c r="AIH237" s="110"/>
      <c r="AII237" s="110"/>
      <c r="AIJ237" s="110"/>
      <c r="AIK237" s="110"/>
      <c r="AIL237" s="110"/>
      <c r="AIM237" s="110"/>
      <c r="AIN237" s="110"/>
      <c r="AIO237" s="110"/>
      <c r="AIP237" s="110"/>
      <c r="AIQ237" s="110"/>
      <c r="AIR237" s="110"/>
      <c r="AIS237" s="110"/>
      <c r="AIT237" s="110"/>
      <c r="AIU237" s="110"/>
      <c r="AIV237" s="110"/>
      <c r="AIW237" s="110"/>
      <c r="AIX237" s="110"/>
      <c r="AIY237" s="110"/>
      <c r="AIZ237" s="110"/>
      <c r="AJA237" s="110"/>
      <c r="AJB237" s="110"/>
      <c r="AJC237" s="110"/>
      <c r="AJD237" s="110"/>
      <c r="AJE237" s="110"/>
      <c r="AJF237" s="110"/>
      <c r="AJG237" s="110"/>
      <c r="AJH237" s="110"/>
      <c r="AJI237" s="110"/>
      <c r="AJJ237" s="110"/>
      <c r="AJK237" s="110"/>
      <c r="AJL237" s="110"/>
      <c r="AJM237" s="110"/>
      <c r="AJN237" s="110"/>
      <c r="AJO237" s="110"/>
      <c r="AJP237" s="110"/>
      <c r="AJQ237" s="110"/>
      <c r="AJR237" s="110"/>
      <c r="AJS237" s="110"/>
      <c r="AJT237" s="110"/>
      <c r="AJU237" s="110"/>
      <c r="AJV237" s="110"/>
      <c r="AJW237" s="110"/>
      <c r="AJX237" s="110"/>
      <c r="AJY237" s="110"/>
      <c r="AJZ237" s="110"/>
      <c r="AKA237" s="110"/>
      <c r="AKB237" s="110"/>
      <c r="AKC237" s="110"/>
      <c r="AKD237" s="110"/>
      <c r="AKE237" s="110"/>
      <c r="AKF237" s="110"/>
      <c r="AKG237" s="110"/>
      <c r="AKH237" s="110"/>
      <c r="AKI237" s="110"/>
      <c r="AKJ237" s="110"/>
      <c r="AKK237" s="110"/>
      <c r="AKL237" s="110"/>
      <c r="AKM237" s="110"/>
      <c r="AKN237" s="110"/>
      <c r="AKO237" s="110"/>
      <c r="AKP237" s="110"/>
      <c r="AKQ237" s="110"/>
      <c r="AKR237" s="110"/>
      <c r="AKS237" s="110"/>
      <c r="AKT237" s="110"/>
      <c r="AKU237" s="110"/>
      <c r="AKV237" s="110"/>
      <c r="AKW237" s="110"/>
      <c r="AKX237" s="110"/>
      <c r="AKY237" s="110"/>
      <c r="AKZ237" s="110"/>
      <c r="ALA237" s="110"/>
      <c r="ALB237" s="110"/>
      <c r="ALC237" s="110"/>
      <c r="ALD237" s="110"/>
      <c r="ALE237" s="110"/>
      <c r="ALF237" s="110"/>
      <c r="ALG237" s="110"/>
      <c r="ALH237" s="110"/>
      <c r="ALI237" s="110"/>
      <c r="ALJ237" s="110"/>
      <c r="ALK237" s="110"/>
      <c r="ALL237" s="110"/>
      <c r="ALM237" s="110"/>
      <c r="ALN237" s="110"/>
      <c r="ALO237" s="110"/>
      <c r="ALP237" s="110"/>
      <c r="ALQ237" s="110"/>
      <c r="ALR237" s="110"/>
      <c r="ALS237" s="110"/>
      <c r="ALT237" s="110"/>
      <c r="ALU237" s="110"/>
      <c r="ALV237" s="110"/>
      <c r="ALW237" s="110"/>
      <c r="ALX237" s="110"/>
      <c r="ALY237" s="110"/>
      <c r="ALZ237" s="110"/>
      <c r="AMA237" s="110"/>
      <c r="AMB237" s="110"/>
      <c r="AMC237" s="110"/>
      <c r="AMD237" s="110"/>
      <c r="AME237" s="110"/>
      <c r="AMF237" s="110"/>
      <c r="AMG237" s="110"/>
      <c r="AMH237" s="110"/>
      <c r="AMI237" s="110"/>
      <c r="AMJ237" s="110"/>
      <c r="AMK237" s="110"/>
      <c r="AML237" s="110"/>
      <c r="AMM237" s="110"/>
      <c r="AMN237" s="110"/>
      <c r="AMO237" s="110"/>
      <c r="AMP237" s="110"/>
      <c r="AMQ237" s="110"/>
      <c r="AMR237" s="110"/>
      <c r="AMS237" s="110"/>
      <c r="AMT237" s="110"/>
      <c r="AMU237" s="110"/>
      <c r="AMV237" s="110"/>
      <c r="AMW237" s="110"/>
      <c r="AMX237" s="110"/>
      <c r="AMY237" s="110"/>
      <c r="AMZ237" s="110"/>
      <c r="ANA237" s="110"/>
      <c r="ANB237" s="110"/>
      <c r="ANC237" s="110"/>
      <c r="AND237" s="110"/>
      <c r="ANE237" s="110"/>
      <c r="ANF237" s="110"/>
      <c r="ANG237" s="110"/>
      <c r="ANH237" s="110"/>
      <c r="ANI237" s="110"/>
      <c r="ANJ237" s="110"/>
      <c r="ANK237" s="110"/>
      <c r="ANL237" s="110"/>
      <c r="ANM237" s="110"/>
      <c r="ANN237" s="110"/>
      <c r="ANO237" s="110"/>
      <c r="ANP237" s="110"/>
      <c r="ANQ237" s="110"/>
      <c r="ANR237" s="110"/>
      <c r="ANS237" s="110"/>
      <c r="ANT237" s="110"/>
      <c r="ANU237" s="110"/>
      <c r="ANV237" s="110"/>
      <c r="ANW237" s="110"/>
      <c r="ANX237" s="110"/>
      <c r="ANY237" s="110"/>
      <c r="ANZ237" s="110"/>
      <c r="AOA237" s="110"/>
      <c r="AOB237" s="110"/>
      <c r="AOC237" s="110"/>
      <c r="AOD237" s="110"/>
      <c r="AOE237" s="110"/>
      <c r="AOF237" s="110"/>
      <c r="AOG237" s="110"/>
      <c r="AOH237" s="110"/>
      <c r="AOI237" s="110"/>
      <c r="AOJ237" s="110"/>
      <c r="AOK237" s="110"/>
      <c r="AOL237" s="110"/>
      <c r="AOM237" s="110"/>
      <c r="AON237" s="110"/>
      <c r="AOO237" s="110"/>
      <c r="AOP237" s="110"/>
      <c r="AOQ237" s="110"/>
      <c r="AOR237" s="110"/>
      <c r="AOS237" s="110"/>
      <c r="AOT237" s="110"/>
      <c r="AOU237" s="110"/>
      <c r="AOV237" s="110"/>
      <c r="AOW237" s="110"/>
      <c r="AOX237" s="110"/>
      <c r="AOY237" s="110"/>
      <c r="AOZ237" s="110"/>
      <c r="APA237" s="110"/>
      <c r="APB237" s="110"/>
      <c r="APC237" s="110"/>
      <c r="APD237" s="110"/>
      <c r="APE237" s="110"/>
      <c r="APF237" s="110"/>
      <c r="APG237" s="110"/>
      <c r="APH237" s="110"/>
      <c r="API237" s="110"/>
      <c r="APJ237" s="110"/>
      <c r="APK237" s="110"/>
      <c r="APL237" s="110"/>
      <c r="APM237" s="110"/>
      <c r="APN237" s="110"/>
      <c r="APO237" s="110"/>
      <c r="APP237" s="110"/>
      <c r="APQ237" s="110"/>
      <c r="APR237" s="110"/>
      <c r="APS237" s="110"/>
      <c r="APT237" s="110"/>
      <c r="APU237" s="110"/>
      <c r="APV237" s="110"/>
      <c r="APW237" s="110"/>
      <c r="APX237" s="110"/>
      <c r="APY237" s="110"/>
      <c r="APZ237" s="110"/>
      <c r="AQA237" s="110"/>
      <c r="AQB237" s="110"/>
      <c r="AQC237" s="110"/>
      <c r="AQD237" s="110"/>
      <c r="AQE237" s="110"/>
      <c r="AQF237" s="110"/>
      <c r="AQG237" s="110"/>
      <c r="AQH237" s="110"/>
      <c r="AQI237" s="110"/>
      <c r="AQJ237" s="110"/>
      <c r="AQK237" s="110"/>
      <c r="AQL237" s="110"/>
      <c r="AQM237" s="110"/>
      <c r="AQN237" s="110"/>
      <c r="AQO237" s="110"/>
      <c r="AQP237" s="110"/>
      <c r="AQQ237" s="110"/>
      <c r="AQR237" s="110"/>
      <c r="AQS237" s="110"/>
      <c r="AQT237" s="110"/>
      <c r="AQU237" s="110"/>
      <c r="AQV237" s="110"/>
      <c r="AQW237" s="110"/>
      <c r="AQX237" s="110"/>
      <c r="AQY237" s="110"/>
      <c r="AQZ237" s="110"/>
      <c r="ARA237" s="110"/>
      <c r="ARB237" s="110"/>
      <c r="ARC237" s="110"/>
      <c r="ARD237" s="110"/>
      <c r="ARE237" s="110"/>
      <c r="ARF237" s="110"/>
      <c r="ARG237" s="110"/>
      <c r="ARH237" s="110"/>
      <c r="ARI237" s="110"/>
      <c r="ARJ237" s="110"/>
      <c r="ARK237" s="110"/>
      <c r="ARL237" s="110"/>
      <c r="ARM237" s="110"/>
      <c r="ARN237" s="110"/>
      <c r="ARO237" s="110"/>
      <c r="ARP237" s="110"/>
      <c r="ARQ237" s="110"/>
      <c r="ARR237" s="110"/>
      <c r="ARS237" s="110"/>
      <c r="ART237" s="110"/>
      <c r="ARU237" s="110"/>
      <c r="ARV237" s="110"/>
      <c r="ARW237" s="110"/>
      <c r="ARX237" s="110"/>
      <c r="ARY237" s="110"/>
      <c r="ARZ237" s="110"/>
      <c r="ASA237" s="110"/>
      <c r="ASB237" s="110"/>
      <c r="ASC237" s="110"/>
      <c r="ASD237" s="110"/>
      <c r="ASE237" s="110"/>
      <c r="ASF237" s="110"/>
      <c r="ASG237" s="110"/>
      <c r="ASH237" s="110"/>
      <c r="ASI237" s="110"/>
      <c r="ASJ237" s="110"/>
      <c r="ASK237" s="110"/>
      <c r="ASL237" s="110"/>
      <c r="ASM237" s="110"/>
      <c r="ASN237" s="110"/>
      <c r="ASO237" s="110"/>
      <c r="ASP237" s="110"/>
      <c r="ASQ237" s="110"/>
      <c r="ASR237" s="110"/>
      <c r="ASS237" s="110"/>
      <c r="AST237" s="110"/>
      <c r="ASU237" s="110"/>
      <c r="ASV237" s="110"/>
      <c r="ASW237" s="110"/>
      <c r="ASX237" s="110"/>
      <c r="ASY237" s="110"/>
      <c r="ASZ237" s="110"/>
      <c r="ATA237" s="110"/>
      <c r="ATB237" s="110"/>
      <c r="ATC237" s="110"/>
      <c r="ATD237" s="110"/>
      <c r="ATE237" s="110"/>
      <c r="ATF237" s="110"/>
      <c r="ATG237" s="110"/>
      <c r="ATH237" s="110"/>
      <c r="ATI237" s="110"/>
      <c r="ATJ237" s="110"/>
      <c r="ATK237" s="110"/>
      <c r="ATL237" s="110"/>
      <c r="ATM237" s="110"/>
      <c r="ATN237" s="110"/>
      <c r="ATO237" s="110"/>
      <c r="ATP237" s="110"/>
      <c r="ATQ237" s="110"/>
      <c r="ATR237" s="110"/>
      <c r="ATS237" s="110"/>
      <c r="ATT237" s="110"/>
      <c r="ATU237" s="110"/>
      <c r="ATV237" s="110"/>
      <c r="ATW237" s="110"/>
      <c r="ATX237" s="110"/>
      <c r="ATY237" s="110"/>
      <c r="ATZ237" s="110"/>
      <c r="AUA237" s="110"/>
      <c r="AUB237" s="110"/>
      <c r="AUC237" s="110"/>
      <c r="AUD237" s="110"/>
      <c r="AUE237" s="110"/>
      <c r="AUF237" s="110"/>
      <c r="AUG237" s="110"/>
      <c r="AUH237" s="110"/>
      <c r="AUI237" s="110"/>
      <c r="AUJ237" s="110"/>
      <c r="AUK237" s="110"/>
      <c r="AUL237" s="110"/>
      <c r="AUM237" s="110"/>
      <c r="AUN237" s="110"/>
      <c r="AUO237" s="110"/>
      <c r="AUP237" s="110"/>
      <c r="AUQ237" s="110"/>
      <c r="AUR237" s="110"/>
      <c r="AUS237" s="110"/>
      <c r="AUT237" s="110"/>
      <c r="AUU237" s="110"/>
      <c r="AUV237" s="110"/>
      <c r="AUW237" s="110"/>
      <c r="AUX237" s="110"/>
      <c r="AUY237" s="110"/>
      <c r="AUZ237" s="110"/>
      <c r="AVA237" s="110"/>
      <c r="AVB237" s="110"/>
      <c r="AVC237" s="110"/>
      <c r="AVD237" s="110"/>
      <c r="AVE237" s="110"/>
      <c r="AVF237" s="110"/>
      <c r="AVG237" s="110"/>
      <c r="AVH237" s="110"/>
      <c r="AVI237" s="110"/>
      <c r="AVJ237" s="110"/>
      <c r="AVK237" s="110"/>
      <c r="AVL237" s="110"/>
      <c r="AVM237" s="110"/>
      <c r="AVN237" s="110"/>
      <c r="AVO237" s="110"/>
      <c r="AVP237" s="110"/>
      <c r="AVQ237" s="110"/>
      <c r="AVR237" s="110"/>
      <c r="AVS237" s="110"/>
      <c r="AVT237" s="110"/>
      <c r="AVU237" s="110"/>
      <c r="AVV237" s="110"/>
      <c r="AVW237" s="110"/>
      <c r="AVX237" s="110"/>
      <c r="AVY237" s="110"/>
      <c r="AVZ237" s="110"/>
      <c r="AWA237" s="110"/>
      <c r="AWB237" s="110"/>
      <c r="AWC237" s="110"/>
      <c r="AWD237" s="110"/>
      <c r="AWE237" s="110"/>
      <c r="AWF237" s="110"/>
      <c r="AWG237" s="110"/>
      <c r="AWH237" s="110"/>
      <c r="AWI237" s="110"/>
      <c r="AWJ237" s="110"/>
      <c r="AWK237" s="110"/>
      <c r="AWL237" s="110"/>
      <c r="AWM237" s="110"/>
      <c r="AWN237" s="110"/>
      <c r="AWO237" s="110"/>
      <c r="AWP237" s="110"/>
      <c r="AWQ237" s="110"/>
      <c r="AWR237" s="110"/>
      <c r="AWS237" s="110"/>
      <c r="AWT237" s="110"/>
      <c r="AWU237" s="110"/>
      <c r="AWV237" s="110"/>
      <c r="AWW237" s="110"/>
      <c r="AWX237" s="110"/>
      <c r="AWY237" s="110"/>
      <c r="AWZ237" s="110"/>
      <c r="AXA237" s="110"/>
      <c r="AXB237" s="110"/>
      <c r="AXC237" s="110"/>
      <c r="AXD237" s="110"/>
      <c r="AXE237" s="110"/>
      <c r="AXF237" s="110"/>
      <c r="AXG237" s="110"/>
      <c r="AXH237" s="110"/>
      <c r="AXI237" s="110"/>
      <c r="AXJ237" s="110"/>
      <c r="AXK237" s="110"/>
      <c r="AXL237" s="110"/>
      <c r="AXM237" s="110"/>
      <c r="AXN237" s="110"/>
      <c r="AXO237" s="110"/>
      <c r="AXP237" s="110"/>
      <c r="AXQ237" s="110"/>
      <c r="AXR237" s="110"/>
      <c r="AXS237" s="110"/>
    </row>
    <row r="238" spans="1:1319" s="84" customFormat="1" ht="30" customHeight="1" thickTop="1" thickBot="1" x14ac:dyDescent="0.3">
      <c r="A238" s="250"/>
      <c r="B238" s="308"/>
      <c r="C238" s="424" t="s">
        <v>275</v>
      </c>
      <c r="D238" s="425"/>
      <c r="E238" s="425"/>
      <c r="F238" s="425"/>
      <c r="G238" s="426"/>
      <c r="H238" s="302"/>
      <c r="I238" s="316" t="s">
        <v>268</v>
      </c>
      <c r="J238" s="326">
        <f>SUM(C240:J241)</f>
        <v>0</v>
      </c>
      <c r="K238" s="110"/>
      <c r="L238" s="110"/>
      <c r="M238" s="110"/>
      <c r="N238" s="110"/>
      <c r="O238" s="110"/>
      <c r="P238" s="110"/>
      <c r="Q238" s="110"/>
      <c r="R238" s="110"/>
      <c r="S238" s="110"/>
      <c r="T238" s="110"/>
      <c r="U238" s="110"/>
      <c r="V238" s="110"/>
      <c r="W238" s="110"/>
      <c r="X238" s="110"/>
      <c r="Y238" s="110"/>
      <c r="Z238" s="110"/>
      <c r="AA238" s="110"/>
      <c r="AB238" s="110"/>
      <c r="AC238" s="110"/>
      <c r="AD238" s="110"/>
      <c r="AE238" s="110"/>
      <c r="AF238" s="110"/>
      <c r="AG238" s="110"/>
      <c r="AH238" s="110"/>
      <c r="AI238" s="110"/>
      <c r="AJ238" s="110"/>
      <c r="AK238" s="110"/>
      <c r="AL238" s="110"/>
      <c r="AM238" s="110"/>
      <c r="AN238" s="110"/>
      <c r="AO238" s="110"/>
      <c r="AP238" s="110"/>
      <c r="AQ238" s="110"/>
      <c r="AR238" s="110"/>
      <c r="AS238" s="110"/>
      <c r="AT238" s="110"/>
      <c r="AU238" s="110"/>
      <c r="AV238" s="110"/>
      <c r="AW238" s="110"/>
      <c r="AX238" s="110"/>
      <c r="AY238" s="110"/>
      <c r="AZ238" s="110"/>
      <c r="BA238" s="110"/>
      <c r="BB238" s="110"/>
      <c r="BC238" s="110"/>
      <c r="BD238" s="110"/>
      <c r="BE238" s="110"/>
      <c r="BF238" s="110"/>
      <c r="BG238" s="110"/>
      <c r="BH238" s="110"/>
      <c r="BI238" s="110"/>
      <c r="BJ238" s="110"/>
      <c r="BK238" s="110"/>
      <c r="BL238" s="110"/>
      <c r="BM238" s="110"/>
      <c r="BN238" s="110"/>
      <c r="BO238" s="110"/>
      <c r="BP238" s="110"/>
      <c r="BQ238" s="110"/>
      <c r="BR238" s="110"/>
      <c r="BS238" s="110"/>
      <c r="BT238" s="110"/>
      <c r="BU238" s="110"/>
      <c r="BV238" s="110"/>
      <c r="BW238" s="110"/>
      <c r="BX238" s="110"/>
      <c r="BY238" s="110"/>
      <c r="BZ238" s="110"/>
      <c r="CA238" s="110"/>
      <c r="CB238" s="110"/>
      <c r="CC238" s="110"/>
      <c r="CD238" s="110"/>
      <c r="CE238" s="110"/>
      <c r="CF238" s="110"/>
      <c r="CG238" s="110"/>
      <c r="CH238" s="110"/>
      <c r="CI238" s="110"/>
      <c r="CJ238" s="110"/>
      <c r="CK238" s="110"/>
      <c r="CL238" s="110"/>
      <c r="CM238" s="110"/>
      <c r="CN238" s="110"/>
      <c r="CO238" s="110"/>
      <c r="CP238" s="110"/>
      <c r="CQ238" s="110"/>
      <c r="CR238" s="110"/>
      <c r="CS238" s="110"/>
      <c r="CT238" s="110"/>
      <c r="CU238" s="110"/>
      <c r="CV238" s="110"/>
      <c r="CW238" s="110"/>
      <c r="CX238" s="110"/>
      <c r="CY238" s="110"/>
      <c r="CZ238" s="110"/>
      <c r="DA238" s="110"/>
      <c r="DB238" s="110"/>
      <c r="DC238" s="110"/>
      <c r="DD238" s="110"/>
      <c r="DE238" s="110"/>
      <c r="DF238" s="110"/>
      <c r="DG238" s="110"/>
      <c r="DH238" s="110"/>
      <c r="DI238" s="110"/>
      <c r="DJ238" s="110"/>
      <c r="DK238" s="110"/>
      <c r="DL238" s="110"/>
      <c r="DM238" s="110"/>
      <c r="DN238" s="110"/>
      <c r="DO238" s="110"/>
      <c r="DP238" s="110"/>
      <c r="DQ238" s="110"/>
      <c r="DR238" s="110"/>
      <c r="DS238" s="110"/>
      <c r="DT238" s="110"/>
      <c r="DU238" s="110"/>
      <c r="DV238" s="110"/>
      <c r="DW238" s="110"/>
      <c r="DX238" s="110"/>
      <c r="DY238" s="110"/>
      <c r="DZ238" s="110"/>
      <c r="EA238" s="110"/>
      <c r="EB238" s="110"/>
      <c r="EC238" s="110"/>
      <c r="ED238" s="110"/>
      <c r="EE238" s="110"/>
      <c r="EF238" s="110"/>
      <c r="EG238" s="110"/>
      <c r="EH238" s="110"/>
      <c r="EI238" s="110"/>
      <c r="EJ238" s="110"/>
      <c r="EK238" s="110"/>
      <c r="EL238" s="110"/>
      <c r="EM238" s="110"/>
      <c r="EN238" s="110"/>
      <c r="EO238" s="110"/>
      <c r="EP238" s="110"/>
      <c r="EQ238" s="110"/>
      <c r="ER238" s="110"/>
      <c r="ES238" s="110"/>
      <c r="ET238" s="110"/>
      <c r="EU238" s="110"/>
      <c r="EV238" s="110"/>
      <c r="EW238" s="110"/>
      <c r="EX238" s="110"/>
      <c r="EY238" s="110"/>
      <c r="EZ238" s="110"/>
      <c r="FA238" s="110"/>
      <c r="FB238" s="110"/>
      <c r="FC238" s="110"/>
      <c r="FD238" s="110"/>
      <c r="FE238" s="110"/>
      <c r="FF238" s="110"/>
      <c r="FG238" s="110"/>
      <c r="FH238" s="110"/>
      <c r="FI238" s="110"/>
      <c r="FJ238" s="110"/>
      <c r="FK238" s="110"/>
      <c r="FL238" s="110"/>
      <c r="FM238" s="110"/>
      <c r="FN238" s="110"/>
      <c r="FO238" s="110"/>
      <c r="FP238" s="110"/>
      <c r="FQ238" s="110"/>
      <c r="FR238" s="110"/>
      <c r="FS238" s="110"/>
      <c r="FT238" s="110"/>
      <c r="FU238" s="110"/>
      <c r="FV238" s="110"/>
      <c r="FW238" s="110"/>
      <c r="FX238" s="110"/>
      <c r="FY238" s="110"/>
      <c r="FZ238" s="110"/>
      <c r="GA238" s="110"/>
      <c r="GB238" s="110"/>
      <c r="GC238" s="110"/>
      <c r="GD238" s="110"/>
      <c r="GE238" s="110"/>
      <c r="GF238" s="110"/>
      <c r="GG238" s="110"/>
      <c r="GH238" s="110"/>
      <c r="GI238" s="110"/>
      <c r="GJ238" s="110"/>
      <c r="GK238" s="110"/>
      <c r="GL238" s="110"/>
      <c r="GM238" s="110"/>
      <c r="GN238" s="110"/>
      <c r="GO238" s="110"/>
      <c r="GP238" s="110"/>
      <c r="GQ238" s="110"/>
      <c r="GR238" s="110"/>
      <c r="GS238" s="110"/>
      <c r="GT238" s="110"/>
      <c r="GU238" s="110"/>
      <c r="GV238" s="110"/>
      <c r="GW238" s="110"/>
      <c r="GX238" s="110"/>
      <c r="GY238" s="110"/>
      <c r="GZ238" s="110"/>
      <c r="HA238" s="110"/>
      <c r="HB238" s="110"/>
      <c r="HC238" s="110"/>
      <c r="HD238" s="110"/>
      <c r="HE238" s="110"/>
      <c r="HF238" s="110"/>
      <c r="HG238" s="110"/>
      <c r="HH238" s="110"/>
      <c r="HI238" s="110"/>
      <c r="HJ238" s="110"/>
      <c r="HK238" s="110"/>
      <c r="HL238" s="110"/>
      <c r="HM238" s="110"/>
      <c r="HN238" s="110"/>
      <c r="HO238" s="110"/>
      <c r="HP238" s="110"/>
      <c r="HQ238" s="110"/>
      <c r="HR238" s="110"/>
      <c r="HS238" s="110"/>
      <c r="HT238" s="110"/>
      <c r="HU238" s="110"/>
      <c r="HV238" s="110"/>
      <c r="HW238" s="110"/>
      <c r="HX238" s="110"/>
      <c r="HY238" s="110"/>
      <c r="HZ238" s="110"/>
      <c r="IA238" s="110"/>
      <c r="IB238" s="110"/>
      <c r="IC238" s="110"/>
      <c r="ID238" s="110"/>
      <c r="IE238" s="110"/>
      <c r="IF238" s="110"/>
      <c r="IG238" s="110"/>
      <c r="IH238" s="110"/>
      <c r="II238" s="110"/>
      <c r="IJ238" s="110"/>
      <c r="IK238" s="110"/>
      <c r="IL238" s="110"/>
      <c r="IM238" s="110"/>
      <c r="IN238" s="110"/>
      <c r="IO238" s="110"/>
      <c r="IP238" s="110"/>
      <c r="IQ238" s="110"/>
      <c r="IR238" s="110"/>
      <c r="IS238" s="110"/>
      <c r="IT238" s="110"/>
      <c r="IU238" s="110"/>
      <c r="IV238" s="110"/>
      <c r="IW238" s="110"/>
      <c r="IX238" s="110"/>
      <c r="IY238" s="110"/>
      <c r="IZ238" s="110"/>
      <c r="JA238" s="110"/>
      <c r="JB238" s="110"/>
      <c r="JC238" s="110"/>
      <c r="JD238" s="110"/>
      <c r="JE238" s="110"/>
      <c r="JF238" s="110"/>
      <c r="JG238" s="110"/>
      <c r="JH238" s="110"/>
      <c r="JI238" s="110"/>
      <c r="JJ238" s="110"/>
      <c r="JK238" s="110"/>
      <c r="JL238" s="110"/>
      <c r="JM238" s="110"/>
      <c r="JN238" s="110"/>
      <c r="JO238" s="110"/>
      <c r="JP238" s="110"/>
      <c r="JQ238" s="110"/>
      <c r="JR238" s="110"/>
      <c r="JS238" s="110"/>
      <c r="JT238" s="110"/>
      <c r="JU238" s="110"/>
      <c r="JV238" s="110"/>
      <c r="JW238" s="110"/>
      <c r="JX238" s="110"/>
      <c r="JY238" s="110"/>
      <c r="JZ238" s="110"/>
      <c r="KA238" s="110"/>
      <c r="KB238" s="110"/>
      <c r="KC238" s="110"/>
      <c r="KD238" s="110"/>
      <c r="KE238" s="110"/>
      <c r="KF238" s="110"/>
      <c r="KG238" s="110"/>
      <c r="KH238" s="110"/>
      <c r="KI238" s="110"/>
      <c r="KJ238" s="110"/>
      <c r="KK238" s="110"/>
      <c r="KL238" s="110"/>
      <c r="KM238" s="110"/>
      <c r="KN238" s="110"/>
      <c r="KO238" s="110"/>
      <c r="KP238" s="110"/>
      <c r="KQ238" s="110"/>
      <c r="KR238" s="110"/>
      <c r="KS238" s="110"/>
      <c r="KT238" s="110"/>
      <c r="KU238" s="110"/>
      <c r="KV238" s="110"/>
      <c r="KW238" s="110"/>
      <c r="KX238" s="110"/>
      <c r="KY238" s="110"/>
      <c r="KZ238" s="110"/>
      <c r="LA238" s="110"/>
      <c r="LB238" s="110"/>
      <c r="LC238" s="110"/>
      <c r="LD238" s="110"/>
      <c r="LE238" s="110"/>
      <c r="LF238" s="110"/>
      <c r="LG238" s="110"/>
      <c r="LH238" s="110"/>
      <c r="LI238" s="110"/>
      <c r="LJ238" s="110"/>
      <c r="LK238" s="110"/>
      <c r="LL238" s="110"/>
      <c r="LM238" s="110"/>
      <c r="LN238" s="110"/>
      <c r="LO238" s="110"/>
      <c r="LP238" s="110"/>
      <c r="LQ238" s="110"/>
      <c r="LR238" s="110"/>
      <c r="LS238" s="110"/>
      <c r="LT238" s="110"/>
      <c r="LU238" s="110"/>
      <c r="LV238" s="110"/>
      <c r="LW238" s="110"/>
      <c r="LX238" s="110"/>
      <c r="LY238" s="110"/>
      <c r="LZ238" s="110"/>
      <c r="MA238" s="110"/>
      <c r="MB238" s="110"/>
      <c r="MC238" s="110"/>
      <c r="MD238" s="110"/>
      <c r="ME238" s="110"/>
      <c r="MF238" s="110"/>
      <c r="MG238" s="110"/>
      <c r="MH238" s="110"/>
      <c r="MI238" s="110"/>
      <c r="MJ238" s="110"/>
      <c r="MK238" s="110"/>
      <c r="ML238" s="110"/>
      <c r="MM238" s="110"/>
      <c r="MN238" s="110"/>
      <c r="MO238" s="110"/>
      <c r="MP238" s="110"/>
      <c r="MQ238" s="110"/>
      <c r="MR238" s="110"/>
      <c r="MS238" s="110"/>
      <c r="MT238" s="110"/>
      <c r="MU238" s="110"/>
      <c r="MV238" s="110"/>
      <c r="MW238" s="110"/>
      <c r="MX238" s="110"/>
      <c r="MY238" s="110"/>
      <c r="MZ238" s="110"/>
      <c r="NA238" s="110"/>
      <c r="NB238" s="110"/>
      <c r="NC238" s="110"/>
      <c r="ND238" s="110"/>
      <c r="NE238" s="110"/>
      <c r="NF238" s="110"/>
      <c r="NG238" s="110"/>
      <c r="NH238" s="110"/>
      <c r="NI238" s="110"/>
      <c r="NJ238" s="110"/>
      <c r="NK238" s="110"/>
      <c r="NL238" s="110"/>
      <c r="NM238" s="110"/>
      <c r="NN238" s="110"/>
      <c r="NO238" s="110"/>
      <c r="NP238" s="110"/>
      <c r="NQ238" s="110"/>
      <c r="NR238" s="110"/>
      <c r="NS238" s="110"/>
      <c r="NT238" s="110"/>
      <c r="NU238" s="110"/>
      <c r="NV238" s="110"/>
      <c r="NW238" s="110"/>
      <c r="NX238" s="110"/>
      <c r="NY238" s="110"/>
      <c r="NZ238" s="110"/>
      <c r="OA238" s="110"/>
      <c r="OB238" s="110"/>
      <c r="OC238" s="110"/>
      <c r="OD238" s="110"/>
      <c r="OE238" s="110"/>
      <c r="OF238" s="110"/>
      <c r="OG238" s="110"/>
      <c r="OH238" s="110"/>
      <c r="OI238" s="110"/>
      <c r="OJ238" s="110"/>
      <c r="OK238" s="110"/>
      <c r="OL238" s="110"/>
      <c r="OM238" s="110"/>
      <c r="ON238" s="110"/>
      <c r="OO238" s="110"/>
      <c r="OP238" s="110"/>
      <c r="OQ238" s="110"/>
      <c r="OR238" s="110"/>
      <c r="OS238" s="110"/>
      <c r="OT238" s="110"/>
      <c r="OU238" s="110"/>
      <c r="OV238" s="110"/>
      <c r="OW238" s="110"/>
      <c r="OX238" s="110"/>
      <c r="OY238" s="110"/>
      <c r="OZ238" s="110"/>
      <c r="PA238" s="110"/>
      <c r="PB238" s="110"/>
      <c r="PC238" s="110"/>
      <c r="PD238" s="110"/>
      <c r="PE238" s="110"/>
      <c r="PF238" s="110"/>
      <c r="PG238" s="110"/>
      <c r="PH238" s="110"/>
      <c r="PI238" s="110"/>
      <c r="PJ238" s="110"/>
      <c r="PK238" s="110"/>
      <c r="PL238" s="110"/>
      <c r="PM238" s="110"/>
      <c r="PN238" s="110"/>
      <c r="PO238" s="110"/>
      <c r="PP238" s="110"/>
      <c r="PQ238" s="110"/>
      <c r="PR238" s="110"/>
      <c r="PS238" s="110"/>
      <c r="PT238" s="110"/>
      <c r="PU238" s="110"/>
      <c r="PV238" s="110"/>
      <c r="PW238" s="110"/>
      <c r="PX238" s="110"/>
      <c r="PY238" s="110"/>
      <c r="PZ238" s="110"/>
      <c r="QA238" s="110"/>
      <c r="QB238" s="110"/>
      <c r="QC238" s="110"/>
      <c r="QD238" s="110"/>
      <c r="QE238" s="110"/>
      <c r="QF238" s="110"/>
      <c r="QG238" s="110"/>
      <c r="QH238" s="110"/>
      <c r="QI238" s="110"/>
      <c r="QJ238" s="110"/>
      <c r="QK238" s="110"/>
      <c r="QL238" s="110"/>
      <c r="QM238" s="110"/>
      <c r="QN238" s="110"/>
      <c r="QO238" s="110"/>
      <c r="QP238" s="110"/>
      <c r="QQ238" s="110"/>
      <c r="QR238" s="110"/>
      <c r="QS238" s="110"/>
      <c r="QT238" s="110"/>
      <c r="QU238" s="110"/>
      <c r="QV238" s="110"/>
      <c r="QW238" s="110"/>
      <c r="QX238" s="110"/>
      <c r="QY238" s="110"/>
      <c r="QZ238" s="110"/>
      <c r="RA238" s="110"/>
      <c r="RB238" s="110"/>
      <c r="RC238" s="110"/>
      <c r="RD238" s="110"/>
      <c r="RE238" s="110"/>
      <c r="RF238" s="110"/>
      <c r="RG238" s="110"/>
      <c r="RH238" s="110"/>
      <c r="RI238" s="110"/>
      <c r="RJ238" s="110"/>
      <c r="RK238" s="110"/>
      <c r="RL238" s="110"/>
      <c r="RM238" s="110"/>
      <c r="RN238" s="110"/>
      <c r="RO238" s="110"/>
      <c r="RP238" s="110"/>
      <c r="RQ238" s="110"/>
      <c r="RR238" s="110"/>
      <c r="RS238" s="110"/>
      <c r="RT238" s="110"/>
      <c r="RU238" s="110"/>
      <c r="RV238" s="110"/>
      <c r="RW238" s="110"/>
      <c r="RX238" s="110"/>
      <c r="RY238" s="110"/>
      <c r="RZ238" s="110"/>
      <c r="SA238" s="110"/>
      <c r="SB238" s="110"/>
      <c r="SC238" s="110"/>
      <c r="SD238" s="110"/>
      <c r="SE238" s="110"/>
      <c r="SF238" s="110"/>
      <c r="SG238" s="110"/>
      <c r="SH238" s="110"/>
      <c r="SI238" s="110"/>
      <c r="SJ238" s="110"/>
      <c r="SK238" s="110"/>
      <c r="SL238" s="110"/>
      <c r="SM238" s="110"/>
      <c r="SN238" s="110"/>
      <c r="SO238" s="110"/>
      <c r="SP238" s="110"/>
      <c r="SQ238" s="110"/>
      <c r="SR238" s="110"/>
      <c r="SS238" s="110"/>
      <c r="ST238" s="110"/>
      <c r="SU238" s="110"/>
      <c r="SV238" s="110"/>
      <c r="SW238" s="110"/>
      <c r="SX238" s="110"/>
      <c r="SY238" s="110"/>
      <c r="SZ238" s="110"/>
      <c r="TA238" s="110"/>
      <c r="TB238" s="110"/>
      <c r="TC238" s="110"/>
      <c r="TD238" s="110"/>
      <c r="TE238" s="110"/>
      <c r="TF238" s="110"/>
      <c r="TG238" s="110"/>
      <c r="TH238" s="110"/>
      <c r="TI238" s="110"/>
      <c r="TJ238" s="110"/>
      <c r="TK238" s="110"/>
      <c r="TL238" s="110"/>
      <c r="TM238" s="110"/>
      <c r="TN238" s="110"/>
      <c r="TO238" s="110"/>
      <c r="TP238" s="110"/>
      <c r="TQ238" s="110"/>
      <c r="TR238" s="110"/>
      <c r="TS238" s="110"/>
      <c r="TT238" s="110"/>
      <c r="TU238" s="110"/>
      <c r="TV238" s="110"/>
      <c r="TW238" s="110"/>
      <c r="TX238" s="110"/>
      <c r="TY238" s="110"/>
      <c r="TZ238" s="110"/>
      <c r="UA238" s="110"/>
      <c r="UB238" s="110"/>
      <c r="UC238" s="110"/>
      <c r="UD238" s="110"/>
      <c r="UE238" s="110"/>
      <c r="UF238" s="110"/>
      <c r="UG238" s="110"/>
      <c r="UH238" s="110"/>
      <c r="UI238" s="110"/>
      <c r="UJ238" s="110"/>
      <c r="UK238" s="110"/>
      <c r="UL238" s="110"/>
      <c r="UM238" s="110"/>
      <c r="UN238" s="110"/>
      <c r="UO238" s="110"/>
      <c r="UP238" s="110"/>
      <c r="UQ238" s="110"/>
      <c r="UR238" s="110"/>
      <c r="US238" s="110"/>
      <c r="UT238" s="110"/>
      <c r="UU238" s="110"/>
      <c r="UV238" s="110"/>
      <c r="UW238" s="110"/>
      <c r="UX238" s="110"/>
      <c r="UY238" s="110"/>
      <c r="UZ238" s="110"/>
      <c r="VA238" s="110"/>
      <c r="VB238" s="110"/>
      <c r="VC238" s="110"/>
      <c r="VD238" s="110"/>
      <c r="VE238" s="110"/>
      <c r="VF238" s="110"/>
      <c r="VG238" s="110"/>
      <c r="VH238" s="110"/>
      <c r="VI238" s="110"/>
      <c r="VJ238" s="110"/>
      <c r="VK238" s="110"/>
      <c r="VL238" s="110"/>
      <c r="VM238" s="110"/>
      <c r="VN238" s="110"/>
      <c r="VO238" s="110"/>
      <c r="VP238" s="110"/>
      <c r="VQ238" s="110"/>
      <c r="VR238" s="110"/>
      <c r="VS238" s="110"/>
      <c r="VT238" s="110"/>
      <c r="VU238" s="110"/>
      <c r="VV238" s="110"/>
      <c r="VW238" s="110"/>
      <c r="VX238" s="110"/>
      <c r="VY238" s="110"/>
      <c r="VZ238" s="110"/>
      <c r="WA238" s="110"/>
      <c r="WB238" s="110"/>
      <c r="WC238" s="110"/>
      <c r="WD238" s="110"/>
      <c r="WE238" s="110"/>
      <c r="WF238" s="110"/>
      <c r="WG238" s="110"/>
      <c r="WH238" s="110"/>
      <c r="WI238" s="110"/>
      <c r="WJ238" s="110"/>
      <c r="WK238" s="110"/>
      <c r="WL238" s="110"/>
      <c r="WM238" s="110"/>
      <c r="WN238" s="110"/>
      <c r="WO238" s="110"/>
      <c r="WP238" s="110"/>
      <c r="WQ238" s="110"/>
      <c r="WR238" s="110"/>
      <c r="WS238" s="110"/>
      <c r="WT238" s="110"/>
      <c r="WU238" s="110"/>
      <c r="WV238" s="110"/>
      <c r="WW238" s="110"/>
      <c r="WX238" s="110"/>
      <c r="WY238" s="110"/>
      <c r="WZ238" s="110"/>
      <c r="XA238" s="110"/>
      <c r="XB238" s="110"/>
      <c r="XC238" s="110"/>
      <c r="XD238" s="110"/>
      <c r="XE238" s="110"/>
      <c r="XF238" s="110"/>
      <c r="XG238" s="110"/>
      <c r="XH238" s="110"/>
      <c r="XI238" s="110"/>
      <c r="XJ238" s="110"/>
      <c r="XK238" s="110"/>
      <c r="XL238" s="110"/>
      <c r="XM238" s="110"/>
      <c r="XN238" s="110"/>
      <c r="XO238" s="110"/>
      <c r="XP238" s="110"/>
      <c r="XQ238" s="110"/>
      <c r="XR238" s="110"/>
      <c r="XS238" s="110"/>
      <c r="XT238" s="110"/>
      <c r="XU238" s="110"/>
      <c r="XV238" s="110"/>
      <c r="XW238" s="110"/>
      <c r="XX238" s="110"/>
      <c r="XY238" s="110"/>
      <c r="XZ238" s="110"/>
      <c r="YA238" s="110"/>
      <c r="YB238" s="110"/>
      <c r="YC238" s="110"/>
      <c r="YD238" s="110"/>
      <c r="YE238" s="110"/>
      <c r="YF238" s="110"/>
      <c r="YG238" s="110"/>
      <c r="YH238" s="110"/>
      <c r="YI238" s="110"/>
      <c r="YJ238" s="110"/>
      <c r="YK238" s="110"/>
      <c r="YL238" s="110"/>
      <c r="YM238" s="110"/>
      <c r="YN238" s="110"/>
      <c r="YO238" s="110"/>
      <c r="YP238" s="110"/>
      <c r="YQ238" s="110"/>
      <c r="YR238" s="110"/>
      <c r="YS238" s="110"/>
      <c r="YT238" s="110"/>
      <c r="YU238" s="110"/>
      <c r="YV238" s="110"/>
      <c r="YW238" s="110"/>
      <c r="YX238" s="110"/>
      <c r="YY238" s="110"/>
      <c r="YZ238" s="110"/>
      <c r="ZA238" s="110"/>
      <c r="ZB238" s="110"/>
      <c r="ZC238" s="110"/>
      <c r="ZD238" s="110"/>
      <c r="ZE238" s="110"/>
      <c r="ZF238" s="110"/>
      <c r="ZG238" s="110"/>
      <c r="ZH238" s="110"/>
      <c r="ZI238" s="110"/>
      <c r="ZJ238" s="110"/>
      <c r="ZK238" s="110"/>
      <c r="ZL238" s="110"/>
      <c r="ZM238" s="110"/>
      <c r="ZN238" s="110"/>
      <c r="ZO238" s="110"/>
      <c r="ZP238" s="110"/>
      <c r="ZQ238" s="110"/>
      <c r="ZR238" s="110"/>
      <c r="ZS238" s="110"/>
      <c r="ZT238" s="110"/>
      <c r="ZU238" s="110"/>
      <c r="ZV238" s="110"/>
      <c r="ZW238" s="110"/>
      <c r="ZX238" s="110"/>
      <c r="ZY238" s="110"/>
      <c r="ZZ238" s="110"/>
      <c r="AAA238" s="110"/>
      <c r="AAB238" s="110"/>
      <c r="AAC238" s="110"/>
      <c r="AAD238" s="110"/>
      <c r="AAE238" s="110"/>
      <c r="AAF238" s="110"/>
      <c r="AAG238" s="110"/>
      <c r="AAH238" s="110"/>
      <c r="AAI238" s="110"/>
      <c r="AAJ238" s="110"/>
      <c r="AAK238" s="110"/>
      <c r="AAL238" s="110"/>
      <c r="AAM238" s="110"/>
      <c r="AAN238" s="110"/>
      <c r="AAO238" s="110"/>
      <c r="AAP238" s="110"/>
      <c r="AAQ238" s="110"/>
      <c r="AAR238" s="110"/>
      <c r="AAS238" s="110"/>
      <c r="AAT238" s="110"/>
      <c r="AAU238" s="110"/>
      <c r="AAV238" s="110"/>
      <c r="AAW238" s="110"/>
      <c r="AAX238" s="110"/>
      <c r="AAY238" s="110"/>
      <c r="AAZ238" s="110"/>
      <c r="ABA238" s="110"/>
      <c r="ABB238" s="110"/>
      <c r="ABC238" s="110"/>
      <c r="ABD238" s="110"/>
      <c r="ABE238" s="110"/>
      <c r="ABF238" s="110"/>
      <c r="ABG238" s="110"/>
      <c r="ABH238" s="110"/>
      <c r="ABI238" s="110"/>
      <c r="ABJ238" s="110"/>
      <c r="ABK238" s="110"/>
      <c r="ABL238" s="110"/>
      <c r="ABM238" s="110"/>
      <c r="ABN238" s="110"/>
      <c r="ABO238" s="110"/>
      <c r="ABP238" s="110"/>
      <c r="ABQ238" s="110"/>
      <c r="ABR238" s="110"/>
      <c r="ABS238" s="110"/>
      <c r="ABT238" s="110"/>
      <c r="ABU238" s="110"/>
      <c r="ABV238" s="110"/>
      <c r="ABW238" s="110"/>
      <c r="ABX238" s="110"/>
      <c r="ABY238" s="110"/>
      <c r="ABZ238" s="110"/>
      <c r="ACA238" s="110"/>
      <c r="ACB238" s="110"/>
      <c r="ACC238" s="110"/>
      <c r="ACD238" s="110"/>
      <c r="ACE238" s="110"/>
      <c r="ACF238" s="110"/>
      <c r="ACG238" s="110"/>
      <c r="ACH238" s="110"/>
      <c r="ACI238" s="110"/>
      <c r="ACJ238" s="110"/>
      <c r="ACK238" s="110"/>
      <c r="ACL238" s="110"/>
      <c r="ACM238" s="110"/>
      <c r="ACN238" s="110"/>
      <c r="ACO238" s="110"/>
      <c r="ACP238" s="110"/>
      <c r="ACQ238" s="110"/>
      <c r="ACR238" s="110"/>
      <c r="ACS238" s="110"/>
      <c r="ACT238" s="110"/>
      <c r="ACU238" s="110"/>
      <c r="ACV238" s="110"/>
      <c r="ACW238" s="110"/>
      <c r="ACX238" s="110"/>
      <c r="ACY238" s="110"/>
      <c r="ACZ238" s="110"/>
      <c r="ADA238" s="110"/>
      <c r="ADB238" s="110"/>
      <c r="ADC238" s="110"/>
      <c r="ADD238" s="110"/>
      <c r="ADE238" s="110"/>
      <c r="ADF238" s="110"/>
      <c r="ADG238" s="110"/>
      <c r="ADH238" s="110"/>
      <c r="ADI238" s="110"/>
      <c r="ADJ238" s="110"/>
      <c r="ADK238" s="110"/>
      <c r="ADL238" s="110"/>
      <c r="ADM238" s="110"/>
      <c r="ADN238" s="110"/>
      <c r="ADO238" s="110"/>
      <c r="ADP238" s="110"/>
      <c r="ADQ238" s="110"/>
      <c r="ADR238" s="110"/>
      <c r="ADS238" s="110"/>
      <c r="ADT238" s="110"/>
      <c r="ADU238" s="110"/>
      <c r="ADV238" s="110"/>
      <c r="ADW238" s="110"/>
      <c r="ADX238" s="110"/>
      <c r="ADY238" s="110"/>
      <c r="ADZ238" s="110"/>
      <c r="AEA238" s="110"/>
      <c r="AEB238" s="110"/>
      <c r="AEC238" s="110"/>
      <c r="AED238" s="110"/>
      <c r="AEE238" s="110"/>
      <c r="AEF238" s="110"/>
      <c r="AEG238" s="110"/>
      <c r="AEH238" s="110"/>
      <c r="AEI238" s="110"/>
      <c r="AEJ238" s="110"/>
      <c r="AEK238" s="110"/>
      <c r="AEL238" s="110"/>
      <c r="AEM238" s="110"/>
      <c r="AEN238" s="110"/>
      <c r="AEO238" s="110"/>
      <c r="AEP238" s="110"/>
      <c r="AEQ238" s="110"/>
      <c r="AER238" s="110"/>
      <c r="AES238" s="110"/>
      <c r="AET238" s="110"/>
      <c r="AEU238" s="110"/>
      <c r="AEV238" s="110"/>
      <c r="AEW238" s="110"/>
      <c r="AEX238" s="110"/>
      <c r="AEY238" s="110"/>
      <c r="AEZ238" s="110"/>
      <c r="AFA238" s="110"/>
      <c r="AFB238" s="110"/>
      <c r="AFC238" s="110"/>
      <c r="AFD238" s="110"/>
      <c r="AFE238" s="110"/>
      <c r="AFF238" s="110"/>
      <c r="AFG238" s="110"/>
      <c r="AFH238" s="110"/>
      <c r="AFI238" s="110"/>
      <c r="AFJ238" s="110"/>
      <c r="AFK238" s="110"/>
      <c r="AFL238" s="110"/>
      <c r="AFM238" s="110"/>
      <c r="AFN238" s="110"/>
      <c r="AFO238" s="110"/>
      <c r="AFP238" s="110"/>
      <c r="AFQ238" s="110"/>
      <c r="AFR238" s="110"/>
      <c r="AFS238" s="110"/>
      <c r="AFT238" s="110"/>
      <c r="AFU238" s="110"/>
      <c r="AFV238" s="110"/>
      <c r="AFW238" s="110"/>
      <c r="AFX238" s="110"/>
      <c r="AFY238" s="110"/>
      <c r="AFZ238" s="110"/>
      <c r="AGA238" s="110"/>
      <c r="AGB238" s="110"/>
      <c r="AGC238" s="110"/>
      <c r="AGD238" s="110"/>
      <c r="AGE238" s="110"/>
      <c r="AGF238" s="110"/>
      <c r="AGG238" s="110"/>
      <c r="AGH238" s="110"/>
      <c r="AGI238" s="110"/>
      <c r="AGJ238" s="110"/>
      <c r="AGK238" s="110"/>
      <c r="AGL238" s="110"/>
      <c r="AGM238" s="110"/>
      <c r="AGN238" s="110"/>
      <c r="AGO238" s="110"/>
      <c r="AGP238" s="110"/>
      <c r="AGQ238" s="110"/>
      <c r="AGR238" s="110"/>
      <c r="AGS238" s="110"/>
      <c r="AGT238" s="110"/>
      <c r="AGU238" s="110"/>
      <c r="AGV238" s="110"/>
      <c r="AGW238" s="110"/>
      <c r="AGX238" s="110"/>
      <c r="AGY238" s="110"/>
      <c r="AGZ238" s="110"/>
      <c r="AHA238" s="110"/>
      <c r="AHB238" s="110"/>
      <c r="AHC238" s="110"/>
      <c r="AHD238" s="110"/>
      <c r="AHE238" s="110"/>
      <c r="AHF238" s="110"/>
      <c r="AHG238" s="110"/>
      <c r="AHH238" s="110"/>
      <c r="AHI238" s="110"/>
      <c r="AHJ238" s="110"/>
      <c r="AHK238" s="110"/>
      <c r="AHL238" s="110"/>
      <c r="AHM238" s="110"/>
      <c r="AHN238" s="110"/>
      <c r="AHO238" s="110"/>
      <c r="AHP238" s="110"/>
      <c r="AHQ238" s="110"/>
      <c r="AHR238" s="110"/>
      <c r="AHS238" s="110"/>
      <c r="AHT238" s="110"/>
      <c r="AHU238" s="110"/>
      <c r="AHV238" s="110"/>
      <c r="AHW238" s="110"/>
      <c r="AHX238" s="110"/>
      <c r="AHY238" s="110"/>
      <c r="AHZ238" s="110"/>
      <c r="AIA238" s="110"/>
      <c r="AIB238" s="110"/>
      <c r="AIC238" s="110"/>
      <c r="AID238" s="110"/>
      <c r="AIE238" s="110"/>
      <c r="AIF238" s="110"/>
      <c r="AIG238" s="110"/>
      <c r="AIH238" s="110"/>
      <c r="AII238" s="110"/>
      <c r="AIJ238" s="110"/>
      <c r="AIK238" s="110"/>
      <c r="AIL238" s="110"/>
      <c r="AIM238" s="110"/>
      <c r="AIN238" s="110"/>
      <c r="AIO238" s="110"/>
      <c r="AIP238" s="110"/>
      <c r="AIQ238" s="110"/>
      <c r="AIR238" s="110"/>
      <c r="AIS238" s="110"/>
      <c r="AIT238" s="110"/>
      <c r="AIU238" s="110"/>
      <c r="AIV238" s="110"/>
      <c r="AIW238" s="110"/>
      <c r="AIX238" s="110"/>
      <c r="AIY238" s="110"/>
      <c r="AIZ238" s="110"/>
      <c r="AJA238" s="110"/>
      <c r="AJB238" s="110"/>
      <c r="AJC238" s="110"/>
      <c r="AJD238" s="110"/>
      <c r="AJE238" s="110"/>
      <c r="AJF238" s="110"/>
      <c r="AJG238" s="110"/>
      <c r="AJH238" s="110"/>
      <c r="AJI238" s="110"/>
      <c r="AJJ238" s="110"/>
      <c r="AJK238" s="110"/>
      <c r="AJL238" s="110"/>
      <c r="AJM238" s="110"/>
      <c r="AJN238" s="110"/>
      <c r="AJO238" s="110"/>
      <c r="AJP238" s="110"/>
      <c r="AJQ238" s="110"/>
      <c r="AJR238" s="110"/>
      <c r="AJS238" s="110"/>
      <c r="AJT238" s="110"/>
      <c r="AJU238" s="110"/>
      <c r="AJV238" s="110"/>
      <c r="AJW238" s="110"/>
      <c r="AJX238" s="110"/>
      <c r="AJY238" s="110"/>
      <c r="AJZ238" s="110"/>
      <c r="AKA238" s="110"/>
      <c r="AKB238" s="110"/>
      <c r="AKC238" s="110"/>
      <c r="AKD238" s="110"/>
      <c r="AKE238" s="110"/>
      <c r="AKF238" s="110"/>
      <c r="AKG238" s="110"/>
      <c r="AKH238" s="110"/>
      <c r="AKI238" s="110"/>
      <c r="AKJ238" s="110"/>
      <c r="AKK238" s="110"/>
      <c r="AKL238" s="110"/>
      <c r="AKM238" s="110"/>
      <c r="AKN238" s="110"/>
      <c r="AKO238" s="110"/>
      <c r="AKP238" s="110"/>
      <c r="AKQ238" s="110"/>
      <c r="AKR238" s="110"/>
      <c r="AKS238" s="110"/>
      <c r="AKT238" s="110"/>
      <c r="AKU238" s="110"/>
      <c r="AKV238" s="110"/>
      <c r="AKW238" s="110"/>
      <c r="AKX238" s="110"/>
      <c r="AKY238" s="110"/>
      <c r="AKZ238" s="110"/>
      <c r="ALA238" s="110"/>
      <c r="ALB238" s="110"/>
      <c r="ALC238" s="110"/>
      <c r="ALD238" s="110"/>
      <c r="ALE238" s="110"/>
      <c r="ALF238" s="110"/>
      <c r="ALG238" s="110"/>
      <c r="ALH238" s="110"/>
      <c r="ALI238" s="110"/>
      <c r="ALJ238" s="110"/>
      <c r="ALK238" s="110"/>
      <c r="ALL238" s="110"/>
      <c r="ALM238" s="110"/>
      <c r="ALN238" s="110"/>
      <c r="ALO238" s="110"/>
      <c r="ALP238" s="110"/>
      <c r="ALQ238" s="110"/>
      <c r="ALR238" s="110"/>
      <c r="ALS238" s="110"/>
      <c r="ALT238" s="110"/>
      <c r="ALU238" s="110"/>
      <c r="ALV238" s="110"/>
      <c r="ALW238" s="110"/>
      <c r="ALX238" s="110"/>
      <c r="ALY238" s="110"/>
      <c r="ALZ238" s="110"/>
      <c r="AMA238" s="110"/>
      <c r="AMB238" s="110"/>
      <c r="AMC238" s="110"/>
      <c r="AMD238" s="110"/>
      <c r="AME238" s="110"/>
      <c r="AMF238" s="110"/>
      <c r="AMG238" s="110"/>
      <c r="AMH238" s="110"/>
      <c r="AMI238" s="110"/>
      <c r="AMJ238" s="110"/>
      <c r="AMK238" s="110"/>
      <c r="AML238" s="110"/>
      <c r="AMM238" s="110"/>
      <c r="AMN238" s="110"/>
      <c r="AMO238" s="110"/>
      <c r="AMP238" s="110"/>
      <c r="AMQ238" s="110"/>
      <c r="AMR238" s="110"/>
      <c r="AMS238" s="110"/>
      <c r="AMT238" s="110"/>
      <c r="AMU238" s="110"/>
      <c r="AMV238" s="110"/>
      <c r="AMW238" s="110"/>
      <c r="AMX238" s="110"/>
      <c r="AMY238" s="110"/>
      <c r="AMZ238" s="110"/>
      <c r="ANA238" s="110"/>
      <c r="ANB238" s="110"/>
      <c r="ANC238" s="110"/>
      <c r="AND238" s="110"/>
      <c r="ANE238" s="110"/>
      <c r="ANF238" s="110"/>
      <c r="ANG238" s="110"/>
      <c r="ANH238" s="110"/>
      <c r="ANI238" s="110"/>
      <c r="ANJ238" s="110"/>
      <c r="ANK238" s="110"/>
      <c r="ANL238" s="110"/>
      <c r="ANM238" s="110"/>
      <c r="ANN238" s="110"/>
      <c r="ANO238" s="110"/>
      <c r="ANP238" s="110"/>
      <c r="ANQ238" s="110"/>
      <c r="ANR238" s="110"/>
      <c r="ANS238" s="110"/>
      <c r="ANT238" s="110"/>
      <c r="ANU238" s="110"/>
      <c r="ANV238" s="110"/>
      <c r="ANW238" s="110"/>
      <c r="ANX238" s="110"/>
      <c r="ANY238" s="110"/>
      <c r="ANZ238" s="110"/>
      <c r="AOA238" s="110"/>
      <c r="AOB238" s="110"/>
      <c r="AOC238" s="110"/>
      <c r="AOD238" s="110"/>
      <c r="AOE238" s="110"/>
      <c r="AOF238" s="110"/>
      <c r="AOG238" s="110"/>
      <c r="AOH238" s="110"/>
      <c r="AOI238" s="110"/>
      <c r="AOJ238" s="110"/>
      <c r="AOK238" s="110"/>
      <c r="AOL238" s="110"/>
      <c r="AOM238" s="110"/>
      <c r="AON238" s="110"/>
      <c r="AOO238" s="110"/>
      <c r="AOP238" s="110"/>
      <c r="AOQ238" s="110"/>
      <c r="AOR238" s="110"/>
      <c r="AOS238" s="110"/>
      <c r="AOT238" s="110"/>
      <c r="AOU238" s="110"/>
      <c r="AOV238" s="110"/>
      <c r="AOW238" s="110"/>
      <c r="AOX238" s="110"/>
      <c r="AOY238" s="110"/>
      <c r="AOZ238" s="110"/>
      <c r="APA238" s="110"/>
      <c r="APB238" s="110"/>
      <c r="APC238" s="110"/>
      <c r="APD238" s="110"/>
      <c r="APE238" s="110"/>
      <c r="APF238" s="110"/>
      <c r="APG238" s="110"/>
      <c r="APH238" s="110"/>
      <c r="API238" s="110"/>
      <c r="APJ238" s="110"/>
      <c r="APK238" s="110"/>
      <c r="APL238" s="110"/>
      <c r="APM238" s="110"/>
      <c r="APN238" s="110"/>
      <c r="APO238" s="110"/>
      <c r="APP238" s="110"/>
      <c r="APQ238" s="110"/>
      <c r="APR238" s="110"/>
      <c r="APS238" s="110"/>
      <c r="APT238" s="110"/>
      <c r="APU238" s="110"/>
      <c r="APV238" s="110"/>
      <c r="APW238" s="110"/>
      <c r="APX238" s="110"/>
      <c r="APY238" s="110"/>
      <c r="APZ238" s="110"/>
      <c r="AQA238" s="110"/>
      <c r="AQB238" s="110"/>
      <c r="AQC238" s="110"/>
      <c r="AQD238" s="110"/>
      <c r="AQE238" s="110"/>
      <c r="AQF238" s="110"/>
      <c r="AQG238" s="110"/>
      <c r="AQH238" s="110"/>
      <c r="AQI238" s="110"/>
      <c r="AQJ238" s="110"/>
      <c r="AQK238" s="110"/>
      <c r="AQL238" s="110"/>
      <c r="AQM238" s="110"/>
      <c r="AQN238" s="110"/>
      <c r="AQO238" s="110"/>
      <c r="AQP238" s="110"/>
      <c r="AQQ238" s="110"/>
      <c r="AQR238" s="110"/>
      <c r="AQS238" s="110"/>
      <c r="AQT238" s="110"/>
      <c r="AQU238" s="110"/>
      <c r="AQV238" s="110"/>
      <c r="AQW238" s="110"/>
      <c r="AQX238" s="110"/>
      <c r="AQY238" s="110"/>
      <c r="AQZ238" s="110"/>
      <c r="ARA238" s="110"/>
      <c r="ARB238" s="110"/>
      <c r="ARC238" s="110"/>
      <c r="ARD238" s="110"/>
      <c r="ARE238" s="110"/>
      <c r="ARF238" s="110"/>
      <c r="ARG238" s="110"/>
      <c r="ARH238" s="110"/>
      <c r="ARI238" s="110"/>
      <c r="ARJ238" s="110"/>
      <c r="ARK238" s="110"/>
      <c r="ARL238" s="110"/>
      <c r="ARM238" s="110"/>
      <c r="ARN238" s="110"/>
      <c r="ARO238" s="110"/>
      <c r="ARP238" s="110"/>
      <c r="ARQ238" s="110"/>
      <c r="ARR238" s="110"/>
      <c r="ARS238" s="110"/>
      <c r="ART238" s="110"/>
      <c r="ARU238" s="110"/>
      <c r="ARV238" s="110"/>
      <c r="ARW238" s="110"/>
      <c r="ARX238" s="110"/>
      <c r="ARY238" s="110"/>
      <c r="ARZ238" s="110"/>
      <c r="ASA238" s="110"/>
      <c r="ASB238" s="110"/>
      <c r="ASC238" s="110"/>
      <c r="ASD238" s="110"/>
      <c r="ASE238" s="110"/>
      <c r="ASF238" s="110"/>
      <c r="ASG238" s="110"/>
      <c r="ASH238" s="110"/>
      <c r="ASI238" s="110"/>
      <c r="ASJ238" s="110"/>
      <c r="ASK238" s="110"/>
      <c r="ASL238" s="110"/>
      <c r="ASM238" s="110"/>
      <c r="ASN238" s="110"/>
      <c r="ASO238" s="110"/>
      <c r="ASP238" s="110"/>
      <c r="ASQ238" s="110"/>
      <c r="ASR238" s="110"/>
      <c r="ASS238" s="110"/>
      <c r="AST238" s="110"/>
      <c r="ASU238" s="110"/>
      <c r="ASV238" s="110"/>
      <c r="ASW238" s="110"/>
      <c r="ASX238" s="110"/>
      <c r="ASY238" s="110"/>
      <c r="ASZ238" s="110"/>
      <c r="ATA238" s="110"/>
      <c r="ATB238" s="110"/>
      <c r="ATC238" s="110"/>
      <c r="ATD238" s="110"/>
      <c r="ATE238" s="110"/>
      <c r="ATF238" s="110"/>
      <c r="ATG238" s="110"/>
      <c r="ATH238" s="110"/>
      <c r="ATI238" s="110"/>
      <c r="ATJ238" s="110"/>
      <c r="ATK238" s="110"/>
      <c r="ATL238" s="110"/>
      <c r="ATM238" s="110"/>
      <c r="ATN238" s="110"/>
      <c r="ATO238" s="110"/>
      <c r="ATP238" s="110"/>
      <c r="ATQ238" s="110"/>
      <c r="ATR238" s="110"/>
      <c r="ATS238" s="110"/>
      <c r="ATT238" s="110"/>
      <c r="ATU238" s="110"/>
      <c r="ATV238" s="110"/>
      <c r="ATW238" s="110"/>
      <c r="ATX238" s="110"/>
      <c r="ATY238" s="110"/>
      <c r="ATZ238" s="110"/>
      <c r="AUA238" s="110"/>
      <c r="AUB238" s="110"/>
      <c r="AUC238" s="110"/>
      <c r="AUD238" s="110"/>
      <c r="AUE238" s="110"/>
      <c r="AUF238" s="110"/>
      <c r="AUG238" s="110"/>
      <c r="AUH238" s="110"/>
      <c r="AUI238" s="110"/>
      <c r="AUJ238" s="110"/>
      <c r="AUK238" s="110"/>
      <c r="AUL238" s="110"/>
      <c r="AUM238" s="110"/>
      <c r="AUN238" s="110"/>
      <c r="AUO238" s="110"/>
      <c r="AUP238" s="110"/>
      <c r="AUQ238" s="110"/>
      <c r="AUR238" s="110"/>
      <c r="AUS238" s="110"/>
      <c r="AUT238" s="110"/>
      <c r="AUU238" s="110"/>
      <c r="AUV238" s="110"/>
      <c r="AUW238" s="110"/>
      <c r="AUX238" s="110"/>
      <c r="AUY238" s="110"/>
      <c r="AUZ238" s="110"/>
      <c r="AVA238" s="110"/>
      <c r="AVB238" s="110"/>
      <c r="AVC238" s="110"/>
      <c r="AVD238" s="110"/>
      <c r="AVE238" s="110"/>
      <c r="AVF238" s="110"/>
      <c r="AVG238" s="110"/>
      <c r="AVH238" s="110"/>
      <c r="AVI238" s="110"/>
      <c r="AVJ238" s="110"/>
      <c r="AVK238" s="110"/>
      <c r="AVL238" s="110"/>
      <c r="AVM238" s="110"/>
      <c r="AVN238" s="110"/>
      <c r="AVO238" s="110"/>
      <c r="AVP238" s="110"/>
      <c r="AVQ238" s="110"/>
      <c r="AVR238" s="110"/>
      <c r="AVS238" s="110"/>
      <c r="AVT238" s="110"/>
      <c r="AVU238" s="110"/>
      <c r="AVV238" s="110"/>
      <c r="AVW238" s="110"/>
      <c r="AVX238" s="110"/>
      <c r="AVY238" s="110"/>
      <c r="AVZ238" s="110"/>
      <c r="AWA238" s="110"/>
      <c r="AWB238" s="110"/>
      <c r="AWC238" s="110"/>
      <c r="AWD238" s="110"/>
      <c r="AWE238" s="110"/>
      <c r="AWF238" s="110"/>
      <c r="AWG238" s="110"/>
      <c r="AWH238" s="110"/>
      <c r="AWI238" s="110"/>
      <c r="AWJ238" s="110"/>
      <c r="AWK238" s="110"/>
      <c r="AWL238" s="110"/>
      <c r="AWM238" s="110"/>
      <c r="AWN238" s="110"/>
      <c r="AWO238" s="110"/>
      <c r="AWP238" s="110"/>
      <c r="AWQ238" s="110"/>
      <c r="AWR238" s="110"/>
      <c r="AWS238" s="110"/>
      <c r="AWT238" s="110"/>
      <c r="AWU238" s="110"/>
      <c r="AWV238" s="110"/>
      <c r="AWW238" s="110"/>
      <c r="AWX238" s="110"/>
      <c r="AWY238" s="110"/>
      <c r="AWZ238" s="110"/>
      <c r="AXA238" s="110"/>
      <c r="AXB238" s="110"/>
      <c r="AXC238" s="110"/>
      <c r="AXD238" s="110"/>
      <c r="AXE238" s="110"/>
      <c r="AXF238" s="110"/>
      <c r="AXG238" s="110"/>
      <c r="AXH238" s="110"/>
      <c r="AXI238" s="110"/>
      <c r="AXJ238" s="110"/>
      <c r="AXK238" s="110"/>
      <c r="AXL238" s="110"/>
      <c r="AXM238" s="110"/>
      <c r="AXN238" s="110"/>
      <c r="AXO238" s="110"/>
      <c r="AXP238" s="110"/>
      <c r="AXQ238" s="110"/>
      <c r="AXR238" s="110"/>
      <c r="AXS238" s="110"/>
    </row>
    <row r="239" spans="1:1319" s="308" customFormat="1" ht="29.25" customHeight="1" thickTop="1" x14ac:dyDescent="0.2">
      <c r="C239" s="319" t="s">
        <v>266</v>
      </c>
      <c r="D239" s="320" t="s">
        <v>267</v>
      </c>
      <c r="E239" s="321" t="s">
        <v>269</v>
      </c>
      <c r="F239" s="320" t="s">
        <v>270</v>
      </c>
      <c r="G239" s="320" t="s">
        <v>271</v>
      </c>
      <c r="H239" s="322" t="s">
        <v>272</v>
      </c>
      <c r="I239" s="320" t="s">
        <v>273</v>
      </c>
      <c r="J239" s="323" t="s">
        <v>274</v>
      </c>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10"/>
      <c r="AO239" s="110"/>
      <c r="AP239" s="110"/>
      <c r="AQ239" s="110"/>
      <c r="AR239" s="110"/>
      <c r="AS239" s="110"/>
      <c r="AT239" s="110"/>
      <c r="AU239" s="110"/>
      <c r="AV239" s="110"/>
      <c r="AW239" s="110"/>
      <c r="AX239" s="110"/>
      <c r="AY239" s="110"/>
      <c r="AZ239" s="110"/>
      <c r="BA239" s="110"/>
      <c r="BB239" s="110"/>
      <c r="BC239" s="110"/>
      <c r="BD239" s="110"/>
      <c r="BE239" s="110"/>
      <c r="BF239" s="110"/>
      <c r="BG239" s="110"/>
      <c r="BH239" s="110"/>
      <c r="BI239" s="110"/>
      <c r="BJ239" s="110"/>
      <c r="BK239" s="110"/>
      <c r="BL239" s="110"/>
      <c r="BM239" s="110"/>
      <c r="BN239" s="110"/>
      <c r="BO239" s="110"/>
      <c r="BP239" s="110"/>
      <c r="BQ239" s="110"/>
      <c r="BR239" s="110"/>
      <c r="BS239" s="110"/>
      <c r="BT239" s="110"/>
      <c r="BU239" s="110"/>
      <c r="BV239" s="110"/>
      <c r="BW239" s="110"/>
      <c r="BX239" s="110"/>
      <c r="BY239" s="110"/>
      <c r="BZ239" s="110"/>
      <c r="CA239" s="110"/>
      <c r="CB239" s="110"/>
      <c r="CC239" s="110"/>
      <c r="CD239" s="110"/>
      <c r="CE239" s="110"/>
      <c r="CF239" s="110"/>
      <c r="CG239" s="110"/>
      <c r="CH239" s="110"/>
      <c r="CI239" s="110"/>
      <c r="CJ239" s="110"/>
      <c r="CK239" s="110"/>
      <c r="CL239" s="110"/>
      <c r="CM239" s="110"/>
      <c r="CN239" s="110"/>
      <c r="CO239" s="110"/>
      <c r="CP239" s="110"/>
      <c r="CQ239" s="110"/>
      <c r="CR239" s="110"/>
      <c r="CS239" s="110"/>
      <c r="CT239" s="110"/>
      <c r="CU239" s="110"/>
      <c r="CV239" s="110"/>
      <c r="CW239" s="110"/>
      <c r="CX239" s="110"/>
      <c r="CY239" s="110"/>
      <c r="CZ239" s="110"/>
      <c r="DA239" s="110"/>
      <c r="DB239" s="110"/>
      <c r="DC239" s="110"/>
      <c r="DD239" s="110"/>
      <c r="DE239" s="110"/>
      <c r="DF239" s="110"/>
      <c r="DG239" s="110"/>
      <c r="DH239" s="110"/>
      <c r="DI239" s="110"/>
      <c r="DJ239" s="110"/>
      <c r="DK239" s="110"/>
      <c r="DL239" s="110"/>
      <c r="DM239" s="110"/>
      <c r="DN239" s="110"/>
      <c r="DO239" s="110"/>
      <c r="DP239" s="110"/>
      <c r="DQ239" s="110"/>
      <c r="DR239" s="110"/>
      <c r="DS239" s="110"/>
      <c r="DT239" s="110"/>
      <c r="DU239" s="110"/>
      <c r="DV239" s="110"/>
      <c r="DW239" s="110"/>
      <c r="DX239" s="110"/>
      <c r="DY239" s="110"/>
      <c r="DZ239" s="110"/>
      <c r="EA239" s="110"/>
      <c r="EB239" s="110"/>
      <c r="EC239" s="110"/>
      <c r="ED239" s="110"/>
      <c r="EE239" s="110"/>
      <c r="EF239" s="110"/>
      <c r="EG239" s="110"/>
      <c r="EH239" s="110"/>
      <c r="EI239" s="110"/>
      <c r="EJ239" s="110"/>
      <c r="EK239" s="110"/>
      <c r="EL239" s="110"/>
      <c r="EM239" s="110"/>
      <c r="EN239" s="110"/>
      <c r="EO239" s="110"/>
      <c r="EP239" s="110"/>
      <c r="EQ239" s="110"/>
      <c r="ER239" s="110"/>
      <c r="ES239" s="110"/>
      <c r="ET239" s="110"/>
      <c r="EU239" s="110"/>
      <c r="EV239" s="110"/>
      <c r="EW239" s="110"/>
      <c r="EX239" s="110"/>
      <c r="EY239" s="110"/>
      <c r="EZ239" s="110"/>
      <c r="FA239" s="110"/>
      <c r="FB239" s="110"/>
      <c r="FC239" s="110"/>
      <c r="FD239" s="110"/>
      <c r="FE239" s="110"/>
      <c r="FF239" s="110"/>
      <c r="FG239" s="110"/>
      <c r="FH239" s="110"/>
      <c r="FI239" s="110"/>
      <c r="FJ239" s="110"/>
      <c r="FK239" s="110"/>
      <c r="FL239" s="110"/>
      <c r="FM239" s="110"/>
      <c r="FN239" s="110"/>
      <c r="FO239" s="110"/>
      <c r="FP239" s="110"/>
      <c r="FQ239" s="110"/>
      <c r="FR239" s="110"/>
      <c r="FS239" s="110"/>
      <c r="FT239" s="110"/>
      <c r="FU239" s="110"/>
      <c r="FV239" s="110"/>
      <c r="FW239" s="110"/>
      <c r="FX239" s="110"/>
      <c r="FY239" s="110"/>
      <c r="FZ239" s="110"/>
      <c r="GA239" s="110"/>
      <c r="GB239" s="110"/>
      <c r="GC239" s="110"/>
      <c r="GD239" s="110"/>
      <c r="GE239" s="110"/>
      <c r="GF239" s="110"/>
      <c r="GG239" s="110"/>
      <c r="GH239" s="110"/>
      <c r="GI239" s="110"/>
      <c r="GJ239" s="110"/>
      <c r="GK239" s="110"/>
      <c r="GL239" s="110"/>
      <c r="GM239" s="110"/>
      <c r="GN239" s="110"/>
      <c r="GO239" s="110"/>
      <c r="GP239" s="110"/>
      <c r="GQ239" s="110"/>
      <c r="GR239" s="110"/>
      <c r="GS239" s="110"/>
      <c r="GT239" s="110"/>
      <c r="GU239" s="110"/>
      <c r="GV239" s="110"/>
      <c r="GW239" s="110"/>
      <c r="GX239" s="110"/>
      <c r="GY239" s="110"/>
      <c r="GZ239" s="110"/>
      <c r="HA239" s="110"/>
      <c r="HB239" s="110"/>
      <c r="HC239" s="110"/>
      <c r="HD239" s="110"/>
      <c r="HE239" s="110"/>
      <c r="HF239" s="110"/>
      <c r="HG239" s="110"/>
      <c r="HH239" s="110"/>
      <c r="HI239" s="110"/>
      <c r="HJ239" s="110"/>
      <c r="HK239" s="110"/>
      <c r="HL239" s="110"/>
      <c r="HM239" s="110"/>
      <c r="HN239" s="110"/>
      <c r="HO239" s="110"/>
      <c r="HP239" s="110"/>
      <c r="HQ239" s="110"/>
      <c r="HR239" s="110"/>
      <c r="HS239" s="110"/>
      <c r="HT239" s="110"/>
      <c r="HU239" s="110"/>
      <c r="HV239" s="110"/>
      <c r="HW239" s="110"/>
      <c r="HX239" s="110"/>
      <c r="HY239" s="110"/>
      <c r="HZ239" s="110"/>
      <c r="IA239" s="110"/>
      <c r="IB239" s="110"/>
      <c r="IC239" s="110"/>
      <c r="ID239" s="110"/>
      <c r="IE239" s="110"/>
      <c r="IF239" s="110"/>
      <c r="IG239" s="110"/>
      <c r="IH239" s="110"/>
      <c r="II239" s="110"/>
      <c r="IJ239" s="110"/>
      <c r="IK239" s="110"/>
      <c r="IL239" s="110"/>
      <c r="IM239" s="110"/>
      <c r="IN239" s="110"/>
      <c r="IO239" s="110"/>
      <c r="IP239" s="110"/>
      <c r="IQ239" s="110"/>
      <c r="IR239" s="110"/>
      <c r="IS239" s="110"/>
      <c r="IT239" s="110"/>
      <c r="IU239" s="110"/>
      <c r="IV239" s="110"/>
      <c r="IW239" s="110"/>
      <c r="IX239" s="110"/>
      <c r="IY239" s="110"/>
      <c r="IZ239" s="110"/>
      <c r="JA239" s="110"/>
      <c r="JB239" s="110"/>
      <c r="JC239" s="110"/>
      <c r="JD239" s="110"/>
      <c r="JE239" s="110"/>
      <c r="JF239" s="110"/>
      <c r="JG239" s="110"/>
      <c r="JH239" s="110"/>
      <c r="JI239" s="110"/>
      <c r="JJ239" s="110"/>
      <c r="JK239" s="110"/>
      <c r="JL239" s="110"/>
      <c r="JM239" s="110"/>
      <c r="JN239" s="110"/>
      <c r="JO239" s="110"/>
      <c r="JP239" s="110"/>
      <c r="JQ239" s="110"/>
      <c r="JR239" s="110"/>
      <c r="JS239" s="110"/>
      <c r="JT239" s="110"/>
      <c r="JU239" s="110"/>
      <c r="JV239" s="110"/>
      <c r="JW239" s="110"/>
      <c r="JX239" s="110"/>
      <c r="JY239" s="110"/>
      <c r="JZ239" s="110"/>
      <c r="KA239" s="110"/>
      <c r="KB239" s="110"/>
      <c r="KC239" s="110"/>
      <c r="KD239" s="110"/>
      <c r="KE239" s="110"/>
      <c r="KF239" s="110"/>
      <c r="KG239" s="110"/>
      <c r="KH239" s="110"/>
      <c r="KI239" s="110"/>
      <c r="KJ239" s="110"/>
      <c r="KK239" s="110"/>
      <c r="KL239" s="110"/>
      <c r="KM239" s="110"/>
      <c r="KN239" s="110"/>
      <c r="KO239" s="110"/>
      <c r="KP239" s="110"/>
      <c r="KQ239" s="110"/>
      <c r="KR239" s="110"/>
      <c r="KS239" s="110"/>
      <c r="KT239" s="110"/>
      <c r="KU239" s="110"/>
      <c r="KV239" s="110"/>
      <c r="KW239" s="110"/>
      <c r="KX239" s="110"/>
      <c r="KY239" s="110"/>
      <c r="KZ239" s="110"/>
      <c r="LA239" s="110"/>
      <c r="LB239" s="110"/>
      <c r="LC239" s="110"/>
      <c r="LD239" s="110"/>
      <c r="LE239" s="110"/>
      <c r="LF239" s="110"/>
      <c r="LG239" s="110"/>
      <c r="LH239" s="110"/>
      <c r="LI239" s="110"/>
      <c r="LJ239" s="110"/>
      <c r="LK239" s="110"/>
      <c r="LL239" s="110"/>
      <c r="LM239" s="110"/>
      <c r="LN239" s="110"/>
      <c r="LO239" s="110"/>
      <c r="LP239" s="110"/>
      <c r="LQ239" s="110"/>
      <c r="LR239" s="110"/>
      <c r="LS239" s="110"/>
      <c r="LT239" s="110"/>
      <c r="LU239" s="110"/>
      <c r="LV239" s="110"/>
      <c r="LW239" s="110"/>
      <c r="LX239" s="110"/>
      <c r="LY239" s="110"/>
      <c r="LZ239" s="110"/>
      <c r="MA239" s="110"/>
      <c r="MB239" s="110"/>
      <c r="MC239" s="110"/>
      <c r="MD239" s="110"/>
      <c r="ME239" s="110"/>
      <c r="MF239" s="110"/>
      <c r="MG239" s="110"/>
      <c r="MH239" s="110"/>
      <c r="MI239" s="110"/>
      <c r="MJ239" s="110"/>
      <c r="MK239" s="110"/>
      <c r="ML239" s="110"/>
      <c r="MM239" s="110"/>
      <c r="MN239" s="110"/>
      <c r="MO239" s="110"/>
      <c r="MP239" s="110"/>
      <c r="MQ239" s="110"/>
      <c r="MR239" s="110"/>
      <c r="MS239" s="110"/>
      <c r="MT239" s="110"/>
      <c r="MU239" s="110"/>
      <c r="MV239" s="110"/>
      <c r="MW239" s="110"/>
      <c r="MX239" s="110"/>
      <c r="MY239" s="110"/>
      <c r="MZ239" s="110"/>
      <c r="NA239" s="110"/>
      <c r="NB239" s="110"/>
      <c r="NC239" s="110"/>
      <c r="ND239" s="110"/>
      <c r="NE239" s="110"/>
      <c r="NF239" s="110"/>
      <c r="NG239" s="110"/>
      <c r="NH239" s="110"/>
      <c r="NI239" s="110"/>
      <c r="NJ239" s="110"/>
      <c r="NK239" s="110"/>
      <c r="NL239" s="110"/>
      <c r="NM239" s="110"/>
      <c r="NN239" s="110"/>
      <c r="NO239" s="110"/>
      <c r="NP239" s="110"/>
      <c r="NQ239" s="110"/>
      <c r="NR239" s="110"/>
      <c r="NS239" s="110"/>
      <c r="NT239" s="110"/>
      <c r="NU239" s="110"/>
      <c r="NV239" s="110"/>
      <c r="NW239" s="110"/>
      <c r="NX239" s="110"/>
      <c r="NY239" s="110"/>
      <c r="NZ239" s="110"/>
      <c r="OA239" s="110"/>
      <c r="OB239" s="110"/>
      <c r="OC239" s="110"/>
      <c r="OD239" s="110"/>
      <c r="OE239" s="110"/>
      <c r="OF239" s="110"/>
      <c r="OG239" s="110"/>
      <c r="OH239" s="110"/>
      <c r="OI239" s="110"/>
      <c r="OJ239" s="110"/>
      <c r="OK239" s="110"/>
      <c r="OL239" s="110"/>
      <c r="OM239" s="110"/>
      <c r="ON239" s="110"/>
      <c r="OO239" s="110"/>
      <c r="OP239" s="110"/>
      <c r="OQ239" s="110"/>
      <c r="OR239" s="110"/>
      <c r="OS239" s="110"/>
      <c r="OT239" s="110"/>
      <c r="OU239" s="110"/>
      <c r="OV239" s="110"/>
      <c r="OW239" s="110"/>
      <c r="OX239" s="110"/>
      <c r="OY239" s="110"/>
      <c r="OZ239" s="110"/>
      <c r="PA239" s="110"/>
      <c r="PB239" s="110"/>
      <c r="PC239" s="110"/>
      <c r="PD239" s="110"/>
      <c r="PE239" s="110"/>
      <c r="PF239" s="110"/>
      <c r="PG239" s="110"/>
      <c r="PH239" s="110"/>
      <c r="PI239" s="110"/>
      <c r="PJ239" s="110"/>
      <c r="PK239" s="110"/>
      <c r="PL239" s="110"/>
      <c r="PM239" s="110"/>
      <c r="PN239" s="110"/>
      <c r="PO239" s="110"/>
      <c r="PP239" s="110"/>
      <c r="PQ239" s="110"/>
      <c r="PR239" s="110"/>
      <c r="PS239" s="110"/>
      <c r="PT239" s="110"/>
      <c r="PU239" s="110"/>
      <c r="PV239" s="110"/>
      <c r="PW239" s="110"/>
      <c r="PX239" s="110"/>
      <c r="PY239" s="110"/>
      <c r="PZ239" s="110"/>
      <c r="QA239" s="110"/>
      <c r="QB239" s="110"/>
      <c r="QC239" s="110"/>
      <c r="QD239" s="110"/>
      <c r="QE239" s="110"/>
      <c r="QF239" s="110"/>
      <c r="QG239" s="110"/>
      <c r="QH239" s="110"/>
      <c r="QI239" s="110"/>
      <c r="QJ239" s="110"/>
      <c r="QK239" s="110"/>
      <c r="QL239" s="110"/>
      <c r="QM239" s="110"/>
      <c r="QN239" s="110"/>
      <c r="QO239" s="110"/>
      <c r="QP239" s="110"/>
      <c r="QQ239" s="110"/>
      <c r="QR239" s="110"/>
      <c r="QS239" s="110"/>
      <c r="QT239" s="110"/>
      <c r="QU239" s="110"/>
      <c r="QV239" s="110"/>
      <c r="QW239" s="110"/>
      <c r="QX239" s="110"/>
      <c r="QY239" s="110"/>
      <c r="QZ239" s="110"/>
      <c r="RA239" s="110"/>
      <c r="RB239" s="110"/>
      <c r="RC239" s="110"/>
      <c r="RD239" s="110"/>
      <c r="RE239" s="110"/>
      <c r="RF239" s="110"/>
      <c r="RG239" s="110"/>
      <c r="RH239" s="110"/>
      <c r="RI239" s="110"/>
      <c r="RJ239" s="110"/>
      <c r="RK239" s="110"/>
      <c r="RL239" s="110"/>
      <c r="RM239" s="110"/>
      <c r="RN239" s="110"/>
      <c r="RO239" s="110"/>
      <c r="RP239" s="110"/>
      <c r="RQ239" s="110"/>
      <c r="RR239" s="110"/>
      <c r="RS239" s="110"/>
      <c r="RT239" s="110"/>
      <c r="RU239" s="110"/>
      <c r="RV239" s="110"/>
      <c r="RW239" s="110"/>
      <c r="RX239" s="110"/>
      <c r="RY239" s="110"/>
      <c r="RZ239" s="110"/>
      <c r="SA239" s="110"/>
      <c r="SB239" s="110"/>
      <c r="SC239" s="110"/>
      <c r="SD239" s="110"/>
      <c r="SE239" s="110"/>
      <c r="SF239" s="110"/>
      <c r="SG239" s="110"/>
      <c r="SH239" s="110"/>
      <c r="SI239" s="110"/>
      <c r="SJ239" s="110"/>
      <c r="SK239" s="110"/>
      <c r="SL239" s="110"/>
      <c r="SM239" s="110"/>
      <c r="SN239" s="110"/>
      <c r="SO239" s="110"/>
      <c r="SP239" s="110"/>
      <c r="SQ239" s="110"/>
      <c r="SR239" s="110"/>
      <c r="SS239" s="110"/>
      <c r="ST239" s="110"/>
      <c r="SU239" s="110"/>
      <c r="SV239" s="110"/>
      <c r="SW239" s="110"/>
      <c r="SX239" s="110"/>
      <c r="SY239" s="110"/>
      <c r="SZ239" s="110"/>
      <c r="TA239" s="110"/>
      <c r="TB239" s="110"/>
      <c r="TC239" s="110"/>
      <c r="TD239" s="110"/>
      <c r="TE239" s="110"/>
      <c r="TF239" s="110"/>
      <c r="TG239" s="110"/>
      <c r="TH239" s="110"/>
      <c r="TI239" s="110"/>
      <c r="TJ239" s="110"/>
      <c r="TK239" s="110"/>
      <c r="TL239" s="110"/>
      <c r="TM239" s="110"/>
      <c r="TN239" s="110"/>
      <c r="TO239" s="110"/>
      <c r="TP239" s="110"/>
      <c r="TQ239" s="110"/>
      <c r="TR239" s="110"/>
      <c r="TS239" s="110"/>
      <c r="TT239" s="110"/>
      <c r="TU239" s="110"/>
      <c r="TV239" s="110"/>
      <c r="TW239" s="110"/>
      <c r="TX239" s="110"/>
      <c r="TY239" s="110"/>
      <c r="TZ239" s="110"/>
      <c r="UA239" s="110"/>
      <c r="UB239" s="110"/>
      <c r="UC239" s="110"/>
      <c r="UD239" s="110"/>
      <c r="UE239" s="110"/>
      <c r="UF239" s="110"/>
      <c r="UG239" s="110"/>
      <c r="UH239" s="110"/>
      <c r="UI239" s="110"/>
      <c r="UJ239" s="110"/>
      <c r="UK239" s="110"/>
      <c r="UL239" s="110"/>
      <c r="UM239" s="110"/>
      <c r="UN239" s="110"/>
      <c r="UO239" s="110"/>
      <c r="UP239" s="110"/>
      <c r="UQ239" s="110"/>
      <c r="UR239" s="110"/>
      <c r="US239" s="110"/>
      <c r="UT239" s="110"/>
      <c r="UU239" s="110"/>
      <c r="UV239" s="110"/>
      <c r="UW239" s="110"/>
      <c r="UX239" s="110"/>
      <c r="UY239" s="110"/>
      <c r="UZ239" s="110"/>
      <c r="VA239" s="110"/>
      <c r="VB239" s="110"/>
      <c r="VC239" s="110"/>
      <c r="VD239" s="110"/>
      <c r="VE239" s="110"/>
      <c r="VF239" s="110"/>
      <c r="VG239" s="110"/>
      <c r="VH239" s="110"/>
      <c r="VI239" s="110"/>
      <c r="VJ239" s="110"/>
      <c r="VK239" s="110"/>
      <c r="VL239" s="110"/>
      <c r="VM239" s="110"/>
      <c r="VN239" s="110"/>
      <c r="VO239" s="110"/>
      <c r="VP239" s="110"/>
      <c r="VQ239" s="110"/>
      <c r="VR239" s="110"/>
      <c r="VS239" s="110"/>
      <c r="VT239" s="110"/>
      <c r="VU239" s="110"/>
      <c r="VV239" s="110"/>
      <c r="VW239" s="110"/>
      <c r="VX239" s="110"/>
      <c r="VY239" s="110"/>
      <c r="VZ239" s="110"/>
      <c r="WA239" s="110"/>
      <c r="WB239" s="110"/>
      <c r="WC239" s="110"/>
      <c r="WD239" s="110"/>
      <c r="WE239" s="110"/>
      <c r="WF239" s="110"/>
      <c r="WG239" s="110"/>
      <c r="WH239" s="110"/>
      <c r="WI239" s="110"/>
      <c r="WJ239" s="110"/>
      <c r="WK239" s="110"/>
      <c r="WL239" s="110"/>
      <c r="WM239" s="110"/>
      <c r="WN239" s="110"/>
      <c r="WO239" s="110"/>
      <c r="WP239" s="110"/>
      <c r="WQ239" s="110"/>
      <c r="WR239" s="110"/>
      <c r="WS239" s="110"/>
      <c r="WT239" s="110"/>
      <c r="WU239" s="110"/>
      <c r="WV239" s="110"/>
      <c r="WW239" s="110"/>
      <c r="WX239" s="110"/>
      <c r="WY239" s="110"/>
      <c r="WZ239" s="110"/>
      <c r="XA239" s="110"/>
      <c r="XB239" s="110"/>
      <c r="XC239" s="110"/>
      <c r="XD239" s="110"/>
      <c r="XE239" s="110"/>
      <c r="XF239" s="110"/>
      <c r="XG239" s="110"/>
      <c r="XH239" s="110"/>
      <c r="XI239" s="110"/>
      <c r="XJ239" s="110"/>
      <c r="XK239" s="110"/>
      <c r="XL239" s="110"/>
      <c r="XM239" s="110"/>
      <c r="XN239" s="110"/>
      <c r="XO239" s="110"/>
      <c r="XP239" s="110"/>
      <c r="XQ239" s="110"/>
      <c r="XR239" s="110"/>
      <c r="XS239" s="110"/>
      <c r="XT239" s="110"/>
      <c r="XU239" s="110"/>
      <c r="XV239" s="110"/>
      <c r="XW239" s="110"/>
      <c r="XX239" s="110"/>
      <c r="XY239" s="110"/>
      <c r="XZ239" s="110"/>
      <c r="YA239" s="110"/>
      <c r="YB239" s="110"/>
      <c r="YC239" s="110"/>
      <c r="YD239" s="110"/>
      <c r="YE239" s="110"/>
      <c r="YF239" s="110"/>
      <c r="YG239" s="110"/>
      <c r="YH239" s="110"/>
      <c r="YI239" s="110"/>
      <c r="YJ239" s="110"/>
      <c r="YK239" s="110"/>
      <c r="YL239" s="110"/>
      <c r="YM239" s="110"/>
      <c r="YN239" s="110"/>
      <c r="YO239" s="110"/>
      <c r="YP239" s="110"/>
      <c r="YQ239" s="110"/>
      <c r="YR239" s="110"/>
      <c r="YS239" s="110"/>
      <c r="YT239" s="110"/>
      <c r="YU239" s="110"/>
      <c r="YV239" s="110"/>
      <c r="YW239" s="110"/>
      <c r="YX239" s="110"/>
      <c r="YY239" s="110"/>
      <c r="YZ239" s="110"/>
      <c r="ZA239" s="110"/>
      <c r="ZB239" s="110"/>
      <c r="ZC239" s="110"/>
      <c r="ZD239" s="110"/>
      <c r="ZE239" s="110"/>
      <c r="ZF239" s="110"/>
      <c r="ZG239" s="110"/>
      <c r="ZH239" s="110"/>
      <c r="ZI239" s="110"/>
      <c r="ZJ239" s="110"/>
      <c r="ZK239" s="110"/>
      <c r="ZL239" s="110"/>
      <c r="ZM239" s="110"/>
      <c r="ZN239" s="110"/>
      <c r="ZO239" s="110"/>
      <c r="ZP239" s="110"/>
      <c r="ZQ239" s="110"/>
      <c r="ZR239" s="110"/>
      <c r="ZS239" s="110"/>
      <c r="ZT239" s="110"/>
      <c r="ZU239" s="110"/>
      <c r="ZV239" s="110"/>
      <c r="ZW239" s="110"/>
      <c r="ZX239" s="110"/>
      <c r="ZY239" s="110"/>
      <c r="ZZ239" s="110"/>
      <c r="AAA239" s="110"/>
      <c r="AAB239" s="110"/>
      <c r="AAC239" s="110"/>
      <c r="AAD239" s="110"/>
      <c r="AAE239" s="110"/>
      <c r="AAF239" s="110"/>
      <c r="AAG239" s="110"/>
      <c r="AAH239" s="110"/>
      <c r="AAI239" s="110"/>
      <c r="AAJ239" s="110"/>
      <c r="AAK239" s="110"/>
      <c r="AAL239" s="110"/>
      <c r="AAM239" s="110"/>
      <c r="AAN239" s="110"/>
      <c r="AAO239" s="110"/>
      <c r="AAP239" s="110"/>
      <c r="AAQ239" s="110"/>
      <c r="AAR239" s="110"/>
      <c r="AAS239" s="110"/>
      <c r="AAT239" s="110"/>
      <c r="AAU239" s="110"/>
      <c r="AAV239" s="110"/>
      <c r="AAW239" s="110"/>
      <c r="AAX239" s="110"/>
      <c r="AAY239" s="110"/>
      <c r="AAZ239" s="110"/>
      <c r="ABA239" s="110"/>
      <c r="ABB239" s="110"/>
      <c r="ABC239" s="110"/>
      <c r="ABD239" s="110"/>
      <c r="ABE239" s="110"/>
      <c r="ABF239" s="110"/>
      <c r="ABG239" s="110"/>
      <c r="ABH239" s="110"/>
      <c r="ABI239" s="110"/>
      <c r="ABJ239" s="110"/>
      <c r="ABK239" s="110"/>
      <c r="ABL239" s="110"/>
      <c r="ABM239" s="110"/>
      <c r="ABN239" s="110"/>
      <c r="ABO239" s="110"/>
      <c r="ABP239" s="110"/>
      <c r="ABQ239" s="110"/>
      <c r="ABR239" s="110"/>
      <c r="ABS239" s="110"/>
      <c r="ABT239" s="110"/>
      <c r="ABU239" s="110"/>
      <c r="ABV239" s="110"/>
      <c r="ABW239" s="110"/>
      <c r="ABX239" s="110"/>
      <c r="ABY239" s="110"/>
      <c r="ABZ239" s="110"/>
      <c r="ACA239" s="110"/>
      <c r="ACB239" s="110"/>
      <c r="ACC239" s="110"/>
      <c r="ACD239" s="110"/>
      <c r="ACE239" s="110"/>
      <c r="ACF239" s="110"/>
      <c r="ACG239" s="110"/>
      <c r="ACH239" s="110"/>
      <c r="ACI239" s="110"/>
      <c r="ACJ239" s="110"/>
      <c r="ACK239" s="110"/>
      <c r="ACL239" s="110"/>
      <c r="ACM239" s="110"/>
      <c r="ACN239" s="110"/>
      <c r="ACO239" s="110"/>
      <c r="ACP239" s="110"/>
      <c r="ACQ239" s="110"/>
      <c r="ACR239" s="110"/>
      <c r="ACS239" s="110"/>
      <c r="ACT239" s="110"/>
      <c r="ACU239" s="110"/>
      <c r="ACV239" s="110"/>
      <c r="ACW239" s="110"/>
      <c r="ACX239" s="110"/>
      <c r="ACY239" s="110"/>
      <c r="ACZ239" s="110"/>
      <c r="ADA239" s="110"/>
      <c r="ADB239" s="110"/>
      <c r="ADC239" s="110"/>
      <c r="ADD239" s="110"/>
      <c r="ADE239" s="110"/>
      <c r="ADF239" s="110"/>
      <c r="ADG239" s="110"/>
      <c r="ADH239" s="110"/>
      <c r="ADI239" s="110"/>
      <c r="ADJ239" s="110"/>
      <c r="ADK239" s="110"/>
      <c r="ADL239" s="110"/>
      <c r="ADM239" s="110"/>
      <c r="ADN239" s="110"/>
      <c r="ADO239" s="110"/>
      <c r="ADP239" s="110"/>
      <c r="ADQ239" s="110"/>
      <c r="ADR239" s="110"/>
      <c r="ADS239" s="110"/>
      <c r="ADT239" s="110"/>
      <c r="ADU239" s="110"/>
      <c r="ADV239" s="110"/>
      <c r="ADW239" s="110"/>
      <c r="ADX239" s="110"/>
      <c r="ADY239" s="110"/>
      <c r="ADZ239" s="110"/>
      <c r="AEA239" s="110"/>
      <c r="AEB239" s="110"/>
      <c r="AEC239" s="110"/>
      <c r="AED239" s="110"/>
      <c r="AEE239" s="110"/>
      <c r="AEF239" s="110"/>
      <c r="AEG239" s="110"/>
      <c r="AEH239" s="110"/>
      <c r="AEI239" s="110"/>
      <c r="AEJ239" s="110"/>
      <c r="AEK239" s="110"/>
      <c r="AEL239" s="110"/>
      <c r="AEM239" s="110"/>
      <c r="AEN239" s="110"/>
      <c r="AEO239" s="110"/>
      <c r="AEP239" s="110"/>
      <c r="AEQ239" s="110"/>
      <c r="AER239" s="110"/>
      <c r="AES239" s="110"/>
      <c r="AET239" s="110"/>
      <c r="AEU239" s="110"/>
      <c r="AEV239" s="110"/>
      <c r="AEW239" s="110"/>
      <c r="AEX239" s="110"/>
      <c r="AEY239" s="110"/>
      <c r="AEZ239" s="110"/>
      <c r="AFA239" s="110"/>
      <c r="AFB239" s="110"/>
      <c r="AFC239" s="110"/>
      <c r="AFD239" s="110"/>
      <c r="AFE239" s="110"/>
      <c r="AFF239" s="110"/>
      <c r="AFG239" s="110"/>
      <c r="AFH239" s="110"/>
      <c r="AFI239" s="110"/>
      <c r="AFJ239" s="110"/>
      <c r="AFK239" s="110"/>
      <c r="AFL239" s="110"/>
      <c r="AFM239" s="110"/>
      <c r="AFN239" s="110"/>
      <c r="AFO239" s="110"/>
      <c r="AFP239" s="110"/>
      <c r="AFQ239" s="110"/>
      <c r="AFR239" s="110"/>
      <c r="AFS239" s="110"/>
      <c r="AFT239" s="110"/>
      <c r="AFU239" s="110"/>
      <c r="AFV239" s="110"/>
      <c r="AFW239" s="110"/>
      <c r="AFX239" s="110"/>
      <c r="AFY239" s="110"/>
      <c r="AFZ239" s="110"/>
      <c r="AGA239" s="110"/>
      <c r="AGB239" s="110"/>
      <c r="AGC239" s="110"/>
      <c r="AGD239" s="110"/>
      <c r="AGE239" s="110"/>
      <c r="AGF239" s="110"/>
      <c r="AGG239" s="110"/>
      <c r="AGH239" s="110"/>
      <c r="AGI239" s="110"/>
      <c r="AGJ239" s="110"/>
      <c r="AGK239" s="110"/>
      <c r="AGL239" s="110"/>
      <c r="AGM239" s="110"/>
      <c r="AGN239" s="110"/>
      <c r="AGO239" s="110"/>
      <c r="AGP239" s="110"/>
      <c r="AGQ239" s="110"/>
      <c r="AGR239" s="110"/>
      <c r="AGS239" s="110"/>
      <c r="AGT239" s="110"/>
      <c r="AGU239" s="110"/>
      <c r="AGV239" s="110"/>
      <c r="AGW239" s="110"/>
      <c r="AGX239" s="110"/>
      <c r="AGY239" s="110"/>
      <c r="AGZ239" s="110"/>
      <c r="AHA239" s="110"/>
      <c r="AHB239" s="110"/>
      <c r="AHC239" s="110"/>
      <c r="AHD239" s="110"/>
      <c r="AHE239" s="110"/>
      <c r="AHF239" s="110"/>
      <c r="AHG239" s="110"/>
      <c r="AHH239" s="110"/>
      <c r="AHI239" s="110"/>
      <c r="AHJ239" s="110"/>
      <c r="AHK239" s="110"/>
      <c r="AHL239" s="110"/>
      <c r="AHM239" s="110"/>
      <c r="AHN239" s="110"/>
      <c r="AHO239" s="110"/>
      <c r="AHP239" s="110"/>
      <c r="AHQ239" s="110"/>
      <c r="AHR239" s="110"/>
      <c r="AHS239" s="110"/>
      <c r="AHT239" s="110"/>
      <c r="AHU239" s="110"/>
      <c r="AHV239" s="110"/>
      <c r="AHW239" s="110"/>
      <c r="AHX239" s="110"/>
      <c r="AHY239" s="110"/>
      <c r="AHZ239" s="110"/>
      <c r="AIA239" s="110"/>
      <c r="AIB239" s="110"/>
      <c r="AIC239" s="110"/>
      <c r="AID239" s="110"/>
      <c r="AIE239" s="110"/>
      <c r="AIF239" s="110"/>
      <c r="AIG239" s="110"/>
      <c r="AIH239" s="110"/>
      <c r="AII239" s="110"/>
      <c r="AIJ239" s="110"/>
      <c r="AIK239" s="110"/>
      <c r="AIL239" s="110"/>
      <c r="AIM239" s="110"/>
      <c r="AIN239" s="110"/>
      <c r="AIO239" s="110"/>
      <c r="AIP239" s="110"/>
      <c r="AIQ239" s="110"/>
      <c r="AIR239" s="110"/>
      <c r="AIS239" s="110"/>
      <c r="AIT239" s="110"/>
      <c r="AIU239" s="110"/>
      <c r="AIV239" s="110"/>
      <c r="AIW239" s="110"/>
      <c r="AIX239" s="110"/>
      <c r="AIY239" s="110"/>
      <c r="AIZ239" s="110"/>
      <c r="AJA239" s="110"/>
      <c r="AJB239" s="110"/>
      <c r="AJC239" s="110"/>
      <c r="AJD239" s="110"/>
      <c r="AJE239" s="110"/>
      <c r="AJF239" s="110"/>
      <c r="AJG239" s="110"/>
      <c r="AJH239" s="110"/>
      <c r="AJI239" s="110"/>
      <c r="AJJ239" s="110"/>
      <c r="AJK239" s="110"/>
      <c r="AJL239" s="110"/>
      <c r="AJM239" s="110"/>
      <c r="AJN239" s="110"/>
      <c r="AJO239" s="110"/>
      <c r="AJP239" s="110"/>
      <c r="AJQ239" s="110"/>
      <c r="AJR239" s="110"/>
      <c r="AJS239" s="110"/>
      <c r="AJT239" s="110"/>
      <c r="AJU239" s="110"/>
      <c r="AJV239" s="110"/>
      <c r="AJW239" s="110"/>
      <c r="AJX239" s="110"/>
      <c r="AJY239" s="110"/>
      <c r="AJZ239" s="110"/>
      <c r="AKA239" s="110"/>
      <c r="AKB239" s="110"/>
      <c r="AKC239" s="110"/>
      <c r="AKD239" s="110"/>
      <c r="AKE239" s="110"/>
      <c r="AKF239" s="110"/>
      <c r="AKG239" s="110"/>
      <c r="AKH239" s="110"/>
      <c r="AKI239" s="110"/>
      <c r="AKJ239" s="110"/>
      <c r="AKK239" s="110"/>
      <c r="AKL239" s="110"/>
      <c r="AKM239" s="110"/>
      <c r="AKN239" s="110"/>
      <c r="AKO239" s="110"/>
      <c r="AKP239" s="110"/>
      <c r="AKQ239" s="110"/>
      <c r="AKR239" s="110"/>
      <c r="AKS239" s="110"/>
      <c r="AKT239" s="110"/>
      <c r="AKU239" s="110"/>
      <c r="AKV239" s="110"/>
      <c r="AKW239" s="110"/>
      <c r="AKX239" s="110"/>
      <c r="AKY239" s="110"/>
      <c r="AKZ239" s="110"/>
      <c r="ALA239" s="110"/>
      <c r="ALB239" s="110"/>
      <c r="ALC239" s="110"/>
      <c r="ALD239" s="110"/>
      <c r="ALE239" s="110"/>
      <c r="ALF239" s="110"/>
      <c r="ALG239" s="110"/>
      <c r="ALH239" s="110"/>
      <c r="ALI239" s="110"/>
      <c r="ALJ239" s="110"/>
      <c r="ALK239" s="110"/>
      <c r="ALL239" s="110"/>
      <c r="ALM239" s="110"/>
      <c r="ALN239" s="110"/>
      <c r="ALO239" s="110"/>
      <c r="ALP239" s="110"/>
      <c r="ALQ239" s="110"/>
      <c r="ALR239" s="110"/>
      <c r="ALS239" s="110"/>
      <c r="ALT239" s="110"/>
      <c r="ALU239" s="110"/>
      <c r="ALV239" s="110"/>
      <c r="ALW239" s="110"/>
      <c r="ALX239" s="110"/>
      <c r="ALY239" s="110"/>
      <c r="ALZ239" s="110"/>
      <c r="AMA239" s="110"/>
      <c r="AMB239" s="110"/>
      <c r="AMC239" s="110"/>
      <c r="AMD239" s="110"/>
      <c r="AME239" s="110"/>
      <c r="AMF239" s="110"/>
      <c r="AMG239" s="110"/>
      <c r="AMH239" s="110"/>
      <c r="AMI239" s="110"/>
      <c r="AMJ239" s="110"/>
      <c r="AMK239" s="110"/>
      <c r="AML239" s="110"/>
      <c r="AMM239" s="110"/>
      <c r="AMN239" s="110"/>
      <c r="AMO239" s="110"/>
      <c r="AMP239" s="110"/>
      <c r="AMQ239" s="110"/>
      <c r="AMR239" s="110"/>
      <c r="AMS239" s="110"/>
      <c r="AMT239" s="110"/>
      <c r="AMU239" s="110"/>
      <c r="AMV239" s="110"/>
      <c r="AMW239" s="110"/>
      <c r="AMX239" s="110"/>
      <c r="AMY239" s="110"/>
      <c r="AMZ239" s="110"/>
      <c r="ANA239" s="110"/>
      <c r="ANB239" s="110"/>
      <c r="ANC239" s="110"/>
      <c r="AND239" s="110"/>
      <c r="ANE239" s="110"/>
      <c r="ANF239" s="110"/>
      <c r="ANG239" s="110"/>
      <c r="ANH239" s="110"/>
      <c r="ANI239" s="110"/>
      <c r="ANJ239" s="110"/>
      <c r="ANK239" s="110"/>
      <c r="ANL239" s="110"/>
      <c r="ANM239" s="110"/>
      <c r="ANN239" s="110"/>
      <c r="ANO239" s="110"/>
      <c r="ANP239" s="110"/>
      <c r="ANQ239" s="110"/>
      <c r="ANR239" s="110"/>
      <c r="ANS239" s="110"/>
      <c r="ANT239" s="110"/>
      <c r="ANU239" s="110"/>
      <c r="ANV239" s="110"/>
      <c r="ANW239" s="110"/>
      <c r="ANX239" s="110"/>
      <c r="ANY239" s="110"/>
      <c r="ANZ239" s="110"/>
      <c r="AOA239" s="110"/>
      <c r="AOB239" s="110"/>
      <c r="AOC239" s="110"/>
      <c r="AOD239" s="110"/>
      <c r="AOE239" s="110"/>
      <c r="AOF239" s="110"/>
      <c r="AOG239" s="110"/>
      <c r="AOH239" s="110"/>
      <c r="AOI239" s="110"/>
      <c r="AOJ239" s="110"/>
      <c r="AOK239" s="110"/>
      <c r="AOL239" s="110"/>
      <c r="AOM239" s="110"/>
      <c r="AON239" s="110"/>
      <c r="AOO239" s="110"/>
      <c r="AOP239" s="110"/>
      <c r="AOQ239" s="110"/>
      <c r="AOR239" s="110"/>
      <c r="AOS239" s="110"/>
      <c r="AOT239" s="110"/>
      <c r="AOU239" s="110"/>
      <c r="AOV239" s="110"/>
      <c r="AOW239" s="110"/>
      <c r="AOX239" s="110"/>
      <c r="AOY239" s="110"/>
      <c r="AOZ239" s="110"/>
      <c r="APA239" s="110"/>
      <c r="APB239" s="110"/>
      <c r="APC239" s="110"/>
      <c r="APD239" s="110"/>
      <c r="APE239" s="110"/>
      <c r="APF239" s="110"/>
      <c r="APG239" s="110"/>
      <c r="APH239" s="110"/>
      <c r="API239" s="110"/>
      <c r="APJ239" s="110"/>
      <c r="APK239" s="110"/>
      <c r="APL239" s="110"/>
      <c r="APM239" s="110"/>
      <c r="APN239" s="110"/>
      <c r="APO239" s="110"/>
      <c r="APP239" s="110"/>
      <c r="APQ239" s="110"/>
      <c r="APR239" s="110"/>
      <c r="APS239" s="110"/>
      <c r="APT239" s="110"/>
      <c r="APU239" s="110"/>
      <c r="APV239" s="110"/>
      <c r="APW239" s="110"/>
      <c r="APX239" s="110"/>
      <c r="APY239" s="110"/>
      <c r="APZ239" s="110"/>
      <c r="AQA239" s="110"/>
      <c r="AQB239" s="110"/>
      <c r="AQC239" s="110"/>
      <c r="AQD239" s="110"/>
      <c r="AQE239" s="110"/>
      <c r="AQF239" s="110"/>
      <c r="AQG239" s="110"/>
      <c r="AQH239" s="110"/>
      <c r="AQI239" s="110"/>
      <c r="AQJ239" s="110"/>
      <c r="AQK239" s="110"/>
      <c r="AQL239" s="110"/>
      <c r="AQM239" s="110"/>
      <c r="AQN239" s="110"/>
      <c r="AQO239" s="110"/>
      <c r="AQP239" s="110"/>
      <c r="AQQ239" s="110"/>
      <c r="AQR239" s="110"/>
      <c r="AQS239" s="110"/>
      <c r="AQT239" s="110"/>
      <c r="AQU239" s="110"/>
      <c r="AQV239" s="110"/>
      <c r="AQW239" s="110"/>
      <c r="AQX239" s="110"/>
      <c r="AQY239" s="110"/>
      <c r="AQZ239" s="110"/>
      <c r="ARA239" s="110"/>
      <c r="ARB239" s="110"/>
      <c r="ARC239" s="110"/>
      <c r="ARD239" s="110"/>
      <c r="ARE239" s="110"/>
      <c r="ARF239" s="110"/>
      <c r="ARG239" s="110"/>
      <c r="ARH239" s="110"/>
      <c r="ARI239" s="110"/>
      <c r="ARJ239" s="110"/>
      <c r="ARK239" s="110"/>
      <c r="ARL239" s="110"/>
      <c r="ARM239" s="110"/>
      <c r="ARN239" s="110"/>
      <c r="ARO239" s="110"/>
      <c r="ARP239" s="110"/>
      <c r="ARQ239" s="110"/>
      <c r="ARR239" s="110"/>
      <c r="ARS239" s="110"/>
      <c r="ART239" s="110"/>
      <c r="ARU239" s="110"/>
      <c r="ARV239" s="110"/>
      <c r="ARW239" s="110"/>
      <c r="ARX239" s="110"/>
      <c r="ARY239" s="110"/>
      <c r="ARZ239" s="110"/>
      <c r="ASA239" s="110"/>
      <c r="ASB239" s="110"/>
      <c r="ASC239" s="110"/>
      <c r="ASD239" s="110"/>
      <c r="ASE239" s="110"/>
      <c r="ASF239" s="110"/>
      <c r="ASG239" s="110"/>
      <c r="ASH239" s="110"/>
      <c r="ASI239" s="110"/>
      <c r="ASJ239" s="110"/>
      <c r="ASK239" s="110"/>
      <c r="ASL239" s="110"/>
      <c r="ASM239" s="110"/>
      <c r="ASN239" s="110"/>
      <c r="ASO239" s="110"/>
      <c r="ASP239" s="110"/>
      <c r="ASQ239" s="110"/>
      <c r="ASR239" s="110"/>
      <c r="ASS239" s="110"/>
      <c r="AST239" s="110"/>
      <c r="ASU239" s="110"/>
      <c r="ASV239" s="110"/>
      <c r="ASW239" s="110"/>
      <c r="ASX239" s="110"/>
      <c r="ASY239" s="110"/>
      <c r="ASZ239" s="110"/>
      <c r="ATA239" s="110"/>
      <c r="ATB239" s="110"/>
      <c r="ATC239" s="110"/>
      <c r="ATD239" s="110"/>
      <c r="ATE239" s="110"/>
      <c r="ATF239" s="110"/>
      <c r="ATG239" s="110"/>
      <c r="ATH239" s="110"/>
      <c r="ATI239" s="110"/>
      <c r="ATJ239" s="110"/>
      <c r="ATK239" s="110"/>
      <c r="ATL239" s="110"/>
      <c r="ATM239" s="110"/>
      <c r="ATN239" s="110"/>
      <c r="ATO239" s="110"/>
      <c r="ATP239" s="110"/>
      <c r="ATQ239" s="110"/>
      <c r="ATR239" s="110"/>
      <c r="ATS239" s="110"/>
      <c r="ATT239" s="110"/>
      <c r="ATU239" s="110"/>
      <c r="ATV239" s="110"/>
      <c r="ATW239" s="110"/>
      <c r="ATX239" s="110"/>
      <c r="ATY239" s="110"/>
      <c r="ATZ239" s="110"/>
      <c r="AUA239" s="110"/>
      <c r="AUB239" s="110"/>
      <c r="AUC239" s="110"/>
      <c r="AUD239" s="110"/>
      <c r="AUE239" s="110"/>
      <c r="AUF239" s="110"/>
      <c r="AUG239" s="110"/>
      <c r="AUH239" s="110"/>
      <c r="AUI239" s="110"/>
      <c r="AUJ239" s="110"/>
      <c r="AUK239" s="110"/>
      <c r="AUL239" s="110"/>
      <c r="AUM239" s="110"/>
      <c r="AUN239" s="110"/>
      <c r="AUO239" s="110"/>
      <c r="AUP239" s="110"/>
      <c r="AUQ239" s="110"/>
      <c r="AUR239" s="110"/>
      <c r="AUS239" s="110"/>
      <c r="AUT239" s="110"/>
      <c r="AUU239" s="110"/>
      <c r="AUV239" s="110"/>
      <c r="AUW239" s="110"/>
      <c r="AUX239" s="110"/>
      <c r="AUY239" s="110"/>
      <c r="AUZ239" s="110"/>
      <c r="AVA239" s="110"/>
      <c r="AVB239" s="110"/>
      <c r="AVC239" s="110"/>
      <c r="AVD239" s="110"/>
      <c r="AVE239" s="110"/>
      <c r="AVF239" s="110"/>
      <c r="AVG239" s="110"/>
      <c r="AVH239" s="110"/>
      <c r="AVI239" s="110"/>
      <c r="AVJ239" s="110"/>
      <c r="AVK239" s="110"/>
      <c r="AVL239" s="110"/>
      <c r="AVM239" s="110"/>
      <c r="AVN239" s="110"/>
      <c r="AVO239" s="110"/>
      <c r="AVP239" s="110"/>
      <c r="AVQ239" s="110"/>
      <c r="AVR239" s="110"/>
      <c r="AVS239" s="110"/>
      <c r="AVT239" s="110"/>
      <c r="AVU239" s="110"/>
      <c r="AVV239" s="110"/>
      <c r="AVW239" s="110"/>
      <c r="AVX239" s="110"/>
      <c r="AVY239" s="110"/>
      <c r="AVZ239" s="110"/>
      <c r="AWA239" s="110"/>
      <c r="AWB239" s="110"/>
      <c r="AWC239" s="110"/>
      <c r="AWD239" s="110"/>
      <c r="AWE239" s="110"/>
      <c r="AWF239" s="110"/>
      <c r="AWG239" s="110"/>
      <c r="AWH239" s="110"/>
      <c r="AWI239" s="110"/>
      <c r="AWJ239" s="110"/>
      <c r="AWK239" s="110"/>
      <c r="AWL239" s="110"/>
      <c r="AWM239" s="110"/>
      <c r="AWN239" s="110"/>
      <c r="AWO239" s="110"/>
      <c r="AWP239" s="110"/>
      <c r="AWQ239" s="110"/>
      <c r="AWR239" s="110"/>
      <c r="AWS239" s="110"/>
      <c r="AWT239" s="110"/>
      <c r="AWU239" s="110"/>
      <c r="AWV239" s="110"/>
      <c r="AWW239" s="110"/>
      <c r="AWX239" s="110"/>
      <c r="AWY239" s="110"/>
      <c r="AWZ239" s="110"/>
      <c r="AXA239" s="110"/>
      <c r="AXB239" s="110"/>
      <c r="AXC239" s="110"/>
      <c r="AXD239" s="110"/>
      <c r="AXE239" s="110"/>
      <c r="AXF239" s="110"/>
      <c r="AXG239" s="110"/>
      <c r="AXH239" s="110"/>
      <c r="AXI239" s="110"/>
      <c r="AXJ239" s="110"/>
      <c r="AXK239" s="110"/>
      <c r="AXL239" s="110"/>
      <c r="AXM239" s="110"/>
      <c r="AXN239" s="110"/>
      <c r="AXO239" s="110"/>
      <c r="AXP239" s="110"/>
      <c r="AXQ239" s="110"/>
      <c r="AXR239" s="110"/>
      <c r="AXS239" s="110"/>
    </row>
    <row r="240" spans="1:1319" s="308" customFormat="1" ht="25.35" customHeight="1" x14ac:dyDescent="0.2">
      <c r="C240" s="338"/>
      <c r="D240" s="339"/>
      <c r="E240" s="340"/>
      <c r="F240" s="340"/>
      <c r="G240" s="340"/>
      <c r="H240" s="341"/>
      <c r="I240" s="342"/>
      <c r="J240" s="343"/>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c r="AH240" s="110"/>
      <c r="AI240" s="110"/>
      <c r="AJ240" s="110"/>
      <c r="AK240" s="110"/>
      <c r="AL240" s="110"/>
      <c r="AM240" s="110"/>
      <c r="AN240" s="110"/>
      <c r="AO240" s="110"/>
      <c r="AP240" s="110"/>
      <c r="AQ240" s="110"/>
      <c r="AR240" s="110"/>
      <c r="AS240" s="110"/>
      <c r="AT240" s="110"/>
      <c r="AU240" s="110"/>
      <c r="AV240" s="110"/>
      <c r="AW240" s="110"/>
      <c r="AX240" s="110"/>
      <c r="AY240" s="110"/>
      <c r="AZ240" s="110"/>
      <c r="BA240" s="110"/>
      <c r="BB240" s="110"/>
      <c r="BC240" s="110"/>
      <c r="BD240" s="110"/>
      <c r="BE240" s="110"/>
      <c r="BF240" s="110"/>
      <c r="BG240" s="110"/>
      <c r="BH240" s="110"/>
      <c r="BI240" s="110"/>
      <c r="BJ240" s="110"/>
      <c r="BK240" s="110"/>
      <c r="BL240" s="110"/>
      <c r="BM240" s="110"/>
      <c r="BN240" s="110"/>
      <c r="BO240" s="110"/>
      <c r="BP240" s="110"/>
      <c r="BQ240" s="110"/>
      <c r="BR240" s="110"/>
      <c r="BS240" s="110"/>
      <c r="BT240" s="110"/>
      <c r="BU240" s="110"/>
      <c r="BV240" s="110"/>
      <c r="BW240" s="110"/>
      <c r="BX240" s="110"/>
      <c r="BY240" s="110"/>
      <c r="BZ240" s="110"/>
      <c r="CA240" s="110"/>
      <c r="CB240" s="110"/>
      <c r="CC240" s="110"/>
      <c r="CD240" s="110"/>
      <c r="CE240" s="110"/>
      <c r="CF240" s="110"/>
      <c r="CG240" s="110"/>
      <c r="CH240" s="110"/>
      <c r="CI240" s="110"/>
      <c r="CJ240" s="110"/>
      <c r="CK240" s="110"/>
      <c r="CL240" s="110"/>
      <c r="CM240" s="110"/>
      <c r="CN240" s="110"/>
      <c r="CO240" s="110"/>
      <c r="CP240" s="110"/>
      <c r="CQ240" s="110"/>
      <c r="CR240" s="110"/>
      <c r="CS240" s="110"/>
      <c r="CT240" s="110"/>
      <c r="CU240" s="110"/>
      <c r="CV240" s="110"/>
      <c r="CW240" s="110"/>
      <c r="CX240" s="110"/>
      <c r="CY240" s="110"/>
      <c r="CZ240" s="110"/>
      <c r="DA240" s="110"/>
      <c r="DB240" s="110"/>
      <c r="DC240" s="110"/>
      <c r="DD240" s="110"/>
      <c r="DE240" s="110"/>
      <c r="DF240" s="110"/>
      <c r="DG240" s="110"/>
      <c r="DH240" s="110"/>
      <c r="DI240" s="110"/>
      <c r="DJ240" s="110"/>
      <c r="DK240" s="110"/>
      <c r="DL240" s="110"/>
      <c r="DM240" s="110"/>
      <c r="DN240" s="110"/>
      <c r="DO240" s="110"/>
      <c r="DP240" s="110"/>
      <c r="DQ240" s="110"/>
      <c r="DR240" s="110"/>
      <c r="DS240" s="110"/>
      <c r="DT240" s="110"/>
      <c r="DU240" s="110"/>
      <c r="DV240" s="110"/>
      <c r="DW240" s="110"/>
      <c r="DX240" s="110"/>
      <c r="DY240" s="110"/>
      <c r="DZ240" s="110"/>
      <c r="EA240" s="110"/>
      <c r="EB240" s="110"/>
      <c r="EC240" s="110"/>
      <c r="ED240" s="110"/>
      <c r="EE240" s="110"/>
      <c r="EF240" s="110"/>
      <c r="EG240" s="110"/>
      <c r="EH240" s="110"/>
      <c r="EI240" s="110"/>
      <c r="EJ240" s="110"/>
      <c r="EK240" s="110"/>
      <c r="EL240" s="110"/>
      <c r="EM240" s="110"/>
      <c r="EN240" s="110"/>
      <c r="EO240" s="110"/>
      <c r="EP240" s="110"/>
      <c r="EQ240" s="110"/>
      <c r="ER240" s="110"/>
      <c r="ES240" s="110"/>
      <c r="ET240" s="110"/>
      <c r="EU240" s="110"/>
      <c r="EV240" s="110"/>
      <c r="EW240" s="110"/>
      <c r="EX240" s="110"/>
      <c r="EY240" s="110"/>
      <c r="EZ240" s="110"/>
      <c r="FA240" s="110"/>
      <c r="FB240" s="110"/>
      <c r="FC240" s="110"/>
      <c r="FD240" s="110"/>
      <c r="FE240" s="110"/>
      <c r="FF240" s="110"/>
      <c r="FG240" s="110"/>
      <c r="FH240" s="110"/>
      <c r="FI240" s="110"/>
      <c r="FJ240" s="110"/>
      <c r="FK240" s="110"/>
      <c r="FL240" s="110"/>
      <c r="FM240" s="110"/>
      <c r="FN240" s="110"/>
      <c r="FO240" s="110"/>
      <c r="FP240" s="110"/>
      <c r="FQ240" s="110"/>
      <c r="FR240" s="110"/>
      <c r="FS240" s="110"/>
      <c r="FT240" s="110"/>
      <c r="FU240" s="110"/>
      <c r="FV240" s="110"/>
      <c r="FW240" s="110"/>
      <c r="FX240" s="110"/>
      <c r="FY240" s="110"/>
      <c r="FZ240" s="110"/>
      <c r="GA240" s="110"/>
      <c r="GB240" s="110"/>
      <c r="GC240" s="110"/>
      <c r="GD240" s="110"/>
      <c r="GE240" s="110"/>
      <c r="GF240" s="110"/>
      <c r="GG240" s="110"/>
      <c r="GH240" s="110"/>
      <c r="GI240" s="110"/>
      <c r="GJ240" s="110"/>
      <c r="GK240" s="110"/>
      <c r="GL240" s="110"/>
      <c r="GM240" s="110"/>
      <c r="GN240" s="110"/>
      <c r="GO240" s="110"/>
      <c r="GP240" s="110"/>
      <c r="GQ240" s="110"/>
      <c r="GR240" s="110"/>
      <c r="GS240" s="110"/>
      <c r="GT240" s="110"/>
      <c r="GU240" s="110"/>
      <c r="GV240" s="110"/>
      <c r="GW240" s="110"/>
      <c r="GX240" s="110"/>
      <c r="GY240" s="110"/>
      <c r="GZ240" s="110"/>
      <c r="HA240" s="110"/>
      <c r="HB240" s="110"/>
      <c r="HC240" s="110"/>
      <c r="HD240" s="110"/>
      <c r="HE240" s="110"/>
      <c r="HF240" s="110"/>
      <c r="HG240" s="110"/>
      <c r="HH240" s="110"/>
      <c r="HI240" s="110"/>
      <c r="HJ240" s="110"/>
      <c r="HK240" s="110"/>
      <c r="HL240" s="110"/>
      <c r="HM240" s="110"/>
      <c r="HN240" s="110"/>
      <c r="HO240" s="110"/>
      <c r="HP240" s="110"/>
      <c r="HQ240" s="110"/>
      <c r="HR240" s="110"/>
      <c r="HS240" s="110"/>
      <c r="HT240" s="110"/>
      <c r="HU240" s="110"/>
      <c r="HV240" s="110"/>
      <c r="HW240" s="110"/>
      <c r="HX240" s="110"/>
      <c r="HY240" s="110"/>
      <c r="HZ240" s="110"/>
      <c r="IA240" s="110"/>
      <c r="IB240" s="110"/>
      <c r="IC240" s="110"/>
      <c r="ID240" s="110"/>
      <c r="IE240" s="110"/>
      <c r="IF240" s="110"/>
      <c r="IG240" s="110"/>
      <c r="IH240" s="110"/>
      <c r="II240" s="110"/>
      <c r="IJ240" s="110"/>
      <c r="IK240" s="110"/>
      <c r="IL240" s="110"/>
      <c r="IM240" s="110"/>
      <c r="IN240" s="110"/>
      <c r="IO240" s="110"/>
      <c r="IP240" s="110"/>
      <c r="IQ240" s="110"/>
      <c r="IR240" s="110"/>
      <c r="IS240" s="110"/>
      <c r="IT240" s="110"/>
      <c r="IU240" s="110"/>
      <c r="IV240" s="110"/>
      <c r="IW240" s="110"/>
      <c r="IX240" s="110"/>
      <c r="IY240" s="110"/>
      <c r="IZ240" s="110"/>
      <c r="JA240" s="110"/>
      <c r="JB240" s="110"/>
      <c r="JC240" s="110"/>
      <c r="JD240" s="110"/>
      <c r="JE240" s="110"/>
      <c r="JF240" s="110"/>
      <c r="JG240" s="110"/>
      <c r="JH240" s="110"/>
      <c r="JI240" s="110"/>
      <c r="JJ240" s="110"/>
      <c r="JK240" s="110"/>
      <c r="JL240" s="110"/>
      <c r="JM240" s="110"/>
      <c r="JN240" s="110"/>
      <c r="JO240" s="110"/>
      <c r="JP240" s="110"/>
      <c r="JQ240" s="110"/>
      <c r="JR240" s="110"/>
      <c r="JS240" s="110"/>
      <c r="JT240" s="110"/>
      <c r="JU240" s="110"/>
      <c r="JV240" s="110"/>
      <c r="JW240" s="110"/>
      <c r="JX240" s="110"/>
      <c r="JY240" s="110"/>
      <c r="JZ240" s="110"/>
      <c r="KA240" s="110"/>
      <c r="KB240" s="110"/>
      <c r="KC240" s="110"/>
      <c r="KD240" s="110"/>
      <c r="KE240" s="110"/>
      <c r="KF240" s="110"/>
      <c r="KG240" s="110"/>
      <c r="KH240" s="110"/>
      <c r="KI240" s="110"/>
      <c r="KJ240" s="110"/>
      <c r="KK240" s="110"/>
      <c r="KL240" s="110"/>
      <c r="KM240" s="110"/>
      <c r="KN240" s="110"/>
      <c r="KO240" s="110"/>
      <c r="KP240" s="110"/>
      <c r="KQ240" s="110"/>
      <c r="KR240" s="110"/>
      <c r="KS240" s="110"/>
      <c r="KT240" s="110"/>
      <c r="KU240" s="110"/>
      <c r="KV240" s="110"/>
      <c r="KW240" s="110"/>
      <c r="KX240" s="110"/>
      <c r="KY240" s="110"/>
      <c r="KZ240" s="110"/>
      <c r="LA240" s="110"/>
      <c r="LB240" s="110"/>
      <c r="LC240" s="110"/>
      <c r="LD240" s="110"/>
      <c r="LE240" s="110"/>
      <c r="LF240" s="110"/>
      <c r="LG240" s="110"/>
      <c r="LH240" s="110"/>
      <c r="LI240" s="110"/>
      <c r="LJ240" s="110"/>
      <c r="LK240" s="110"/>
      <c r="LL240" s="110"/>
      <c r="LM240" s="110"/>
      <c r="LN240" s="110"/>
      <c r="LO240" s="110"/>
      <c r="LP240" s="110"/>
      <c r="LQ240" s="110"/>
      <c r="LR240" s="110"/>
      <c r="LS240" s="110"/>
      <c r="LT240" s="110"/>
      <c r="LU240" s="110"/>
      <c r="LV240" s="110"/>
      <c r="LW240" s="110"/>
      <c r="LX240" s="110"/>
      <c r="LY240" s="110"/>
      <c r="LZ240" s="110"/>
      <c r="MA240" s="110"/>
      <c r="MB240" s="110"/>
      <c r="MC240" s="110"/>
      <c r="MD240" s="110"/>
      <c r="ME240" s="110"/>
      <c r="MF240" s="110"/>
      <c r="MG240" s="110"/>
      <c r="MH240" s="110"/>
      <c r="MI240" s="110"/>
      <c r="MJ240" s="110"/>
      <c r="MK240" s="110"/>
      <c r="ML240" s="110"/>
      <c r="MM240" s="110"/>
      <c r="MN240" s="110"/>
      <c r="MO240" s="110"/>
      <c r="MP240" s="110"/>
      <c r="MQ240" s="110"/>
      <c r="MR240" s="110"/>
      <c r="MS240" s="110"/>
      <c r="MT240" s="110"/>
      <c r="MU240" s="110"/>
      <c r="MV240" s="110"/>
      <c r="MW240" s="110"/>
      <c r="MX240" s="110"/>
      <c r="MY240" s="110"/>
      <c r="MZ240" s="110"/>
      <c r="NA240" s="110"/>
      <c r="NB240" s="110"/>
      <c r="NC240" s="110"/>
      <c r="ND240" s="110"/>
      <c r="NE240" s="110"/>
      <c r="NF240" s="110"/>
      <c r="NG240" s="110"/>
      <c r="NH240" s="110"/>
      <c r="NI240" s="110"/>
      <c r="NJ240" s="110"/>
      <c r="NK240" s="110"/>
      <c r="NL240" s="110"/>
      <c r="NM240" s="110"/>
      <c r="NN240" s="110"/>
      <c r="NO240" s="110"/>
      <c r="NP240" s="110"/>
      <c r="NQ240" s="110"/>
      <c r="NR240" s="110"/>
      <c r="NS240" s="110"/>
      <c r="NT240" s="110"/>
      <c r="NU240" s="110"/>
      <c r="NV240" s="110"/>
      <c r="NW240" s="110"/>
      <c r="NX240" s="110"/>
      <c r="NY240" s="110"/>
      <c r="NZ240" s="110"/>
      <c r="OA240" s="110"/>
      <c r="OB240" s="110"/>
      <c r="OC240" s="110"/>
      <c r="OD240" s="110"/>
      <c r="OE240" s="110"/>
      <c r="OF240" s="110"/>
      <c r="OG240" s="110"/>
      <c r="OH240" s="110"/>
      <c r="OI240" s="110"/>
      <c r="OJ240" s="110"/>
      <c r="OK240" s="110"/>
      <c r="OL240" s="110"/>
      <c r="OM240" s="110"/>
      <c r="ON240" s="110"/>
      <c r="OO240" s="110"/>
      <c r="OP240" s="110"/>
      <c r="OQ240" s="110"/>
      <c r="OR240" s="110"/>
      <c r="OS240" s="110"/>
      <c r="OT240" s="110"/>
      <c r="OU240" s="110"/>
      <c r="OV240" s="110"/>
      <c r="OW240" s="110"/>
      <c r="OX240" s="110"/>
      <c r="OY240" s="110"/>
      <c r="OZ240" s="110"/>
      <c r="PA240" s="110"/>
      <c r="PB240" s="110"/>
      <c r="PC240" s="110"/>
      <c r="PD240" s="110"/>
      <c r="PE240" s="110"/>
      <c r="PF240" s="110"/>
      <c r="PG240" s="110"/>
      <c r="PH240" s="110"/>
      <c r="PI240" s="110"/>
      <c r="PJ240" s="110"/>
      <c r="PK240" s="110"/>
      <c r="PL240" s="110"/>
      <c r="PM240" s="110"/>
      <c r="PN240" s="110"/>
      <c r="PO240" s="110"/>
      <c r="PP240" s="110"/>
      <c r="PQ240" s="110"/>
      <c r="PR240" s="110"/>
      <c r="PS240" s="110"/>
      <c r="PT240" s="110"/>
      <c r="PU240" s="110"/>
      <c r="PV240" s="110"/>
      <c r="PW240" s="110"/>
      <c r="PX240" s="110"/>
      <c r="PY240" s="110"/>
      <c r="PZ240" s="110"/>
      <c r="QA240" s="110"/>
      <c r="QB240" s="110"/>
      <c r="QC240" s="110"/>
      <c r="QD240" s="110"/>
      <c r="QE240" s="110"/>
      <c r="QF240" s="110"/>
      <c r="QG240" s="110"/>
      <c r="QH240" s="110"/>
      <c r="QI240" s="110"/>
      <c r="QJ240" s="110"/>
      <c r="QK240" s="110"/>
      <c r="QL240" s="110"/>
      <c r="QM240" s="110"/>
      <c r="QN240" s="110"/>
      <c r="QO240" s="110"/>
      <c r="QP240" s="110"/>
      <c r="QQ240" s="110"/>
      <c r="QR240" s="110"/>
      <c r="QS240" s="110"/>
      <c r="QT240" s="110"/>
      <c r="QU240" s="110"/>
      <c r="QV240" s="110"/>
      <c r="QW240" s="110"/>
      <c r="QX240" s="110"/>
      <c r="QY240" s="110"/>
      <c r="QZ240" s="110"/>
      <c r="RA240" s="110"/>
      <c r="RB240" s="110"/>
      <c r="RC240" s="110"/>
      <c r="RD240" s="110"/>
      <c r="RE240" s="110"/>
      <c r="RF240" s="110"/>
      <c r="RG240" s="110"/>
      <c r="RH240" s="110"/>
      <c r="RI240" s="110"/>
      <c r="RJ240" s="110"/>
      <c r="RK240" s="110"/>
      <c r="RL240" s="110"/>
      <c r="RM240" s="110"/>
      <c r="RN240" s="110"/>
      <c r="RO240" s="110"/>
      <c r="RP240" s="110"/>
      <c r="RQ240" s="110"/>
      <c r="RR240" s="110"/>
      <c r="RS240" s="110"/>
      <c r="RT240" s="110"/>
      <c r="RU240" s="110"/>
      <c r="RV240" s="110"/>
      <c r="RW240" s="110"/>
      <c r="RX240" s="110"/>
      <c r="RY240" s="110"/>
      <c r="RZ240" s="110"/>
      <c r="SA240" s="110"/>
      <c r="SB240" s="110"/>
      <c r="SC240" s="110"/>
      <c r="SD240" s="110"/>
      <c r="SE240" s="110"/>
      <c r="SF240" s="110"/>
      <c r="SG240" s="110"/>
      <c r="SH240" s="110"/>
      <c r="SI240" s="110"/>
      <c r="SJ240" s="110"/>
      <c r="SK240" s="110"/>
      <c r="SL240" s="110"/>
      <c r="SM240" s="110"/>
      <c r="SN240" s="110"/>
      <c r="SO240" s="110"/>
      <c r="SP240" s="110"/>
      <c r="SQ240" s="110"/>
      <c r="SR240" s="110"/>
      <c r="SS240" s="110"/>
      <c r="ST240" s="110"/>
      <c r="SU240" s="110"/>
      <c r="SV240" s="110"/>
      <c r="SW240" s="110"/>
      <c r="SX240" s="110"/>
      <c r="SY240" s="110"/>
      <c r="SZ240" s="110"/>
      <c r="TA240" s="110"/>
      <c r="TB240" s="110"/>
      <c r="TC240" s="110"/>
      <c r="TD240" s="110"/>
      <c r="TE240" s="110"/>
      <c r="TF240" s="110"/>
      <c r="TG240" s="110"/>
      <c r="TH240" s="110"/>
      <c r="TI240" s="110"/>
      <c r="TJ240" s="110"/>
      <c r="TK240" s="110"/>
      <c r="TL240" s="110"/>
      <c r="TM240" s="110"/>
      <c r="TN240" s="110"/>
      <c r="TO240" s="110"/>
      <c r="TP240" s="110"/>
      <c r="TQ240" s="110"/>
      <c r="TR240" s="110"/>
      <c r="TS240" s="110"/>
      <c r="TT240" s="110"/>
      <c r="TU240" s="110"/>
      <c r="TV240" s="110"/>
      <c r="TW240" s="110"/>
      <c r="TX240" s="110"/>
      <c r="TY240" s="110"/>
      <c r="TZ240" s="110"/>
      <c r="UA240" s="110"/>
      <c r="UB240" s="110"/>
      <c r="UC240" s="110"/>
      <c r="UD240" s="110"/>
      <c r="UE240" s="110"/>
      <c r="UF240" s="110"/>
      <c r="UG240" s="110"/>
      <c r="UH240" s="110"/>
      <c r="UI240" s="110"/>
      <c r="UJ240" s="110"/>
      <c r="UK240" s="110"/>
      <c r="UL240" s="110"/>
      <c r="UM240" s="110"/>
      <c r="UN240" s="110"/>
      <c r="UO240" s="110"/>
      <c r="UP240" s="110"/>
      <c r="UQ240" s="110"/>
      <c r="UR240" s="110"/>
      <c r="US240" s="110"/>
      <c r="UT240" s="110"/>
      <c r="UU240" s="110"/>
      <c r="UV240" s="110"/>
      <c r="UW240" s="110"/>
      <c r="UX240" s="110"/>
      <c r="UY240" s="110"/>
      <c r="UZ240" s="110"/>
      <c r="VA240" s="110"/>
      <c r="VB240" s="110"/>
      <c r="VC240" s="110"/>
      <c r="VD240" s="110"/>
      <c r="VE240" s="110"/>
      <c r="VF240" s="110"/>
      <c r="VG240" s="110"/>
      <c r="VH240" s="110"/>
      <c r="VI240" s="110"/>
      <c r="VJ240" s="110"/>
      <c r="VK240" s="110"/>
      <c r="VL240" s="110"/>
      <c r="VM240" s="110"/>
      <c r="VN240" s="110"/>
      <c r="VO240" s="110"/>
      <c r="VP240" s="110"/>
      <c r="VQ240" s="110"/>
      <c r="VR240" s="110"/>
      <c r="VS240" s="110"/>
      <c r="VT240" s="110"/>
      <c r="VU240" s="110"/>
      <c r="VV240" s="110"/>
      <c r="VW240" s="110"/>
      <c r="VX240" s="110"/>
      <c r="VY240" s="110"/>
      <c r="VZ240" s="110"/>
      <c r="WA240" s="110"/>
      <c r="WB240" s="110"/>
      <c r="WC240" s="110"/>
      <c r="WD240" s="110"/>
      <c r="WE240" s="110"/>
      <c r="WF240" s="110"/>
      <c r="WG240" s="110"/>
      <c r="WH240" s="110"/>
      <c r="WI240" s="110"/>
      <c r="WJ240" s="110"/>
      <c r="WK240" s="110"/>
      <c r="WL240" s="110"/>
      <c r="WM240" s="110"/>
      <c r="WN240" s="110"/>
      <c r="WO240" s="110"/>
      <c r="WP240" s="110"/>
      <c r="WQ240" s="110"/>
      <c r="WR240" s="110"/>
      <c r="WS240" s="110"/>
      <c r="WT240" s="110"/>
      <c r="WU240" s="110"/>
      <c r="WV240" s="110"/>
      <c r="WW240" s="110"/>
      <c r="WX240" s="110"/>
      <c r="WY240" s="110"/>
      <c r="WZ240" s="110"/>
      <c r="XA240" s="110"/>
      <c r="XB240" s="110"/>
      <c r="XC240" s="110"/>
      <c r="XD240" s="110"/>
      <c r="XE240" s="110"/>
      <c r="XF240" s="110"/>
      <c r="XG240" s="110"/>
      <c r="XH240" s="110"/>
      <c r="XI240" s="110"/>
      <c r="XJ240" s="110"/>
      <c r="XK240" s="110"/>
      <c r="XL240" s="110"/>
      <c r="XM240" s="110"/>
      <c r="XN240" s="110"/>
      <c r="XO240" s="110"/>
      <c r="XP240" s="110"/>
      <c r="XQ240" s="110"/>
      <c r="XR240" s="110"/>
      <c r="XS240" s="110"/>
      <c r="XT240" s="110"/>
      <c r="XU240" s="110"/>
      <c r="XV240" s="110"/>
      <c r="XW240" s="110"/>
      <c r="XX240" s="110"/>
      <c r="XY240" s="110"/>
      <c r="XZ240" s="110"/>
      <c r="YA240" s="110"/>
      <c r="YB240" s="110"/>
      <c r="YC240" s="110"/>
      <c r="YD240" s="110"/>
      <c r="YE240" s="110"/>
      <c r="YF240" s="110"/>
      <c r="YG240" s="110"/>
      <c r="YH240" s="110"/>
      <c r="YI240" s="110"/>
      <c r="YJ240" s="110"/>
      <c r="YK240" s="110"/>
      <c r="YL240" s="110"/>
      <c r="YM240" s="110"/>
      <c r="YN240" s="110"/>
      <c r="YO240" s="110"/>
      <c r="YP240" s="110"/>
      <c r="YQ240" s="110"/>
      <c r="YR240" s="110"/>
      <c r="YS240" s="110"/>
      <c r="YT240" s="110"/>
      <c r="YU240" s="110"/>
      <c r="YV240" s="110"/>
      <c r="YW240" s="110"/>
      <c r="YX240" s="110"/>
      <c r="YY240" s="110"/>
      <c r="YZ240" s="110"/>
      <c r="ZA240" s="110"/>
      <c r="ZB240" s="110"/>
      <c r="ZC240" s="110"/>
      <c r="ZD240" s="110"/>
      <c r="ZE240" s="110"/>
      <c r="ZF240" s="110"/>
      <c r="ZG240" s="110"/>
      <c r="ZH240" s="110"/>
      <c r="ZI240" s="110"/>
      <c r="ZJ240" s="110"/>
      <c r="ZK240" s="110"/>
      <c r="ZL240" s="110"/>
      <c r="ZM240" s="110"/>
      <c r="ZN240" s="110"/>
      <c r="ZO240" s="110"/>
      <c r="ZP240" s="110"/>
      <c r="ZQ240" s="110"/>
      <c r="ZR240" s="110"/>
      <c r="ZS240" s="110"/>
      <c r="ZT240" s="110"/>
      <c r="ZU240" s="110"/>
      <c r="ZV240" s="110"/>
      <c r="ZW240" s="110"/>
      <c r="ZX240" s="110"/>
      <c r="ZY240" s="110"/>
      <c r="ZZ240" s="110"/>
      <c r="AAA240" s="110"/>
      <c r="AAB240" s="110"/>
      <c r="AAC240" s="110"/>
      <c r="AAD240" s="110"/>
      <c r="AAE240" s="110"/>
      <c r="AAF240" s="110"/>
      <c r="AAG240" s="110"/>
      <c r="AAH240" s="110"/>
      <c r="AAI240" s="110"/>
      <c r="AAJ240" s="110"/>
      <c r="AAK240" s="110"/>
      <c r="AAL240" s="110"/>
      <c r="AAM240" s="110"/>
      <c r="AAN240" s="110"/>
      <c r="AAO240" s="110"/>
      <c r="AAP240" s="110"/>
      <c r="AAQ240" s="110"/>
      <c r="AAR240" s="110"/>
      <c r="AAS240" s="110"/>
      <c r="AAT240" s="110"/>
      <c r="AAU240" s="110"/>
      <c r="AAV240" s="110"/>
      <c r="AAW240" s="110"/>
      <c r="AAX240" s="110"/>
      <c r="AAY240" s="110"/>
      <c r="AAZ240" s="110"/>
      <c r="ABA240" s="110"/>
      <c r="ABB240" s="110"/>
      <c r="ABC240" s="110"/>
      <c r="ABD240" s="110"/>
      <c r="ABE240" s="110"/>
      <c r="ABF240" s="110"/>
      <c r="ABG240" s="110"/>
      <c r="ABH240" s="110"/>
      <c r="ABI240" s="110"/>
      <c r="ABJ240" s="110"/>
      <c r="ABK240" s="110"/>
      <c r="ABL240" s="110"/>
      <c r="ABM240" s="110"/>
      <c r="ABN240" s="110"/>
      <c r="ABO240" s="110"/>
      <c r="ABP240" s="110"/>
      <c r="ABQ240" s="110"/>
      <c r="ABR240" s="110"/>
      <c r="ABS240" s="110"/>
      <c r="ABT240" s="110"/>
      <c r="ABU240" s="110"/>
      <c r="ABV240" s="110"/>
      <c r="ABW240" s="110"/>
      <c r="ABX240" s="110"/>
      <c r="ABY240" s="110"/>
      <c r="ABZ240" s="110"/>
      <c r="ACA240" s="110"/>
      <c r="ACB240" s="110"/>
      <c r="ACC240" s="110"/>
      <c r="ACD240" s="110"/>
      <c r="ACE240" s="110"/>
      <c r="ACF240" s="110"/>
      <c r="ACG240" s="110"/>
      <c r="ACH240" s="110"/>
      <c r="ACI240" s="110"/>
      <c r="ACJ240" s="110"/>
      <c r="ACK240" s="110"/>
      <c r="ACL240" s="110"/>
      <c r="ACM240" s="110"/>
      <c r="ACN240" s="110"/>
      <c r="ACO240" s="110"/>
      <c r="ACP240" s="110"/>
      <c r="ACQ240" s="110"/>
      <c r="ACR240" s="110"/>
      <c r="ACS240" s="110"/>
      <c r="ACT240" s="110"/>
      <c r="ACU240" s="110"/>
      <c r="ACV240" s="110"/>
      <c r="ACW240" s="110"/>
      <c r="ACX240" s="110"/>
      <c r="ACY240" s="110"/>
      <c r="ACZ240" s="110"/>
      <c r="ADA240" s="110"/>
      <c r="ADB240" s="110"/>
      <c r="ADC240" s="110"/>
      <c r="ADD240" s="110"/>
      <c r="ADE240" s="110"/>
      <c r="ADF240" s="110"/>
      <c r="ADG240" s="110"/>
      <c r="ADH240" s="110"/>
      <c r="ADI240" s="110"/>
      <c r="ADJ240" s="110"/>
      <c r="ADK240" s="110"/>
      <c r="ADL240" s="110"/>
      <c r="ADM240" s="110"/>
      <c r="ADN240" s="110"/>
      <c r="ADO240" s="110"/>
      <c r="ADP240" s="110"/>
      <c r="ADQ240" s="110"/>
      <c r="ADR240" s="110"/>
      <c r="ADS240" s="110"/>
      <c r="ADT240" s="110"/>
      <c r="ADU240" s="110"/>
      <c r="ADV240" s="110"/>
      <c r="ADW240" s="110"/>
      <c r="ADX240" s="110"/>
      <c r="ADY240" s="110"/>
      <c r="ADZ240" s="110"/>
      <c r="AEA240" s="110"/>
      <c r="AEB240" s="110"/>
      <c r="AEC240" s="110"/>
      <c r="AED240" s="110"/>
      <c r="AEE240" s="110"/>
      <c r="AEF240" s="110"/>
      <c r="AEG240" s="110"/>
      <c r="AEH240" s="110"/>
      <c r="AEI240" s="110"/>
      <c r="AEJ240" s="110"/>
      <c r="AEK240" s="110"/>
      <c r="AEL240" s="110"/>
      <c r="AEM240" s="110"/>
      <c r="AEN240" s="110"/>
      <c r="AEO240" s="110"/>
      <c r="AEP240" s="110"/>
      <c r="AEQ240" s="110"/>
      <c r="AER240" s="110"/>
      <c r="AES240" s="110"/>
      <c r="AET240" s="110"/>
      <c r="AEU240" s="110"/>
      <c r="AEV240" s="110"/>
      <c r="AEW240" s="110"/>
      <c r="AEX240" s="110"/>
      <c r="AEY240" s="110"/>
      <c r="AEZ240" s="110"/>
      <c r="AFA240" s="110"/>
      <c r="AFB240" s="110"/>
      <c r="AFC240" s="110"/>
      <c r="AFD240" s="110"/>
      <c r="AFE240" s="110"/>
      <c r="AFF240" s="110"/>
      <c r="AFG240" s="110"/>
      <c r="AFH240" s="110"/>
      <c r="AFI240" s="110"/>
      <c r="AFJ240" s="110"/>
      <c r="AFK240" s="110"/>
      <c r="AFL240" s="110"/>
      <c r="AFM240" s="110"/>
      <c r="AFN240" s="110"/>
      <c r="AFO240" s="110"/>
      <c r="AFP240" s="110"/>
      <c r="AFQ240" s="110"/>
      <c r="AFR240" s="110"/>
      <c r="AFS240" s="110"/>
      <c r="AFT240" s="110"/>
      <c r="AFU240" s="110"/>
      <c r="AFV240" s="110"/>
      <c r="AFW240" s="110"/>
      <c r="AFX240" s="110"/>
      <c r="AFY240" s="110"/>
      <c r="AFZ240" s="110"/>
      <c r="AGA240" s="110"/>
      <c r="AGB240" s="110"/>
      <c r="AGC240" s="110"/>
      <c r="AGD240" s="110"/>
      <c r="AGE240" s="110"/>
      <c r="AGF240" s="110"/>
      <c r="AGG240" s="110"/>
      <c r="AGH240" s="110"/>
      <c r="AGI240" s="110"/>
      <c r="AGJ240" s="110"/>
      <c r="AGK240" s="110"/>
      <c r="AGL240" s="110"/>
      <c r="AGM240" s="110"/>
      <c r="AGN240" s="110"/>
      <c r="AGO240" s="110"/>
      <c r="AGP240" s="110"/>
      <c r="AGQ240" s="110"/>
      <c r="AGR240" s="110"/>
      <c r="AGS240" s="110"/>
      <c r="AGT240" s="110"/>
      <c r="AGU240" s="110"/>
      <c r="AGV240" s="110"/>
      <c r="AGW240" s="110"/>
      <c r="AGX240" s="110"/>
      <c r="AGY240" s="110"/>
      <c r="AGZ240" s="110"/>
      <c r="AHA240" s="110"/>
      <c r="AHB240" s="110"/>
      <c r="AHC240" s="110"/>
      <c r="AHD240" s="110"/>
      <c r="AHE240" s="110"/>
      <c r="AHF240" s="110"/>
      <c r="AHG240" s="110"/>
      <c r="AHH240" s="110"/>
      <c r="AHI240" s="110"/>
      <c r="AHJ240" s="110"/>
      <c r="AHK240" s="110"/>
      <c r="AHL240" s="110"/>
      <c r="AHM240" s="110"/>
      <c r="AHN240" s="110"/>
      <c r="AHO240" s="110"/>
      <c r="AHP240" s="110"/>
      <c r="AHQ240" s="110"/>
      <c r="AHR240" s="110"/>
      <c r="AHS240" s="110"/>
      <c r="AHT240" s="110"/>
      <c r="AHU240" s="110"/>
      <c r="AHV240" s="110"/>
      <c r="AHW240" s="110"/>
      <c r="AHX240" s="110"/>
      <c r="AHY240" s="110"/>
      <c r="AHZ240" s="110"/>
      <c r="AIA240" s="110"/>
      <c r="AIB240" s="110"/>
      <c r="AIC240" s="110"/>
      <c r="AID240" s="110"/>
      <c r="AIE240" s="110"/>
      <c r="AIF240" s="110"/>
      <c r="AIG240" s="110"/>
      <c r="AIH240" s="110"/>
      <c r="AII240" s="110"/>
      <c r="AIJ240" s="110"/>
      <c r="AIK240" s="110"/>
      <c r="AIL240" s="110"/>
      <c r="AIM240" s="110"/>
      <c r="AIN240" s="110"/>
      <c r="AIO240" s="110"/>
      <c r="AIP240" s="110"/>
      <c r="AIQ240" s="110"/>
      <c r="AIR240" s="110"/>
      <c r="AIS240" s="110"/>
      <c r="AIT240" s="110"/>
      <c r="AIU240" s="110"/>
      <c r="AIV240" s="110"/>
      <c r="AIW240" s="110"/>
      <c r="AIX240" s="110"/>
      <c r="AIY240" s="110"/>
      <c r="AIZ240" s="110"/>
      <c r="AJA240" s="110"/>
      <c r="AJB240" s="110"/>
      <c r="AJC240" s="110"/>
      <c r="AJD240" s="110"/>
      <c r="AJE240" s="110"/>
      <c r="AJF240" s="110"/>
      <c r="AJG240" s="110"/>
      <c r="AJH240" s="110"/>
      <c r="AJI240" s="110"/>
      <c r="AJJ240" s="110"/>
      <c r="AJK240" s="110"/>
      <c r="AJL240" s="110"/>
      <c r="AJM240" s="110"/>
      <c r="AJN240" s="110"/>
      <c r="AJO240" s="110"/>
      <c r="AJP240" s="110"/>
      <c r="AJQ240" s="110"/>
      <c r="AJR240" s="110"/>
      <c r="AJS240" s="110"/>
      <c r="AJT240" s="110"/>
      <c r="AJU240" s="110"/>
      <c r="AJV240" s="110"/>
      <c r="AJW240" s="110"/>
      <c r="AJX240" s="110"/>
      <c r="AJY240" s="110"/>
      <c r="AJZ240" s="110"/>
      <c r="AKA240" s="110"/>
      <c r="AKB240" s="110"/>
      <c r="AKC240" s="110"/>
      <c r="AKD240" s="110"/>
      <c r="AKE240" s="110"/>
      <c r="AKF240" s="110"/>
      <c r="AKG240" s="110"/>
      <c r="AKH240" s="110"/>
      <c r="AKI240" s="110"/>
      <c r="AKJ240" s="110"/>
      <c r="AKK240" s="110"/>
      <c r="AKL240" s="110"/>
      <c r="AKM240" s="110"/>
      <c r="AKN240" s="110"/>
      <c r="AKO240" s="110"/>
      <c r="AKP240" s="110"/>
      <c r="AKQ240" s="110"/>
      <c r="AKR240" s="110"/>
      <c r="AKS240" s="110"/>
      <c r="AKT240" s="110"/>
      <c r="AKU240" s="110"/>
      <c r="AKV240" s="110"/>
      <c r="AKW240" s="110"/>
      <c r="AKX240" s="110"/>
      <c r="AKY240" s="110"/>
      <c r="AKZ240" s="110"/>
      <c r="ALA240" s="110"/>
      <c r="ALB240" s="110"/>
      <c r="ALC240" s="110"/>
      <c r="ALD240" s="110"/>
      <c r="ALE240" s="110"/>
      <c r="ALF240" s="110"/>
      <c r="ALG240" s="110"/>
      <c r="ALH240" s="110"/>
      <c r="ALI240" s="110"/>
      <c r="ALJ240" s="110"/>
      <c r="ALK240" s="110"/>
      <c r="ALL240" s="110"/>
      <c r="ALM240" s="110"/>
      <c r="ALN240" s="110"/>
      <c r="ALO240" s="110"/>
      <c r="ALP240" s="110"/>
      <c r="ALQ240" s="110"/>
      <c r="ALR240" s="110"/>
      <c r="ALS240" s="110"/>
      <c r="ALT240" s="110"/>
      <c r="ALU240" s="110"/>
      <c r="ALV240" s="110"/>
      <c r="ALW240" s="110"/>
      <c r="ALX240" s="110"/>
      <c r="ALY240" s="110"/>
      <c r="ALZ240" s="110"/>
      <c r="AMA240" s="110"/>
      <c r="AMB240" s="110"/>
      <c r="AMC240" s="110"/>
      <c r="AMD240" s="110"/>
      <c r="AME240" s="110"/>
      <c r="AMF240" s="110"/>
      <c r="AMG240" s="110"/>
      <c r="AMH240" s="110"/>
      <c r="AMI240" s="110"/>
      <c r="AMJ240" s="110"/>
      <c r="AMK240" s="110"/>
      <c r="AML240" s="110"/>
      <c r="AMM240" s="110"/>
      <c r="AMN240" s="110"/>
      <c r="AMO240" s="110"/>
      <c r="AMP240" s="110"/>
      <c r="AMQ240" s="110"/>
      <c r="AMR240" s="110"/>
      <c r="AMS240" s="110"/>
      <c r="AMT240" s="110"/>
      <c r="AMU240" s="110"/>
      <c r="AMV240" s="110"/>
      <c r="AMW240" s="110"/>
      <c r="AMX240" s="110"/>
      <c r="AMY240" s="110"/>
      <c r="AMZ240" s="110"/>
      <c r="ANA240" s="110"/>
      <c r="ANB240" s="110"/>
      <c r="ANC240" s="110"/>
      <c r="AND240" s="110"/>
      <c r="ANE240" s="110"/>
      <c r="ANF240" s="110"/>
      <c r="ANG240" s="110"/>
      <c r="ANH240" s="110"/>
      <c r="ANI240" s="110"/>
      <c r="ANJ240" s="110"/>
      <c r="ANK240" s="110"/>
      <c r="ANL240" s="110"/>
      <c r="ANM240" s="110"/>
      <c r="ANN240" s="110"/>
      <c r="ANO240" s="110"/>
      <c r="ANP240" s="110"/>
      <c r="ANQ240" s="110"/>
      <c r="ANR240" s="110"/>
      <c r="ANS240" s="110"/>
      <c r="ANT240" s="110"/>
      <c r="ANU240" s="110"/>
      <c r="ANV240" s="110"/>
      <c r="ANW240" s="110"/>
      <c r="ANX240" s="110"/>
      <c r="ANY240" s="110"/>
      <c r="ANZ240" s="110"/>
      <c r="AOA240" s="110"/>
      <c r="AOB240" s="110"/>
      <c r="AOC240" s="110"/>
      <c r="AOD240" s="110"/>
      <c r="AOE240" s="110"/>
      <c r="AOF240" s="110"/>
      <c r="AOG240" s="110"/>
      <c r="AOH240" s="110"/>
      <c r="AOI240" s="110"/>
      <c r="AOJ240" s="110"/>
      <c r="AOK240" s="110"/>
      <c r="AOL240" s="110"/>
      <c r="AOM240" s="110"/>
      <c r="AON240" s="110"/>
      <c r="AOO240" s="110"/>
      <c r="AOP240" s="110"/>
      <c r="AOQ240" s="110"/>
      <c r="AOR240" s="110"/>
      <c r="AOS240" s="110"/>
      <c r="AOT240" s="110"/>
      <c r="AOU240" s="110"/>
      <c r="AOV240" s="110"/>
      <c r="AOW240" s="110"/>
      <c r="AOX240" s="110"/>
      <c r="AOY240" s="110"/>
      <c r="AOZ240" s="110"/>
      <c r="APA240" s="110"/>
      <c r="APB240" s="110"/>
      <c r="APC240" s="110"/>
      <c r="APD240" s="110"/>
      <c r="APE240" s="110"/>
      <c r="APF240" s="110"/>
      <c r="APG240" s="110"/>
      <c r="APH240" s="110"/>
      <c r="API240" s="110"/>
      <c r="APJ240" s="110"/>
      <c r="APK240" s="110"/>
      <c r="APL240" s="110"/>
      <c r="APM240" s="110"/>
      <c r="APN240" s="110"/>
      <c r="APO240" s="110"/>
      <c r="APP240" s="110"/>
      <c r="APQ240" s="110"/>
      <c r="APR240" s="110"/>
      <c r="APS240" s="110"/>
      <c r="APT240" s="110"/>
      <c r="APU240" s="110"/>
      <c r="APV240" s="110"/>
      <c r="APW240" s="110"/>
      <c r="APX240" s="110"/>
      <c r="APY240" s="110"/>
      <c r="APZ240" s="110"/>
      <c r="AQA240" s="110"/>
      <c r="AQB240" s="110"/>
      <c r="AQC240" s="110"/>
      <c r="AQD240" s="110"/>
      <c r="AQE240" s="110"/>
      <c r="AQF240" s="110"/>
      <c r="AQG240" s="110"/>
      <c r="AQH240" s="110"/>
      <c r="AQI240" s="110"/>
      <c r="AQJ240" s="110"/>
      <c r="AQK240" s="110"/>
      <c r="AQL240" s="110"/>
      <c r="AQM240" s="110"/>
      <c r="AQN240" s="110"/>
      <c r="AQO240" s="110"/>
      <c r="AQP240" s="110"/>
      <c r="AQQ240" s="110"/>
      <c r="AQR240" s="110"/>
      <c r="AQS240" s="110"/>
      <c r="AQT240" s="110"/>
      <c r="AQU240" s="110"/>
      <c r="AQV240" s="110"/>
      <c r="AQW240" s="110"/>
      <c r="AQX240" s="110"/>
      <c r="AQY240" s="110"/>
      <c r="AQZ240" s="110"/>
      <c r="ARA240" s="110"/>
      <c r="ARB240" s="110"/>
      <c r="ARC240" s="110"/>
      <c r="ARD240" s="110"/>
      <c r="ARE240" s="110"/>
      <c r="ARF240" s="110"/>
      <c r="ARG240" s="110"/>
      <c r="ARH240" s="110"/>
      <c r="ARI240" s="110"/>
      <c r="ARJ240" s="110"/>
      <c r="ARK240" s="110"/>
      <c r="ARL240" s="110"/>
      <c r="ARM240" s="110"/>
      <c r="ARN240" s="110"/>
      <c r="ARO240" s="110"/>
      <c r="ARP240" s="110"/>
      <c r="ARQ240" s="110"/>
      <c r="ARR240" s="110"/>
      <c r="ARS240" s="110"/>
      <c r="ART240" s="110"/>
      <c r="ARU240" s="110"/>
      <c r="ARV240" s="110"/>
      <c r="ARW240" s="110"/>
      <c r="ARX240" s="110"/>
      <c r="ARY240" s="110"/>
      <c r="ARZ240" s="110"/>
      <c r="ASA240" s="110"/>
      <c r="ASB240" s="110"/>
      <c r="ASC240" s="110"/>
      <c r="ASD240" s="110"/>
      <c r="ASE240" s="110"/>
      <c r="ASF240" s="110"/>
      <c r="ASG240" s="110"/>
      <c r="ASH240" s="110"/>
      <c r="ASI240" s="110"/>
      <c r="ASJ240" s="110"/>
      <c r="ASK240" s="110"/>
      <c r="ASL240" s="110"/>
      <c r="ASM240" s="110"/>
      <c r="ASN240" s="110"/>
      <c r="ASO240" s="110"/>
      <c r="ASP240" s="110"/>
      <c r="ASQ240" s="110"/>
      <c r="ASR240" s="110"/>
      <c r="ASS240" s="110"/>
      <c r="AST240" s="110"/>
      <c r="ASU240" s="110"/>
      <c r="ASV240" s="110"/>
      <c r="ASW240" s="110"/>
      <c r="ASX240" s="110"/>
      <c r="ASY240" s="110"/>
      <c r="ASZ240" s="110"/>
      <c r="ATA240" s="110"/>
      <c r="ATB240" s="110"/>
      <c r="ATC240" s="110"/>
      <c r="ATD240" s="110"/>
      <c r="ATE240" s="110"/>
      <c r="ATF240" s="110"/>
      <c r="ATG240" s="110"/>
      <c r="ATH240" s="110"/>
      <c r="ATI240" s="110"/>
      <c r="ATJ240" s="110"/>
      <c r="ATK240" s="110"/>
      <c r="ATL240" s="110"/>
      <c r="ATM240" s="110"/>
      <c r="ATN240" s="110"/>
      <c r="ATO240" s="110"/>
      <c r="ATP240" s="110"/>
      <c r="ATQ240" s="110"/>
      <c r="ATR240" s="110"/>
      <c r="ATS240" s="110"/>
      <c r="ATT240" s="110"/>
      <c r="ATU240" s="110"/>
      <c r="ATV240" s="110"/>
      <c r="ATW240" s="110"/>
      <c r="ATX240" s="110"/>
      <c r="ATY240" s="110"/>
      <c r="ATZ240" s="110"/>
      <c r="AUA240" s="110"/>
      <c r="AUB240" s="110"/>
      <c r="AUC240" s="110"/>
      <c r="AUD240" s="110"/>
      <c r="AUE240" s="110"/>
      <c r="AUF240" s="110"/>
      <c r="AUG240" s="110"/>
      <c r="AUH240" s="110"/>
      <c r="AUI240" s="110"/>
      <c r="AUJ240" s="110"/>
      <c r="AUK240" s="110"/>
      <c r="AUL240" s="110"/>
      <c r="AUM240" s="110"/>
      <c r="AUN240" s="110"/>
      <c r="AUO240" s="110"/>
      <c r="AUP240" s="110"/>
      <c r="AUQ240" s="110"/>
      <c r="AUR240" s="110"/>
      <c r="AUS240" s="110"/>
      <c r="AUT240" s="110"/>
      <c r="AUU240" s="110"/>
      <c r="AUV240" s="110"/>
      <c r="AUW240" s="110"/>
      <c r="AUX240" s="110"/>
      <c r="AUY240" s="110"/>
      <c r="AUZ240" s="110"/>
      <c r="AVA240" s="110"/>
      <c r="AVB240" s="110"/>
      <c r="AVC240" s="110"/>
      <c r="AVD240" s="110"/>
      <c r="AVE240" s="110"/>
      <c r="AVF240" s="110"/>
      <c r="AVG240" s="110"/>
      <c r="AVH240" s="110"/>
      <c r="AVI240" s="110"/>
      <c r="AVJ240" s="110"/>
      <c r="AVK240" s="110"/>
      <c r="AVL240" s="110"/>
      <c r="AVM240" s="110"/>
      <c r="AVN240" s="110"/>
      <c r="AVO240" s="110"/>
      <c r="AVP240" s="110"/>
      <c r="AVQ240" s="110"/>
      <c r="AVR240" s="110"/>
      <c r="AVS240" s="110"/>
      <c r="AVT240" s="110"/>
      <c r="AVU240" s="110"/>
      <c r="AVV240" s="110"/>
      <c r="AVW240" s="110"/>
      <c r="AVX240" s="110"/>
      <c r="AVY240" s="110"/>
      <c r="AVZ240" s="110"/>
      <c r="AWA240" s="110"/>
      <c r="AWB240" s="110"/>
      <c r="AWC240" s="110"/>
      <c r="AWD240" s="110"/>
      <c r="AWE240" s="110"/>
      <c r="AWF240" s="110"/>
      <c r="AWG240" s="110"/>
      <c r="AWH240" s="110"/>
      <c r="AWI240" s="110"/>
      <c r="AWJ240" s="110"/>
      <c r="AWK240" s="110"/>
      <c r="AWL240" s="110"/>
      <c r="AWM240" s="110"/>
      <c r="AWN240" s="110"/>
      <c r="AWO240" s="110"/>
      <c r="AWP240" s="110"/>
      <c r="AWQ240" s="110"/>
      <c r="AWR240" s="110"/>
      <c r="AWS240" s="110"/>
      <c r="AWT240" s="110"/>
      <c r="AWU240" s="110"/>
      <c r="AWV240" s="110"/>
      <c r="AWW240" s="110"/>
      <c r="AWX240" s="110"/>
      <c r="AWY240" s="110"/>
      <c r="AWZ240" s="110"/>
      <c r="AXA240" s="110"/>
      <c r="AXB240" s="110"/>
      <c r="AXC240" s="110"/>
      <c r="AXD240" s="110"/>
      <c r="AXE240" s="110"/>
      <c r="AXF240" s="110"/>
      <c r="AXG240" s="110"/>
      <c r="AXH240" s="110"/>
      <c r="AXI240" s="110"/>
      <c r="AXJ240" s="110"/>
      <c r="AXK240" s="110"/>
      <c r="AXL240" s="110"/>
      <c r="AXM240" s="110"/>
      <c r="AXN240" s="110"/>
      <c r="AXO240" s="110"/>
      <c r="AXP240" s="110"/>
      <c r="AXQ240" s="110"/>
      <c r="AXR240" s="110"/>
      <c r="AXS240" s="110"/>
    </row>
    <row r="241" spans="1:1319" s="308" customFormat="1" ht="25.35" customHeight="1" x14ac:dyDescent="0.2">
      <c r="C241" s="344"/>
      <c r="D241" s="317"/>
      <c r="E241" s="318"/>
      <c r="F241" s="318"/>
      <c r="G241" s="318"/>
      <c r="H241" s="324"/>
      <c r="I241" s="325"/>
      <c r="J241" s="345"/>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c r="AH241" s="110"/>
      <c r="AI241" s="110"/>
      <c r="AJ241" s="110"/>
      <c r="AK241" s="110"/>
      <c r="AL241" s="110"/>
      <c r="AM241" s="110"/>
      <c r="AN241" s="110"/>
      <c r="AO241" s="110"/>
      <c r="AP241" s="110"/>
      <c r="AQ241" s="110"/>
      <c r="AR241" s="110"/>
      <c r="AS241" s="110"/>
      <c r="AT241" s="110"/>
      <c r="AU241" s="110"/>
      <c r="AV241" s="110"/>
      <c r="AW241" s="110"/>
      <c r="AX241" s="110"/>
      <c r="AY241" s="110"/>
      <c r="AZ241" s="110"/>
      <c r="BA241" s="110"/>
      <c r="BB241" s="110"/>
      <c r="BC241" s="110"/>
      <c r="BD241" s="110"/>
      <c r="BE241" s="110"/>
      <c r="BF241" s="110"/>
      <c r="BG241" s="110"/>
      <c r="BH241" s="110"/>
      <c r="BI241" s="110"/>
      <c r="BJ241" s="110"/>
      <c r="BK241" s="110"/>
      <c r="BL241" s="110"/>
      <c r="BM241" s="110"/>
      <c r="BN241" s="110"/>
      <c r="BO241" s="110"/>
      <c r="BP241" s="110"/>
      <c r="BQ241" s="110"/>
      <c r="BR241" s="110"/>
      <c r="BS241" s="110"/>
      <c r="BT241" s="110"/>
      <c r="BU241" s="110"/>
      <c r="BV241" s="110"/>
      <c r="BW241" s="110"/>
      <c r="BX241" s="110"/>
      <c r="BY241" s="110"/>
      <c r="BZ241" s="110"/>
      <c r="CA241" s="110"/>
      <c r="CB241" s="110"/>
      <c r="CC241" s="110"/>
      <c r="CD241" s="110"/>
      <c r="CE241" s="110"/>
      <c r="CF241" s="110"/>
      <c r="CG241" s="110"/>
      <c r="CH241" s="110"/>
      <c r="CI241" s="110"/>
      <c r="CJ241" s="110"/>
      <c r="CK241" s="110"/>
      <c r="CL241" s="110"/>
      <c r="CM241" s="110"/>
      <c r="CN241" s="110"/>
      <c r="CO241" s="110"/>
      <c r="CP241" s="110"/>
      <c r="CQ241" s="110"/>
      <c r="CR241" s="110"/>
      <c r="CS241" s="110"/>
      <c r="CT241" s="110"/>
      <c r="CU241" s="110"/>
      <c r="CV241" s="110"/>
      <c r="CW241" s="110"/>
      <c r="CX241" s="110"/>
      <c r="CY241" s="110"/>
      <c r="CZ241" s="110"/>
      <c r="DA241" s="110"/>
      <c r="DB241" s="110"/>
      <c r="DC241" s="110"/>
      <c r="DD241" s="110"/>
      <c r="DE241" s="110"/>
      <c r="DF241" s="110"/>
      <c r="DG241" s="110"/>
      <c r="DH241" s="110"/>
      <c r="DI241" s="110"/>
      <c r="DJ241" s="110"/>
      <c r="DK241" s="110"/>
      <c r="DL241" s="110"/>
      <c r="DM241" s="110"/>
      <c r="DN241" s="110"/>
      <c r="DO241" s="110"/>
      <c r="DP241" s="110"/>
      <c r="DQ241" s="110"/>
      <c r="DR241" s="110"/>
      <c r="DS241" s="110"/>
      <c r="DT241" s="110"/>
      <c r="DU241" s="110"/>
      <c r="DV241" s="110"/>
      <c r="DW241" s="110"/>
      <c r="DX241" s="110"/>
      <c r="DY241" s="110"/>
      <c r="DZ241" s="110"/>
      <c r="EA241" s="110"/>
      <c r="EB241" s="110"/>
      <c r="EC241" s="110"/>
      <c r="ED241" s="110"/>
      <c r="EE241" s="110"/>
      <c r="EF241" s="110"/>
      <c r="EG241" s="110"/>
      <c r="EH241" s="110"/>
      <c r="EI241" s="110"/>
      <c r="EJ241" s="110"/>
      <c r="EK241" s="110"/>
      <c r="EL241" s="110"/>
      <c r="EM241" s="110"/>
      <c r="EN241" s="110"/>
      <c r="EO241" s="110"/>
      <c r="EP241" s="110"/>
      <c r="EQ241" s="110"/>
      <c r="ER241" s="110"/>
      <c r="ES241" s="110"/>
      <c r="ET241" s="110"/>
      <c r="EU241" s="110"/>
      <c r="EV241" s="110"/>
      <c r="EW241" s="110"/>
      <c r="EX241" s="110"/>
      <c r="EY241" s="110"/>
      <c r="EZ241" s="110"/>
      <c r="FA241" s="110"/>
      <c r="FB241" s="110"/>
      <c r="FC241" s="110"/>
      <c r="FD241" s="110"/>
      <c r="FE241" s="110"/>
      <c r="FF241" s="110"/>
      <c r="FG241" s="110"/>
      <c r="FH241" s="110"/>
      <c r="FI241" s="110"/>
      <c r="FJ241" s="110"/>
      <c r="FK241" s="110"/>
      <c r="FL241" s="110"/>
      <c r="FM241" s="110"/>
      <c r="FN241" s="110"/>
      <c r="FO241" s="110"/>
      <c r="FP241" s="110"/>
      <c r="FQ241" s="110"/>
      <c r="FR241" s="110"/>
      <c r="FS241" s="110"/>
      <c r="FT241" s="110"/>
      <c r="FU241" s="110"/>
      <c r="FV241" s="110"/>
      <c r="FW241" s="110"/>
      <c r="FX241" s="110"/>
      <c r="FY241" s="110"/>
      <c r="FZ241" s="110"/>
      <c r="GA241" s="110"/>
      <c r="GB241" s="110"/>
      <c r="GC241" s="110"/>
      <c r="GD241" s="110"/>
      <c r="GE241" s="110"/>
      <c r="GF241" s="110"/>
      <c r="GG241" s="110"/>
      <c r="GH241" s="110"/>
      <c r="GI241" s="110"/>
      <c r="GJ241" s="110"/>
      <c r="GK241" s="110"/>
      <c r="GL241" s="110"/>
      <c r="GM241" s="110"/>
      <c r="GN241" s="110"/>
      <c r="GO241" s="110"/>
      <c r="GP241" s="110"/>
      <c r="GQ241" s="110"/>
      <c r="GR241" s="110"/>
      <c r="GS241" s="110"/>
      <c r="GT241" s="110"/>
      <c r="GU241" s="110"/>
      <c r="GV241" s="110"/>
      <c r="GW241" s="110"/>
      <c r="GX241" s="110"/>
      <c r="GY241" s="110"/>
      <c r="GZ241" s="110"/>
      <c r="HA241" s="110"/>
      <c r="HB241" s="110"/>
      <c r="HC241" s="110"/>
      <c r="HD241" s="110"/>
      <c r="HE241" s="110"/>
      <c r="HF241" s="110"/>
      <c r="HG241" s="110"/>
      <c r="HH241" s="110"/>
      <c r="HI241" s="110"/>
      <c r="HJ241" s="110"/>
      <c r="HK241" s="110"/>
      <c r="HL241" s="110"/>
      <c r="HM241" s="110"/>
      <c r="HN241" s="110"/>
      <c r="HO241" s="110"/>
      <c r="HP241" s="110"/>
      <c r="HQ241" s="110"/>
      <c r="HR241" s="110"/>
      <c r="HS241" s="110"/>
      <c r="HT241" s="110"/>
      <c r="HU241" s="110"/>
      <c r="HV241" s="110"/>
      <c r="HW241" s="110"/>
      <c r="HX241" s="110"/>
      <c r="HY241" s="110"/>
      <c r="HZ241" s="110"/>
      <c r="IA241" s="110"/>
      <c r="IB241" s="110"/>
      <c r="IC241" s="110"/>
      <c r="ID241" s="110"/>
      <c r="IE241" s="110"/>
      <c r="IF241" s="110"/>
      <c r="IG241" s="110"/>
      <c r="IH241" s="110"/>
      <c r="II241" s="110"/>
      <c r="IJ241" s="110"/>
      <c r="IK241" s="110"/>
      <c r="IL241" s="110"/>
      <c r="IM241" s="110"/>
      <c r="IN241" s="110"/>
      <c r="IO241" s="110"/>
      <c r="IP241" s="110"/>
      <c r="IQ241" s="110"/>
      <c r="IR241" s="110"/>
      <c r="IS241" s="110"/>
      <c r="IT241" s="110"/>
      <c r="IU241" s="110"/>
      <c r="IV241" s="110"/>
      <c r="IW241" s="110"/>
      <c r="IX241" s="110"/>
      <c r="IY241" s="110"/>
      <c r="IZ241" s="110"/>
      <c r="JA241" s="110"/>
      <c r="JB241" s="110"/>
      <c r="JC241" s="110"/>
      <c r="JD241" s="110"/>
      <c r="JE241" s="110"/>
      <c r="JF241" s="110"/>
      <c r="JG241" s="110"/>
      <c r="JH241" s="110"/>
      <c r="JI241" s="110"/>
      <c r="JJ241" s="110"/>
      <c r="JK241" s="110"/>
      <c r="JL241" s="110"/>
      <c r="JM241" s="110"/>
      <c r="JN241" s="110"/>
      <c r="JO241" s="110"/>
      <c r="JP241" s="110"/>
      <c r="JQ241" s="110"/>
      <c r="JR241" s="110"/>
      <c r="JS241" s="110"/>
      <c r="JT241" s="110"/>
      <c r="JU241" s="110"/>
      <c r="JV241" s="110"/>
      <c r="JW241" s="110"/>
      <c r="JX241" s="110"/>
      <c r="JY241" s="110"/>
      <c r="JZ241" s="110"/>
      <c r="KA241" s="110"/>
      <c r="KB241" s="110"/>
      <c r="KC241" s="110"/>
      <c r="KD241" s="110"/>
      <c r="KE241" s="110"/>
      <c r="KF241" s="110"/>
      <c r="KG241" s="110"/>
      <c r="KH241" s="110"/>
      <c r="KI241" s="110"/>
      <c r="KJ241" s="110"/>
      <c r="KK241" s="110"/>
      <c r="KL241" s="110"/>
      <c r="KM241" s="110"/>
      <c r="KN241" s="110"/>
      <c r="KO241" s="110"/>
      <c r="KP241" s="110"/>
      <c r="KQ241" s="110"/>
      <c r="KR241" s="110"/>
      <c r="KS241" s="110"/>
      <c r="KT241" s="110"/>
      <c r="KU241" s="110"/>
      <c r="KV241" s="110"/>
      <c r="KW241" s="110"/>
      <c r="KX241" s="110"/>
      <c r="KY241" s="110"/>
      <c r="KZ241" s="110"/>
      <c r="LA241" s="110"/>
      <c r="LB241" s="110"/>
      <c r="LC241" s="110"/>
      <c r="LD241" s="110"/>
      <c r="LE241" s="110"/>
      <c r="LF241" s="110"/>
      <c r="LG241" s="110"/>
      <c r="LH241" s="110"/>
      <c r="LI241" s="110"/>
      <c r="LJ241" s="110"/>
      <c r="LK241" s="110"/>
      <c r="LL241" s="110"/>
      <c r="LM241" s="110"/>
      <c r="LN241" s="110"/>
      <c r="LO241" s="110"/>
      <c r="LP241" s="110"/>
      <c r="LQ241" s="110"/>
      <c r="LR241" s="110"/>
      <c r="LS241" s="110"/>
      <c r="LT241" s="110"/>
      <c r="LU241" s="110"/>
      <c r="LV241" s="110"/>
      <c r="LW241" s="110"/>
      <c r="LX241" s="110"/>
      <c r="LY241" s="110"/>
      <c r="LZ241" s="110"/>
      <c r="MA241" s="110"/>
      <c r="MB241" s="110"/>
      <c r="MC241" s="110"/>
      <c r="MD241" s="110"/>
      <c r="ME241" s="110"/>
      <c r="MF241" s="110"/>
      <c r="MG241" s="110"/>
      <c r="MH241" s="110"/>
      <c r="MI241" s="110"/>
      <c r="MJ241" s="110"/>
      <c r="MK241" s="110"/>
      <c r="ML241" s="110"/>
      <c r="MM241" s="110"/>
      <c r="MN241" s="110"/>
      <c r="MO241" s="110"/>
      <c r="MP241" s="110"/>
      <c r="MQ241" s="110"/>
      <c r="MR241" s="110"/>
      <c r="MS241" s="110"/>
      <c r="MT241" s="110"/>
      <c r="MU241" s="110"/>
      <c r="MV241" s="110"/>
      <c r="MW241" s="110"/>
      <c r="MX241" s="110"/>
      <c r="MY241" s="110"/>
      <c r="MZ241" s="110"/>
      <c r="NA241" s="110"/>
      <c r="NB241" s="110"/>
      <c r="NC241" s="110"/>
      <c r="ND241" s="110"/>
      <c r="NE241" s="110"/>
      <c r="NF241" s="110"/>
      <c r="NG241" s="110"/>
      <c r="NH241" s="110"/>
      <c r="NI241" s="110"/>
      <c r="NJ241" s="110"/>
      <c r="NK241" s="110"/>
      <c r="NL241" s="110"/>
      <c r="NM241" s="110"/>
      <c r="NN241" s="110"/>
      <c r="NO241" s="110"/>
      <c r="NP241" s="110"/>
      <c r="NQ241" s="110"/>
      <c r="NR241" s="110"/>
      <c r="NS241" s="110"/>
      <c r="NT241" s="110"/>
      <c r="NU241" s="110"/>
      <c r="NV241" s="110"/>
      <c r="NW241" s="110"/>
      <c r="NX241" s="110"/>
      <c r="NY241" s="110"/>
      <c r="NZ241" s="110"/>
      <c r="OA241" s="110"/>
      <c r="OB241" s="110"/>
      <c r="OC241" s="110"/>
      <c r="OD241" s="110"/>
      <c r="OE241" s="110"/>
      <c r="OF241" s="110"/>
      <c r="OG241" s="110"/>
      <c r="OH241" s="110"/>
      <c r="OI241" s="110"/>
      <c r="OJ241" s="110"/>
      <c r="OK241" s="110"/>
      <c r="OL241" s="110"/>
      <c r="OM241" s="110"/>
      <c r="ON241" s="110"/>
      <c r="OO241" s="110"/>
      <c r="OP241" s="110"/>
      <c r="OQ241" s="110"/>
      <c r="OR241" s="110"/>
      <c r="OS241" s="110"/>
      <c r="OT241" s="110"/>
      <c r="OU241" s="110"/>
      <c r="OV241" s="110"/>
      <c r="OW241" s="110"/>
      <c r="OX241" s="110"/>
      <c r="OY241" s="110"/>
      <c r="OZ241" s="110"/>
      <c r="PA241" s="110"/>
      <c r="PB241" s="110"/>
      <c r="PC241" s="110"/>
      <c r="PD241" s="110"/>
      <c r="PE241" s="110"/>
      <c r="PF241" s="110"/>
      <c r="PG241" s="110"/>
      <c r="PH241" s="110"/>
      <c r="PI241" s="110"/>
      <c r="PJ241" s="110"/>
      <c r="PK241" s="110"/>
      <c r="PL241" s="110"/>
      <c r="PM241" s="110"/>
      <c r="PN241" s="110"/>
      <c r="PO241" s="110"/>
      <c r="PP241" s="110"/>
      <c r="PQ241" s="110"/>
      <c r="PR241" s="110"/>
      <c r="PS241" s="110"/>
      <c r="PT241" s="110"/>
      <c r="PU241" s="110"/>
      <c r="PV241" s="110"/>
      <c r="PW241" s="110"/>
      <c r="PX241" s="110"/>
      <c r="PY241" s="110"/>
      <c r="PZ241" s="110"/>
      <c r="QA241" s="110"/>
      <c r="QB241" s="110"/>
      <c r="QC241" s="110"/>
      <c r="QD241" s="110"/>
      <c r="QE241" s="110"/>
      <c r="QF241" s="110"/>
      <c r="QG241" s="110"/>
      <c r="QH241" s="110"/>
      <c r="QI241" s="110"/>
      <c r="QJ241" s="110"/>
      <c r="QK241" s="110"/>
      <c r="QL241" s="110"/>
      <c r="QM241" s="110"/>
      <c r="QN241" s="110"/>
      <c r="QO241" s="110"/>
      <c r="QP241" s="110"/>
      <c r="QQ241" s="110"/>
      <c r="QR241" s="110"/>
      <c r="QS241" s="110"/>
      <c r="QT241" s="110"/>
      <c r="QU241" s="110"/>
      <c r="QV241" s="110"/>
      <c r="QW241" s="110"/>
      <c r="QX241" s="110"/>
      <c r="QY241" s="110"/>
      <c r="QZ241" s="110"/>
      <c r="RA241" s="110"/>
      <c r="RB241" s="110"/>
      <c r="RC241" s="110"/>
      <c r="RD241" s="110"/>
      <c r="RE241" s="110"/>
      <c r="RF241" s="110"/>
      <c r="RG241" s="110"/>
      <c r="RH241" s="110"/>
      <c r="RI241" s="110"/>
      <c r="RJ241" s="110"/>
      <c r="RK241" s="110"/>
      <c r="RL241" s="110"/>
      <c r="RM241" s="110"/>
      <c r="RN241" s="110"/>
      <c r="RO241" s="110"/>
      <c r="RP241" s="110"/>
      <c r="RQ241" s="110"/>
      <c r="RR241" s="110"/>
      <c r="RS241" s="110"/>
      <c r="RT241" s="110"/>
      <c r="RU241" s="110"/>
      <c r="RV241" s="110"/>
      <c r="RW241" s="110"/>
      <c r="RX241" s="110"/>
      <c r="RY241" s="110"/>
      <c r="RZ241" s="110"/>
      <c r="SA241" s="110"/>
      <c r="SB241" s="110"/>
      <c r="SC241" s="110"/>
      <c r="SD241" s="110"/>
      <c r="SE241" s="110"/>
      <c r="SF241" s="110"/>
      <c r="SG241" s="110"/>
      <c r="SH241" s="110"/>
      <c r="SI241" s="110"/>
      <c r="SJ241" s="110"/>
      <c r="SK241" s="110"/>
      <c r="SL241" s="110"/>
      <c r="SM241" s="110"/>
      <c r="SN241" s="110"/>
      <c r="SO241" s="110"/>
      <c r="SP241" s="110"/>
      <c r="SQ241" s="110"/>
      <c r="SR241" s="110"/>
      <c r="SS241" s="110"/>
      <c r="ST241" s="110"/>
      <c r="SU241" s="110"/>
      <c r="SV241" s="110"/>
      <c r="SW241" s="110"/>
      <c r="SX241" s="110"/>
      <c r="SY241" s="110"/>
      <c r="SZ241" s="110"/>
      <c r="TA241" s="110"/>
      <c r="TB241" s="110"/>
      <c r="TC241" s="110"/>
      <c r="TD241" s="110"/>
      <c r="TE241" s="110"/>
      <c r="TF241" s="110"/>
      <c r="TG241" s="110"/>
      <c r="TH241" s="110"/>
      <c r="TI241" s="110"/>
      <c r="TJ241" s="110"/>
      <c r="TK241" s="110"/>
      <c r="TL241" s="110"/>
      <c r="TM241" s="110"/>
      <c r="TN241" s="110"/>
      <c r="TO241" s="110"/>
      <c r="TP241" s="110"/>
      <c r="TQ241" s="110"/>
      <c r="TR241" s="110"/>
      <c r="TS241" s="110"/>
      <c r="TT241" s="110"/>
      <c r="TU241" s="110"/>
      <c r="TV241" s="110"/>
      <c r="TW241" s="110"/>
      <c r="TX241" s="110"/>
      <c r="TY241" s="110"/>
      <c r="TZ241" s="110"/>
      <c r="UA241" s="110"/>
      <c r="UB241" s="110"/>
      <c r="UC241" s="110"/>
      <c r="UD241" s="110"/>
      <c r="UE241" s="110"/>
      <c r="UF241" s="110"/>
      <c r="UG241" s="110"/>
      <c r="UH241" s="110"/>
      <c r="UI241" s="110"/>
      <c r="UJ241" s="110"/>
      <c r="UK241" s="110"/>
      <c r="UL241" s="110"/>
      <c r="UM241" s="110"/>
      <c r="UN241" s="110"/>
      <c r="UO241" s="110"/>
      <c r="UP241" s="110"/>
      <c r="UQ241" s="110"/>
      <c r="UR241" s="110"/>
      <c r="US241" s="110"/>
      <c r="UT241" s="110"/>
      <c r="UU241" s="110"/>
      <c r="UV241" s="110"/>
      <c r="UW241" s="110"/>
      <c r="UX241" s="110"/>
      <c r="UY241" s="110"/>
      <c r="UZ241" s="110"/>
      <c r="VA241" s="110"/>
      <c r="VB241" s="110"/>
      <c r="VC241" s="110"/>
      <c r="VD241" s="110"/>
      <c r="VE241" s="110"/>
      <c r="VF241" s="110"/>
      <c r="VG241" s="110"/>
      <c r="VH241" s="110"/>
      <c r="VI241" s="110"/>
      <c r="VJ241" s="110"/>
      <c r="VK241" s="110"/>
      <c r="VL241" s="110"/>
      <c r="VM241" s="110"/>
      <c r="VN241" s="110"/>
      <c r="VO241" s="110"/>
      <c r="VP241" s="110"/>
      <c r="VQ241" s="110"/>
      <c r="VR241" s="110"/>
      <c r="VS241" s="110"/>
      <c r="VT241" s="110"/>
      <c r="VU241" s="110"/>
      <c r="VV241" s="110"/>
      <c r="VW241" s="110"/>
      <c r="VX241" s="110"/>
      <c r="VY241" s="110"/>
      <c r="VZ241" s="110"/>
      <c r="WA241" s="110"/>
      <c r="WB241" s="110"/>
      <c r="WC241" s="110"/>
      <c r="WD241" s="110"/>
      <c r="WE241" s="110"/>
      <c r="WF241" s="110"/>
      <c r="WG241" s="110"/>
      <c r="WH241" s="110"/>
      <c r="WI241" s="110"/>
      <c r="WJ241" s="110"/>
      <c r="WK241" s="110"/>
      <c r="WL241" s="110"/>
      <c r="WM241" s="110"/>
      <c r="WN241" s="110"/>
      <c r="WO241" s="110"/>
      <c r="WP241" s="110"/>
      <c r="WQ241" s="110"/>
      <c r="WR241" s="110"/>
      <c r="WS241" s="110"/>
      <c r="WT241" s="110"/>
      <c r="WU241" s="110"/>
      <c r="WV241" s="110"/>
      <c r="WW241" s="110"/>
      <c r="WX241" s="110"/>
      <c r="WY241" s="110"/>
      <c r="WZ241" s="110"/>
      <c r="XA241" s="110"/>
      <c r="XB241" s="110"/>
      <c r="XC241" s="110"/>
      <c r="XD241" s="110"/>
      <c r="XE241" s="110"/>
      <c r="XF241" s="110"/>
      <c r="XG241" s="110"/>
      <c r="XH241" s="110"/>
      <c r="XI241" s="110"/>
      <c r="XJ241" s="110"/>
      <c r="XK241" s="110"/>
      <c r="XL241" s="110"/>
      <c r="XM241" s="110"/>
      <c r="XN241" s="110"/>
      <c r="XO241" s="110"/>
      <c r="XP241" s="110"/>
      <c r="XQ241" s="110"/>
      <c r="XR241" s="110"/>
      <c r="XS241" s="110"/>
      <c r="XT241" s="110"/>
      <c r="XU241" s="110"/>
      <c r="XV241" s="110"/>
      <c r="XW241" s="110"/>
      <c r="XX241" s="110"/>
      <c r="XY241" s="110"/>
      <c r="XZ241" s="110"/>
      <c r="YA241" s="110"/>
      <c r="YB241" s="110"/>
      <c r="YC241" s="110"/>
      <c r="YD241" s="110"/>
      <c r="YE241" s="110"/>
      <c r="YF241" s="110"/>
      <c r="YG241" s="110"/>
      <c r="YH241" s="110"/>
      <c r="YI241" s="110"/>
      <c r="YJ241" s="110"/>
      <c r="YK241" s="110"/>
      <c r="YL241" s="110"/>
      <c r="YM241" s="110"/>
      <c r="YN241" s="110"/>
      <c r="YO241" s="110"/>
      <c r="YP241" s="110"/>
      <c r="YQ241" s="110"/>
      <c r="YR241" s="110"/>
      <c r="YS241" s="110"/>
      <c r="YT241" s="110"/>
      <c r="YU241" s="110"/>
      <c r="YV241" s="110"/>
      <c r="YW241" s="110"/>
      <c r="YX241" s="110"/>
      <c r="YY241" s="110"/>
      <c r="YZ241" s="110"/>
      <c r="ZA241" s="110"/>
      <c r="ZB241" s="110"/>
      <c r="ZC241" s="110"/>
      <c r="ZD241" s="110"/>
      <c r="ZE241" s="110"/>
      <c r="ZF241" s="110"/>
      <c r="ZG241" s="110"/>
      <c r="ZH241" s="110"/>
      <c r="ZI241" s="110"/>
      <c r="ZJ241" s="110"/>
      <c r="ZK241" s="110"/>
      <c r="ZL241" s="110"/>
      <c r="ZM241" s="110"/>
      <c r="ZN241" s="110"/>
      <c r="ZO241" s="110"/>
      <c r="ZP241" s="110"/>
      <c r="ZQ241" s="110"/>
      <c r="ZR241" s="110"/>
      <c r="ZS241" s="110"/>
      <c r="ZT241" s="110"/>
      <c r="ZU241" s="110"/>
      <c r="ZV241" s="110"/>
      <c r="ZW241" s="110"/>
      <c r="ZX241" s="110"/>
      <c r="ZY241" s="110"/>
      <c r="ZZ241" s="110"/>
      <c r="AAA241" s="110"/>
      <c r="AAB241" s="110"/>
      <c r="AAC241" s="110"/>
      <c r="AAD241" s="110"/>
      <c r="AAE241" s="110"/>
      <c r="AAF241" s="110"/>
      <c r="AAG241" s="110"/>
      <c r="AAH241" s="110"/>
      <c r="AAI241" s="110"/>
      <c r="AAJ241" s="110"/>
      <c r="AAK241" s="110"/>
      <c r="AAL241" s="110"/>
      <c r="AAM241" s="110"/>
      <c r="AAN241" s="110"/>
      <c r="AAO241" s="110"/>
      <c r="AAP241" s="110"/>
      <c r="AAQ241" s="110"/>
      <c r="AAR241" s="110"/>
      <c r="AAS241" s="110"/>
      <c r="AAT241" s="110"/>
      <c r="AAU241" s="110"/>
      <c r="AAV241" s="110"/>
      <c r="AAW241" s="110"/>
      <c r="AAX241" s="110"/>
      <c r="AAY241" s="110"/>
      <c r="AAZ241" s="110"/>
      <c r="ABA241" s="110"/>
      <c r="ABB241" s="110"/>
      <c r="ABC241" s="110"/>
      <c r="ABD241" s="110"/>
      <c r="ABE241" s="110"/>
      <c r="ABF241" s="110"/>
      <c r="ABG241" s="110"/>
      <c r="ABH241" s="110"/>
      <c r="ABI241" s="110"/>
      <c r="ABJ241" s="110"/>
      <c r="ABK241" s="110"/>
      <c r="ABL241" s="110"/>
      <c r="ABM241" s="110"/>
      <c r="ABN241" s="110"/>
      <c r="ABO241" s="110"/>
      <c r="ABP241" s="110"/>
      <c r="ABQ241" s="110"/>
      <c r="ABR241" s="110"/>
      <c r="ABS241" s="110"/>
      <c r="ABT241" s="110"/>
      <c r="ABU241" s="110"/>
      <c r="ABV241" s="110"/>
      <c r="ABW241" s="110"/>
      <c r="ABX241" s="110"/>
      <c r="ABY241" s="110"/>
      <c r="ABZ241" s="110"/>
      <c r="ACA241" s="110"/>
      <c r="ACB241" s="110"/>
      <c r="ACC241" s="110"/>
      <c r="ACD241" s="110"/>
      <c r="ACE241" s="110"/>
      <c r="ACF241" s="110"/>
      <c r="ACG241" s="110"/>
      <c r="ACH241" s="110"/>
      <c r="ACI241" s="110"/>
      <c r="ACJ241" s="110"/>
      <c r="ACK241" s="110"/>
      <c r="ACL241" s="110"/>
      <c r="ACM241" s="110"/>
      <c r="ACN241" s="110"/>
      <c r="ACO241" s="110"/>
      <c r="ACP241" s="110"/>
      <c r="ACQ241" s="110"/>
      <c r="ACR241" s="110"/>
      <c r="ACS241" s="110"/>
      <c r="ACT241" s="110"/>
      <c r="ACU241" s="110"/>
      <c r="ACV241" s="110"/>
      <c r="ACW241" s="110"/>
      <c r="ACX241" s="110"/>
      <c r="ACY241" s="110"/>
      <c r="ACZ241" s="110"/>
      <c r="ADA241" s="110"/>
      <c r="ADB241" s="110"/>
      <c r="ADC241" s="110"/>
      <c r="ADD241" s="110"/>
      <c r="ADE241" s="110"/>
      <c r="ADF241" s="110"/>
      <c r="ADG241" s="110"/>
      <c r="ADH241" s="110"/>
      <c r="ADI241" s="110"/>
      <c r="ADJ241" s="110"/>
      <c r="ADK241" s="110"/>
      <c r="ADL241" s="110"/>
      <c r="ADM241" s="110"/>
      <c r="ADN241" s="110"/>
      <c r="ADO241" s="110"/>
      <c r="ADP241" s="110"/>
      <c r="ADQ241" s="110"/>
      <c r="ADR241" s="110"/>
      <c r="ADS241" s="110"/>
      <c r="ADT241" s="110"/>
      <c r="ADU241" s="110"/>
      <c r="ADV241" s="110"/>
      <c r="ADW241" s="110"/>
      <c r="ADX241" s="110"/>
      <c r="ADY241" s="110"/>
      <c r="ADZ241" s="110"/>
      <c r="AEA241" s="110"/>
      <c r="AEB241" s="110"/>
      <c r="AEC241" s="110"/>
      <c r="AED241" s="110"/>
      <c r="AEE241" s="110"/>
      <c r="AEF241" s="110"/>
      <c r="AEG241" s="110"/>
      <c r="AEH241" s="110"/>
      <c r="AEI241" s="110"/>
      <c r="AEJ241" s="110"/>
      <c r="AEK241" s="110"/>
      <c r="AEL241" s="110"/>
      <c r="AEM241" s="110"/>
      <c r="AEN241" s="110"/>
      <c r="AEO241" s="110"/>
      <c r="AEP241" s="110"/>
      <c r="AEQ241" s="110"/>
      <c r="AER241" s="110"/>
      <c r="AES241" s="110"/>
      <c r="AET241" s="110"/>
      <c r="AEU241" s="110"/>
      <c r="AEV241" s="110"/>
      <c r="AEW241" s="110"/>
      <c r="AEX241" s="110"/>
      <c r="AEY241" s="110"/>
      <c r="AEZ241" s="110"/>
      <c r="AFA241" s="110"/>
      <c r="AFB241" s="110"/>
      <c r="AFC241" s="110"/>
      <c r="AFD241" s="110"/>
      <c r="AFE241" s="110"/>
      <c r="AFF241" s="110"/>
      <c r="AFG241" s="110"/>
      <c r="AFH241" s="110"/>
      <c r="AFI241" s="110"/>
      <c r="AFJ241" s="110"/>
      <c r="AFK241" s="110"/>
      <c r="AFL241" s="110"/>
      <c r="AFM241" s="110"/>
      <c r="AFN241" s="110"/>
      <c r="AFO241" s="110"/>
      <c r="AFP241" s="110"/>
      <c r="AFQ241" s="110"/>
      <c r="AFR241" s="110"/>
      <c r="AFS241" s="110"/>
      <c r="AFT241" s="110"/>
      <c r="AFU241" s="110"/>
      <c r="AFV241" s="110"/>
      <c r="AFW241" s="110"/>
      <c r="AFX241" s="110"/>
      <c r="AFY241" s="110"/>
      <c r="AFZ241" s="110"/>
      <c r="AGA241" s="110"/>
      <c r="AGB241" s="110"/>
      <c r="AGC241" s="110"/>
      <c r="AGD241" s="110"/>
      <c r="AGE241" s="110"/>
      <c r="AGF241" s="110"/>
      <c r="AGG241" s="110"/>
      <c r="AGH241" s="110"/>
      <c r="AGI241" s="110"/>
      <c r="AGJ241" s="110"/>
      <c r="AGK241" s="110"/>
      <c r="AGL241" s="110"/>
      <c r="AGM241" s="110"/>
      <c r="AGN241" s="110"/>
      <c r="AGO241" s="110"/>
      <c r="AGP241" s="110"/>
      <c r="AGQ241" s="110"/>
      <c r="AGR241" s="110"/>
      <c r="AGS241" s="110"/>
      <c r="AGT241" s="110"/>
      <c r="AGU241" s="110"/>
      <c r="AGV241" s="110"/>
      <c r="AGW241" s="110"/>
      <c r="AGX241" s="110"/>
      <c r="AGY241" s="110"/>
      <c r="AGZ241" s="110"/>
      <c r="AHA241" s="110"/>
      <c r="AHB241" s="110"/>
      <c r="AHC241" s="110"/>
      <c r="AHD241" s="110"/>
      <c r="AHE241" s="110"/>
      <c r="AHF241" s="110"/>
      <c r="AHG241" s="110"/>
      <c r="AHH241" s="110"/>
      <c r="AHI241" s="110"/>
      <c r="AHJ241" s="110"/>
      <c r="AHK241" s="110"/>
      <c r="AHL241" s="110"/>
      <c r="AHM241" s="110"/>
      <c r="AHN241" s="110"/>
      <c r="AHO241" s="110"/>
      <c r="AHP241" s="110"/>
      <c r="AHQ241" s="110"/>
      <c r="AHR241" s="110"/>
      <c r="AHS241" s="110"/>
      <c r="AHT241" s="110"/>
      <c r="AHU241" s="110"/>
      <c r="AHV241" s="110"/>
      <c r="AHW241" s="110"/>
      <c r="AHX241" s="110"/>
      <c r="AHY241" s="110"/>
      <c r="AHZ241" s="110"/>
      <c r="AIA241" s="110"/>
      <c r="AIB241" s="110"/>
      <c r="AIC241" s="110"/>
      <c r="AID241" s="110"/>
      <c r="AIE241" s="110"/>
      <c r="AIF241" s="110"/>
      <c r="AIG241" s="110"/>
      <c r="AIH241" s="110"/>
      <c r="AII241" s="110"/>
      <c r="AIJ241" s="110"/>
      <c r="AIK241" s="110"/>
      <c r="AIL241" s="110"/>
      <c r="AIM241" s="110"/>
      <c r="AIN241" s="110"/>
      <c r="AIO241" s="110"/>
      <c r="AIP241" s="110"/>
      <c r="AIQ241" s="110"/>
      <c r="AIR241" s="110"/>
      <c r="AIS241" s="110"/>
      <c r="AIT241" s="110"/>
      <c r="AIU241" s="110"/>
      <c r="AIV241" s="110"/>
      <c r="AIW241" s="110"/>
      <c r="AIX241" s="110"/>
      <c r="AIY241" s="110"/>
      <c r="AIZ241" s="110"/>
      <c r="AJA241" s="110"/>
      <c r="AJB241" s="110"/>
      <c r="AJC241" s="110"/>
      <c r="AJD241" s="110"/>
      <c r="AJE241" s="110"/>
      <c r="AJF241" s="110"/>
      <c r="AJG241" s="110"/>
      <c r="AJH241" s="110"/>
      <c r="AJI241" s="110"/>
      <c r="AJJ241" s="110"/>
      <c r="AJK241" s="110"/>
      <c r="AJL241" s="110"/>
      <c r="AJM241" s="110"/>
      <c r="AJN241" s="110"/>
      <c r="AJO241" s="110"/>
      <c r="AJP241" s="110"/>
      <c r="AJQ241" s="110"/>
      <c r="AJR241" s="110"/>
      <c r="AJS241" s="110"/>
      <c r="AJT241" s="110"/>
      <c r="AJU241" s="110"/>
      <c r="AJV241" s="110"/>
      <c r="AJW241" s="110"/>
      <c r="AJX241" s="110"/>
      <c r="AJY241" s="110"/>
      <c r="AJZ241" s="110"/>
      <c r="AKA241" s="110"/>
      <c r="AKB241" s="110"/>
      <c r="AKC241" s="110"/>
      <c r="AKD241" s="110"/>
      <c r="AKE241" s="110"/>
      <c r="AKF241" s="110"/>
      <c r="AKG241" s="110"/>
      <c r="AKH241" s="110"/>
      <c r="AKI241" s="110"/>
      <c r="AKJ241" s="110"/>
      <c r="AKK241" s="110"/>
      <c r="AKL241" s="110"/>
      <c r="AKM241" s="110"/>
      <c r="AKN241" s="110"/>
      <c r="AKO241" s="110"/>
      <c r="AKP241" s="110"/>
      <c r="AKQ241" s="110"/>
      <c r="AKR241" s="110"/>
      <c r="AKS241" s="110"/>
      <c r="AKT241" s="110"/>
      <c r="AKU241" s="110"/>
      <c r="AKV241" s="110"/>
      <c r="AKW241" s="110"/>
      <c r="AKX241" s="110"/>
      <c r="AKY241" s="110"/>
      <c r="AKZ241" s="110"/>
      <c r="ALA241" s="110"/>
      <c r="ALB241" s="110"/>
      <c r="ALC241" s="110"/>
      <c r="ALD241" s="110"/>
      <c r="ALE241" s="110"/>
      <c r="ALF241" s="110"/>
      <c r="ALG241" s="110"/>
      <c r="ALH241" s="110"/>
      <c r="ALI241" s="110"/>
      <c r="ALJ241" s="110"/>
      <c r="ALK241" s="110"/>
      <c r="ALL241" s="110"/>
      <c r="ALM241" s="110"/>
      <c r="ALN241" s="110"/>
      <c r="ALO241" s="110"/>
      <c r="ALP241" s="110"/>
      <c r="ALQ241" s="110"/>
      <c r="ALR241" s="110"/>
      <c r="ALS241" s="110"/>
      <c r="ALT241" s="110"/>
      <c r="ALU241" s="110"/>
      <c r="ALV241" s="110"/>
      <c r="ALW241" s="110"/>
      <c r="ALX241" s="110"/>
      <c r="ALY241" s="110"/>
      <c r="ALZ241" s="110"/>
      <c r="AMA241" s="110"/>
      <c r="AMB241" s="110"/>
      <c r="AMC241" s="110"/>
      <c r="AMD241" s="110"/>
      <c r="AME241" s="110"/>
      <c r="AMF241" s="110"/>
      <c r="AMG241" s="110"/>
      <c r="AMH241" s="110"/>
      <c r="AMI241" s="110"/>
      <c r="AMJ241" s="110"/>
      <c r="AMK241" s="110"/>
      <c r="AML241" s="110"/>
      <c r="AMM241" s="110"/>
      <c r="AMN241" s="110"/>
      <c r="AMO241" s="110"/>
      <c r="AMP241" s="110"/>
      <c r="AMQ241" s="110"/>
      <c r="AMR241" s="110"/>
      <c r="AMS241" s="110"/>
      <c r="AMT241" s="110"/>
      <c r="AMU241" s="110"/>
      <c r="AMV241" s="110"/>
      <c r="AMW241" s="110"/>
      <c r="AMX241" s="110"/>
      <c r="AMY241" s="110"/>
      <c r="AMZ241" s="110"/>
      <c r="ANA241" s="110"/>
      <c r="ANB241" s="110"/>
      <c r="ANC241" s="110"/>
      <c r="AND241" s="110"/>
      <c r="ANE241" s="110"/>
      <c r="ANF241" s="110"/>
      <c r="ANG241" s="110"/>
      <c r="ANH241" s="110"/>
      <c r="ANI241" s="110"/>
      <c r="ANJ241" s="110"/>
      <c r="ANK241" s="110"/>
      <c r="ANL241" s="110"/>
      <c r="ANM241" s="110"/>
      <c r="ANN241" s="110"/>
      <c r="ANO241" s="110"/>
      <c r="ANP241" s="110"/>
      <c r="ANQ241" s="110"/>
      <c r="ANR241" s="110"/>
      <c r="ANS241" s="110"/>
      <c r="ANT241" s="110"/>
      <c r="ANU241" s="110"/>
      <c r="ANV241" s="110"/>
      <c r="ANW241" s="110"/>
      <c r="ANX241" s="110"/>
      <c r="ANY241" s="110"/>
      <c r="ANZ241" s="110"/>
      <c r="AOA241" s="110"/>
      <c r="AOB241" s="110"/>
      <c r="AOC241" s="110"/>
      <c r="AOD241" s="110"/>
      <c r="AOE241" s="110"/>
      <c r="AOF241" s="110"/>
      <c r="AOG241" s="110"/>
      <c r="AOH241" s="110"/>
      <c r="AOI241" s="110"/>
      <c r="AOJ241" s="110"/>
      <c r="AOK241" s="110"/>
      <c r="AOL241" s="110"/>
      <c r="AOM241" s="110"/>
      <c r="AON241" s="110"/>
      <c r="AOO241" s="110"/>
      <c r="AOP241" s="110"/>
      <c r="AOQ241" s="110"/>
      <c r="AOR241" s="110"/>
      <c r="AOS241" s="110"/>
      <c r="AOT241" s="110"/>
      <c r="AOU241" s="110"/>
      <c r="AOV241" s="110"/>
      <c r="AOW241" s="110"/>
      <c r="AOX241" s="110"/>
      <c r="AOY241" s="110"/>
      <c r="AOZ241" s="110"/>
      <c r="APA241" s="110"/>
      <c r="APB241" s="110"/>
      <c r="APC241" s="110"/>
      <c r="APD241" s="110"/>
      <c r="APE241" s="110"/>
      <c r="APF241" s="110"/>
      <c r="APG241" s="110"/>
      <c r="APH241" s="110"/>
      <c r="API241" s="110"/>
      <c r="APJ241" s="110"/>
      <c r="APK241" s="110"/>
      <c r="APL241" s="110"/>
      <c r="APM241" s="110"/>
      <c r="APN241" s="110"/>
      <c r="APO241" s="110"/>
      <c r="APP241" s="110"/>
      <c r="APQ241" s="110"/>
      <c r="APR241" s="110"/>
      <c r="APS241" s="110"/>
      <c r="APT241" s="110"/>
      <c r="APU241" s="110"/>
      <c r="APV241" s="110"/>
      <c r="APW241" s="110"/>
      <c r="APX241" s="110"/>
      <c r="APY241" s="110"/>
      <c r="APZ241" s="110"/>
      <c r="AQA241" s="110"/>
      <c r="AQB241" s="110"/>
      <c r="AQC241" s="110"/>
      <c r="AQD241" s="110"/>
      <c r="AQE241" s="110"/>
      <c r="AQF241" s="110"/>
      <c r="AQG241" s="110"/>
      <c r="AQH241" s="110"/>
      <c r="AQI241" s="110"/>
      <c r="AQJ241" s="110"/>
      <c r="AQK241" s="110"/>
      <c r="AQL241" s="110"/>
      <c r="AQM241" s="110"/>
      <c r="AQN241" s="110"/>
      <c r="AQO241" s="110"/>
      <c r="AQP241" s="110"/>
      <c r="AQQ241" s="110"/>
      <c r="AQR241" s="110"/>
      <c r="AQS241" s="110"/>
      <c r="AQT241" s="110"/>
      <c r="AQU241" s="110"/>
      <c r="AQV241" s="110"/>
      <c r="AQW241" s="110"/>
      <c r="AQX241" s="110"/>
      <c r="AQY241" s="110"/>
      <c r="AQZ241" s="110"/>
      <c r="ARA241" s="110"/>
      <c r="ARB241" s="110"/>
      <c r="ARC241" s="110"/>
      <c r="ARD241" s="110"/>
      <c r="ARE241" s="110"/>
      <c r="ARF241" s="110"/>
      <c r="ARG241" s="110"/>
      <c r="ARH241" s="110"/>
      <c r="ARI241" s="110"/>
      <c r="ARJ241" s="110"/>
      <c r="ARK241" s="110"/>
      <c r="ARL241" s="110"/>
      <c r="ARM241" s="110"/>
      <c r="ARN241" s="110"/>
      <c r="ARO241" s="110"/>
      <c r="ARP241" s="110"/>
      <c r="ARQ241" s="110"/>
      <c r="ARR241" s="110"/>
      <c r="ARS241" s="110"/>
      <c r="ART241" s="110"/>
      <c r="ARU241" s="110"/>
      <c r="ARV241" s="110"/>
      <c r="ARW241" s="110"/>
      <c r="ARX241" s="110"/>
      <c r="ARY241" s="110"/>
      <c r="ARZ241" s="110"/>
      <c r="ASA241" s="110"/>
      <c r="ASB241" s="110"/>
      <c r="ASC241" s="110"/>
      <c r="ASD241" s="110"/>
      <c r="ASE241" s="110"/>
      <c r="ASF241" s="110"/>
      <c r="ASG241" s="110"/>
      <c r="ASH241" s="110"/>
      <c r="ASI241" s="110"/>
      <c r="ASJ241" s="110"/>
      <c r="ASK241" s="110"/>
      <c r="ASL241" s="110"/>
      <c r="ASM241" s="110"/>
      <c r="ASN241" s="110"/>
      <c r="ASO241" s="110"/>
      <c r="ASP241" s="110"/>
      <c r="ASQ241" s="110"/>
      <c r="ASR241" s="110"/>
      <c r="ASS241" s="110"/>
      <c r="AST241" s="110"/>
      <c r="ASU241" s="110"/>
      <c r="ASV241" s="110"/>
      <c r="ASW241" s="110"/>
      <c r="ASX241" s="110"/>
      <c r="ASY241" s="110"/>
      <c r="ASZ241" s="110"/>
      <c r="ATA241" s="110"/>
      <c r="ATB241" s="110"/>
      <c r="ATC241" s="110"/>
      <c r="ATD241" s="110"/>
      <c r="ATE241" s="110"/>
      <c r="ATF241" s="110"/>
      <c r="ATG241" s="110"/>
      <c r="ATH241" s="110"/>
      <c r="ATI241" s="110"/>
      <c r="ATJ241" s="110"/>
      <c r="ATK241" s="110"/>
      <c r="ATL241" s="110"/>
      <c r="ATM241" s="110"/>
      <c r="ATN241" s="110"/>
      <c r="ATO241" s="110"/>
      <c r="ATP241" s="110"/>
      <c r="ATQ241" s="110"/>
      <c r="ATR241" s="110"/>
      <c r="ATS241" s="110"/>
      <c r="ATT241" s="110"/>
      <c r="ATU241" s="110"/>
      <c r="ATV241" s="110"/>
      <c r="ATW241" s="110"/>
      <c r="ATX241" s="110"/>
      <c r="ATY241" s="110"/>
      <c r="ATZ241" s="110"/>
      <c r="AUA241" s="110"/>
      <c r="AUB241" s="110"/>
      <c r="AUC241" s="110"/>
      <c r="AUD241" s="110"/>
      <c r="AUE241" s="110"/>
      <c r="AUF241" s="110"/>
      <c r="AUG241" s="110"/>
      <c r="AUH241" s="110"/>
      <c r="AUI241" s="110"/>
      <c r="AUJ241" s="110"/>
      <c r="AUK241" s="110"/>
      <c r="AUL241" s="110"/>
      <c r="AUM241" s="110"/>
      <c r="AUN241" s="110"/>
      <c r="AUO241" s="110"/>
      <c r="AUP241" s="110"/>
      <c r="AUQ241" s="110"/>
      <c r="AUR241" s="110"/>
      <c r="AUS241" s="110"/>
      <c r="AUT241" s="110"/>
      <c r="AUU241" s="110"/>
      <c r="AUV241" s="110"/>
      <c r="AUW241" s="110"/>
      <c r="AUX241" s="110"/>
      <c r="AUY241" s="110"/>
      <c r="AUZ241" s="110"/>
      <c r="AVA241" s="110"/>
      <c r="AVB241" s="110"/>
      <c r="AVC241" s="110"/>
      <c r="AVD241" s="110"/>
      <c r="AVE241" s="110"/>
      <c r="AVF241" s="110"/>
      <c r="AVG241" s="110"/>
      <c r="AVH241" s="110"/>
      <c r="AVI241" s="110"/>
      <c r="AVJ241" s="110"/>
      <c r="AVK241" s="110"/>
      <c r="AVL241" s="110"/>
      <c r="AVM241" s="110"/>
      <c r="AVN241" s="110"/>
      <c r="AVO241" s="110"/>
      <c r="AVP241" s="110"/>
      <c r="AVQ241" s="110"/>
      <c r="AVR241" s="110"/>
      <c r="AVS241" s="110"/>
      <c r="AVT241" s="110"/>
      <c r="AVU241" s="110"/>
      <c r="AVV241" s="110"/>
      <c r="AVW241" s="110"/>
      <c r="AVX241" s="110"/>
      <c r="AVY241" s="110"/>
      <c r="AVZ241" s="110"/>
      <c r="AWA241" s="110"/>
      <c r="AWB241" s="110"/>
      <c r="AWC241" s="110"/>
      <c r="AWD241" s="110"/>
      <c r="AWE241" s="110"/>
      <c r="AWF241" s="110"/>
      <c r="AWG241" s="110"/>
      <c r="AWH241" s="110"/>
      <c r="AWI241" s="110"/>
      <c r="AWJ241" s="110"/>
      <c r="AWK241" s="110"/>
      <c r="AWL241" s="110"/>
      <c r="AWM241" s="110"/>
      <c r="AWN241" s="110"/>
      <c r="AWO241" s="110"/>
      <c r="AWP241" s="110"/>
      <c r="AWQ241" s="110"/>
      <c r="AWR241" s="110"/>
      <c r="AWS241" s="110"/>
      <c r="AWT241" s="110"/>
      <c r="AWU241" s="110"/>
      <c r="AWV241" s="110"/>
      <c r="AWW241" s="110"/>
      <c r="AWX241" s="110"/>
      <c r="AWY241" s="110"/>
      <c r="AWZ241" s="110"/>
      <c r="AXA241" s="110"/>
      <c r="AXB241" s="110"/>
      <c r="AXC241" s="110"/>
      <c r="AXD241" s="110"/>
      <c r="AXE241" s="110"/>
      <c r="AXF241" s="110"/>
      <c r="AXG241" s="110"/>
      <c r="AXH241" s="110"/>
      <c r="AXI241" s="110"/>
      <c r="AXJ241" s="110"/>
      <c r="AXK241" s="110"/>
      <c r="AXL241" s="110"/>
      <c r="AXM241" s="110"/>
      <c r="AXN241" s="110"/>
      <c r="AXO241" s="110"/>
      <c r="AXP241" s="110"/>
      <c r="AXQ241" s="110"/>
      <c r="AXR241" s="110"/>
      <c r="AXS241" s="110"/>
    </row>
    <row r="242" spans="1:1319" s="13" customFormat="1" ht="26.25" customHeight="1" x14ac:dyDescent="0.25">
      <c r="B242" s="11"/>
      <c r="C242" s="134"/>
      <c r="D242" s="313"/>
      <c r="E242" s="313"/>
      <c r="F242" s="313"/>
      <c r="G242" s="313"/>
      <c r="H242" s="313"/>
      <c r="I242" s="313"/>
      <c r="J242" s="313"/>
    </row>
    <row r="243" spans="1:1319" ht="18.75" x14ac:dyDescent="0.3">
      <c r="B243" s="78"/>
      <c r="C243" s="437" t="s">
        <v>190</v>
      </c>
      <c r="D243" s="438"/>
      <c r="E243" s="438"/>
      <c r="F243" s="438"/>
      <c r="G243" s="438"/>
      <c r="H243" s="438"/>
      <c r="I243" s="438"/>
      <c r="J243" s="439"/>
    </row>
    <row r="244" spans="1:1319" s="13" customFormat="1" x14ac:dyDescent="0.25">
      <c r="B244" s="308"/>
      <c r="C244" s="82" t="s">
        <v>169</v>
      </c>
      <c r="D244" s="445"/>
      <c r="E244" s="446"/>
      <c r="F244" s="446"/>
      <c r="G244" s="446"/>
      <c r="H244" s="447"/>
      <c r="I244" s="447"/>
      <c r="J244" s="448"/>
    </row>
    <row r="245" spans="1:1319" s="13" customFormat="1" ht="18.75" customHeight="1" x14ac:dyDescent="0.25">
      <c r="B245" s="308"/>
      <c r="C245" s="82" t="s">
        <v>17</v>
      </c>
      <c r="D245" s="405"/>
      <c r="E245" s="406"/>
      <c r="F245" s="406"/>
      <c r="G245" s="406"/>
      <c r="H245" s="406"/>
      <c r="I245" s="406"/>
      <c r="J245" s="406"/>
    </row>
    <row r="246" spans="1:1319" s="13" customFormat="1" ht="112.9" customHeight="1" thickBot="1" x14ac:dyDescent="0.25">
      <c r="B246" s="308"/>
      <c r="C246" s="432" t="s">
        <v>185</v>
      </c>
      <c r="D246" s="407"/>
      <c r="E246" s="408"/>
      <c r="F246" s="408"/>
      <c r="G246" s="408"/>
      <c r="H246" s="408"/>
      <c r="I246" s="408"/>
      <c r="J246" s="409"/>
    </row>
    <row r="247" spans="1:1319" s="308" customFormat="1" ht="16.149999999999999" customHeight="1" thickTop="1" thickBot="1" x14ac:dyDescent="0.3">
      <c r="C247" s="433"/>
      <c r="D247" s="434"/>
      <c r="E247" s="430"/>
      <c r="F247" s="430"/>
      <c r="G247" s="431"/>
      <c r="H247" s="427" t="s">
        <v>168</v>
      </c>
      <c r="I247" s="428"/>
      <c r="J247" s="94" t="str">
        <f>IF(ISBLANK(D246),"",LEN(D246))</f>
        <v/>
      </c>
    </row>
    <row r="248" spans="1:1319" s="84" customFormat="1" ht="58.9" customHeight="1" thickTop="1" thickBot="1" x14ac:dyDescent="0.25">
      <c r="A248" s="250"/>
      <c r="B248" s="308"/>
      <c r="C248" s="298" t="s">
        <v>191</v>
      </c>
      <c r="D248" s="407"/>
      <c r="E248" s="408"/>
      <c r="F248" s="408"/>
      <c r="G248" s="408"/>
      <c r="H248" s="408"/>
      <c r="I248" s="408"/>
      <c r="J248" s="409"/>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0"/>
      <c r="AL248" s="110"/>
      <c r="AM248" s="110"/>
      <c r="AN248" s="110"/>
      <c r="AO248" s="110"/>
      <c r="AP248" s="110"/>
      <c r="AQ248" s="110"/>
      <c r="AR248" s="110"/>
      <c r="AS248" s="110"/>
      <c r="AT248" s="110"/>
      <c r="AU248" s="110"/>
      <c r="AV248" s="110"/>
      <c r="AW248" s="110"/>
      <c r="AX248" s="110"/>
      <c r="AY248" s="110"/>
      <c r="AZ248" s="110"/>
      <c r="BA248" s="110"/>
      <c r="BB248" s="110"/>
      <c r="BC248" s="110"/>
      <c r="BD248" s="110"/>
      <c r="BE248" s="110"/>
      <c r="BF248" s="110"/>
      <c r="BG248" s="110"/>
      <c r="BH248" s="110"/>
      <c r="BI248" s="110"/>
      <c r="BJ248" s="110"/>
      <c r="BK248" s="110"/>
      <c r="BL248" s="110"/>
      <c r="BM248" s="110"/>
      <c r="BN248" s="110"/>
      <c r="BO248" s="110"/>
      <c r="BP248" s="110"/>
      <c r="BQ248" s="110"/>
      <c r="BR248" s="110"/>
      <c r="BS248" s="110"/>
      <c r="BT248" s="110"/>
      <c r="BU248" s="110"/>
      <c r="BV248" s="110"/>
      <c r="BW248" s="110"/>
      <c r="BX248" s="110"/>
      <c r="BY248" s="110"/>
      <c r="BZ248" s="110"/>
      <c r="CA248" s="110"/>
      <c r="CB248" s="110"/>
      <c r="CC248" s="110"/>
      <c r="CD248" s="110"/>
      <c r="CE248" s="110"/>
      <c r="CF248" s="110"/>
      <c r="CG248" s="110"/>
      <c r="CH248" s="110"/>
      <c r="CI248" s="110"/>
      <c r="CJ248" s="110"/>
      <c r="CK248" s="110"/>
      <c r="CL248" s="110"/>
      <c r="CM248" s="110"/>
      <c r="CN248" s="110"/>
      <c r="CO248" s="110"/>
      <c r="CP248" s="110"/>
      <c r="CQ248" s="110"/>
      <c r="CR248" s="110"/>
      <c r="CS248" s="110"/>
      <c r="CT248" s="110"/>
      <c r="CU248" s="110"/>
      <c r="CV248" s="110"/>
      <c r="CW248" s="110"/>
      <c r="CX248" s="110"/>
      <c r="CY248" s="110"/>
      <c r="CZ248" s="110"/>
      <c r="DA248" s="110"/>
      <c r="DB248" s="110"/>
      <c r="DC248" s="110"/>
      <c r="DD248" s="110"/>
      <c r="DE248" s="110"/>
      <c r="DF248" s="110"/>
      <c r="DG248" s="110"/>
      <c r="DH248" s="110"/>
      <c r="DI248" s="110"/>
      <c r="DJ248" s="110"/>
      <c r="DK248" s="110"/>
      <c r="DL248" s="110"/>
      <c r="DM248" s="110"/>
      <c r="DN248" s="110"/>
      <c r="DO248" s="110"/>
      <c r="DP248" s="110"/>
      <c r="DQ248" s="110"/>
      <c r="DR248" s="110"/>
      <c r="DS248" s="110"/>
      <c r="DT248" s="110"/>
      <c r="DU248" s="110"/>
      <c r="DV248" s="110"/>
      <c r="DW248" s="110"/>
      <c r="DX248" s="110"/>
      <c r="DY248" s="110"/>
      <c r="DZ248" s="110"/>
      <c r="EA248" s="110"/>
      <c r="EB248" s="110"/>
      <c r="EC248" s="110"/>
      <c r="ED248" s="110"/>
      <c r="EE248" s="110"/>
      <c r="EF248" s="110"/>
      <c r="EG248" s="110"/>
      <c r="EH248" s="110"/>
      <c r="EI248" s="110"/>
      <c r="EJ248" s="110"/>
      <c r="EK248" s="110"/>
      <c r="EL248" s="110"/>
      <c r="EM248" s="110"/>
      <c r="EN248" s="110"/>
      <c r="EO248" s="110"/>
      <c r="EP248" s="110"/>
      <c r="EQ248" s="110"/>
      <c r="ER248" s="110"/>
      <c r="ES248" s="110"/>
      <c r="ET248" s="110"/>
      <c r="EU248" s="110"/>
      <c r="EV248" s="110"/>
      <c r="EW248" s="110"/>
      <c r="EX248" s="110"/>
      <c r="EY248" s="110"/>
      <c r="EZ248" s="110"/>
      <c r="FA248" s="110"/>
      <c r="FB248" s="110"/>
      <c r="FC248" s="110"/>
      <c r="FD248" s="110"/>
      <c r="FE248" s="110"/>
      <c r="FF248" s="110"/>
      <c r="FG248" s="110"/>
      <c r="FH248" s="110"/>
      <c r="FI248" s="110"/>
      <c r="FJ248" s="110"/>
      <c r="FK248" s="110"/>
      <c r="FL248" s="110"/>
      <c r="FM248" s="110"/>
      <c r="FN248" s="110"/>
      <c r="FO248" s="110"/>
      <c r="FP248" s="110"/>
      <c r="FQ248" s="110"/>
      <c r="FR248" s="110"/>
      <c r="FS248" s="110"/>
      <c r="FT248" s="110"/>
      <c r="FU248" s="110"/>
      <c r="FV248" s="110"/>
      <c r="FW248" s="110"/>
      <c r="FX248" s="110"/>
      <c r="FY248" s="110"/>
      <c r="FZ248" s="110"/>
      <c r="GA248" s="110"/>
      <c r="GB248" s="110"/>
      <c r="GC248" s="110"/>
      <c r="GD248" s="110"/>
      <c r="GE248" s="110"/>
      <c r="GF248" s="110"/>
      <c r="GG248" s="110"/>
      <c r="GH248" s="110"/>
      <c r="GI248" s="110"/>
      <c r="GJ248" s="110"/>
      <c r="GK248" s="110"/>
      <c r="GL248" s="110"/>
      <c r="GM248" s="110"/>
      <c r="GN248" s="110"/>
      <c r="GO248" s="110"/>
      <c r="GP248" s="110"/>
      <c r="GQ248" s="110"/>
      <c r="GR248" s="110"/>
      <c r="GS248" s="110"/>
      <c r="GT248" s="110"/>
      <c r="GU248" s="110"/>
      <c r="GV248" s="110"/>
      <c r="GW248" s="110"/>
      <c r="GX248" s="110"/>
      <c r="GY248" s="110"/>
      <c r="GZ248" s="110"/>
      <c r="HA248" s="110"/>
      <c r="HB248" s="110"/>
      <c r="HC248" s="110"/>
      <c r="HD248" s="110"/>
      <c r="HE248" s="110"/>
      <c r="HF248" s="110"/>
      <c r="HG248" s="110"/>
      <c r="HH248" s="110"/>
      <c r="HI248" s="110"/>
      <c r="HJ248" s="110"/>
      <c r="HK248" s="110"/>
      <c r="HL248" s="110"/>
      <c r="HM248" s="110"/>
      <c r="HN248" s="110"/>
      <c r="HO248" s="110"/>
      <c r="HP248" s="110"/>
      <c r="HQ248" s="110"/>
      <c r="HR248" s="110"/>
      <c r="HS248" s="110"/>
      <c r="HT248" s="110"/>
      <c r="HU248" s="110"/>
      <c r="HV248" s="110"/>
      <c r="HW248" s="110"/>
      <c r="HX248" s="110"/>
      <c r="HY248" s="110"/>
      <c r="HZ248" s="110"/>
      <c r="IA248" s="110"/>
      <c r="IB248" s="110"/>
      <c r="IC248" s="110"/>
      <c r="ID248" s="110"/>
      <c r="IE248" s="110"/>
      <c r="IF248" s="110"/>
      <c r="IG248" s="110"/>
      <c r="IH248" s="110"/>
      <c r="II248" s="110"/>
      <c r="IJ248" s="110"/>
      <c r="IK248" s="110"/>
      <c r="IL248" s="110"/>
      <c r="IM248" s="110"/>
      <c r="IN248" s="110"/>
      <c r="IO248" s="110"/>
      <c r="IP248" s="110"/>
      <c r="IQ248" s="110"/>
      <c r="IR248" s="110"/>
      <c r="IS248" s="110"/>
      <c r="IT248" s="110"/>
      <c r="IU248" s="110"/>
      <c r="IV248" s="110"/>
      <c r="IW248" s="110"/>
      <c r="IX248" s="110"/>
      <c r="IY248" s="110"/>
      <c r="IZ248" s="110"/>
      <c r="JA248" s="110"/>
      <c r="JB248" s="110"/>
      <c r="JC248" s="110"/>
      <c r="JD248" s="110"/>
      <c r="JE248" s="110"/>
      <c r="JF248" s="110"/>
      <c r="JG248" s="110"/>
      <c r="JH248" s="110"/>
      <c r="JI248" s="110"/>
      <c r="JJ248" s="110"/>
      <c r="JK248" s="110"/>
      <c r="JL248" s="110"/>
      <c r="JM248" s="110"/>
      <c r="JN248" s="110"/>
      <c r="JO248" s="110"/>
      <c r="JP248" s="110"/>
      <c r="JQ248" s="110"/>
      <c r="JR248" s="110"/>
      <c r="JS248" s="110"/>
      <c r="JT248" s="110"/>
      <c r="JU248" s="110"/>
      <c r="JV248" s="110"/>
      <c r="JW248" s="110"/>
      <c r="JX248" s="110"/>
      <c r="JY248" s="110"/>
      <c r="JZ248" s="110"/>
      <c r="KA248" s="110"/>
      <c r="KB248" s="110"/>
      <c r="KC248" s="110"/>
      <c r="KD248" s="110"/>
      <c r="KE248" s="110"/>
      <c r="KF248" s="110"/>
      <c r="KG248" s="110"/>
      <c r="KH248" s="110"/>
      <c r="KI248" s="110"/>
      <c r="KJ248" s="110"/>
      <c r="KK248" s="110"/>
      <c r="KL248" s="110"/>
      <c r="KM248" s="110"/>
      <c r="KN248" s="110"/>
      <c r="KO248" s="110"/>
      <c r="KP248" s="110"/>
      <c r="KQ248" s="110"/>
      <c r="KR248" s="110"/>
      <c r="KS248" s="110"/>
      <c r="KT248" s="110"/>
      <c r="KU248" s="110"/>
      <c r="KV248" s="110"/>
      <c r="KW248" s="110"/>
      <c r="KX248" s="110"/>
      <c r="KY248" s="110"/>
      <c r="KZ248" s="110"/>
      <c r="LA248" s="110"/>
      <c r="LB248" s="110"/>
      <c r="LC248" s="110"/>
      <c r="LD248" s="110"/>
      <c r="LE248" s="110"/>
      <c r="LF248" s="110"/>
      <c r="LG248" s="110"/>
      <c r="LH248" s="110"/>
      <c r="LI248" s="110"/>
      <c r="LJ248" s="110"/>
      <c r="LK248" s="110"/>
      <c r="LL248" s="110"/>
      <c r="LM248" s="110"/>
      <c r="LN248" s="110"/>
      <c r="LO248" s="110"/>
      <c r="LP248" s="110"/>
      <c r="LQ248" s="110"/>
      <c r="LR248" s="110"/>
      <c r="LS248" s="110"/>
      <c r="LT248" s="110"/>
      <c r="LU248" s="110"/>
      <c r="LV248" s="110"/>
      <c r="LW248" s="110"/>
      <c r="LX248" s="110"/>
      <c r="LY248" s="110"/>
      <c r="LZ248" s="110"/>
      <c r="MA248" s="110"/>
      <c r="MB248" s="110"/>
      <c r="MC248" s="110"/>
      <c r="MD248" s="110"/>
      <c r="ME248" s="110"/>
      <c r="MF248" s="110"/>
      <c r="MG248" s="110"/>
      <c r="MH248" s="110"/>
      <c r="MI248" s="110"/>
      <c r="MJ248" s="110"/>
      <c r="MK248" s="110"/>
      <c r="ML248" s="110"/>
      <c r="MM248" s="110"/>
      <c r="MN248" s="110"/>
      <c r="MO248" s="110"/>
      <c r="MP248" s="110"/>
      <c r="MQ248" s="110"/>
      <c r="MR248" s="110"/>
      <c r="MS248" s="110"/>
      <c r="MT248" s="110"/>
      <c r="MU248" s="110"/>
      <c r="MV248" s="110"/>
      <c r="MW248" s="110"/>
      <c r="MX248" s="110"/>
      <c r="MY248" s="110"/>
      <c r="MZ248" s="110"/>
      <c r="NA248" s="110"/>
      <c r="NB248" s="110"/>
      <c r="NC248" s="110"/>
      <c r="ND248" s="110"/>
      <c r="NE248" s="110"/>
      <c r="NF248" s="110"/>
      <c r="NG248" s="110"/>
      <c r="NH248" s="110"/>
      <c r="NI248" s="110"/>
      <c r="NJ248" s="110"/>
      <c r="NK248" s="110"/>
      <c r="NL248" s="110"/>
      <c r="NM248" s="110"/>
      <c r="NN248" s="110"/>
      <c r="NO248" s="110"/>
      <c r="NP248" s="110"/>
      <c r="NQ248" s="110"/>
      <c r="NR248" s="110"/>
      <c r="NS248" s="110"/>
      <c r="NT248" s="110"/>
      <c r="NU248" s="110"/>
      <c r="NV248" s="110"/>
      <c r="NW248" s="110"/>
      <c r="NX248" s="110"/>
      <c r="NY248" s="110"/>
      <c r="NZ248" s="110"/>
      <c r="OA248" s="110"/>
      <c r="OB248" s="110"/>
      <c r="OC248" s="110"/>
      <c r="OD248" s="110"/>
      <c r="OE248" s="110"/>
      <c r="OF248" s="110"/>
      <c r="OG248" s="110"/>
      <c r="OH248" s="110"/>
      <c r="OI248" s="110"/>
      <c r="OJ248" s="110"/>
      <c r="OK248" s="110"/>
      <c r="OL248" s="110"/>
      <c r="OM248" s="110"/>
      <c r="ON248" s="110"/>
      <c r="OO248" s="110"/>
      <c r="OP248" s="110"/>
      <c r="OQ248" s="110"/>
      <c r="OR248" s="110"/>
      <c r="OS248" s="110"/>
      <c r="OT248" s="110"/>
      <c r="OU248" s="110"/>
      <c r="OV248" s="110"/>
      <c r="OW248" s="110"/>
      <c r="OX248" s="110"/>
      <c r="OY248" s="110"/>
      <c r="OZ248" s="110"/>
      <c r="PA248" s="110"/>
      <c r="PB248" s="110"/>
      <c r="PC248" s="110"/>
      <c r="PD248" s="110"/>
      <c r="PE248" s="110"/>
      <c r="PF248" s="110"/>
      <c r="PG248" s="110"/>
      <c r="PH248" s="110"/>
      <c r="PI248" s="110"/>
      <c r="PJ248" s="110"/>
      <c r="PK248" s="110"/>
      <c r="PL248" s="110"/>
      <c r="PM248" s="110"/>
      <c r="PN248" s="110"/>
      <c r="PO248" s="110"/>
      <c r="PP248" s="110"/>
      <c r="PQ248" s="110"/>
      <c r="PR248" s="110"/>
      <c r="PS248" s="110"/>
      <c r="PT248" s="110"/>
      <c r="PU248" s="110"/>
      <c r="PV248" s="110"/>
      <c r="PW248" s="110"/>
      <c r="PX248" s="110"/>
      <c r="PY248" s="110"/>
      <c r="PZ248" s="110"/>
      <c r="QA248" s="110"/>
      <c r="QB248" s="110"/>
      <c r="QC248" s="110"/>
      <c r="QD248" s="110"/>
      <c r="QE248" s="110"/>
      <c r="QF248" s="110"/>
      <c r="QG248" s="110"/>
      <c r="QH248" s="110"/>
      <c r="QI248" s="110"/>
      <c r="QJ248" s="110"/>
      <c r="QK248" s="110"/>
      <c r="QL248" s="110"/>
      <c r="QM248" s="110"/>
      <c r="QN248" s="110"/>
      <c r="QO248" s="110"/>
      <c r="QP248" s="110"/>
      <c r="QQ248" s="110"/>
      <c r="QR248" s="110"/>
      <c r="QS248" s="110"/>
      <c r="QT248" s="110"/>
      <c r="QU248" s="110"/>
      <c r="QV248" s="110"/>
      <c r="QW248" s="110"/>
      <c r="QX248" s="110"/>
      <c r="QY248" s="110"/>
      <c r="QZ248" s="110"/>
      <c r="RA248" s="110"/>
      <c r="RB248" s="110"/>
      <c r="RC248" s="110"/>
      <c r="RD248" s="110"/>
      <c r="RE248" s="110"/>
      <c r="RF248" s="110"/>
      <c r="RG248" s="110"/>
      <c r="RH248" s="110"/>
      <c r="RI248" s="110"/>
      <c r="RJ248" s="110"/>
      <c r="RK248" s="110"/>
      <c r="RL248" s="110"/>
      <c r="RM248" s="110"/>
      <c r="RN248" s="110"/>
      <c r="RO248" s="110"/>
      <c r="RP248" s="110"/>
      <c r="RQ248" s="110"/>
      <c r="RR248" s="110"/>
      <c r="RS248" s="110"/>
      <c r="RT248" s="110"/>
      <c r="RU248" s="110"/>
      <c r="RV248" s="110"/>
      <c r="RW248" s="110"/>
      <c r="RX248" s="110"/>
      <c r="RY248" s="110"/>
      <c r="RZ248" s="110"/>
      <c r="SA248" s="110"/>
      <c r="SB248" s="110"/>
      <c r="SC248" s="110"/>
      <c r="SD248" s="110"/>
      <c r="SE248" s="110"/>
      <c r="SF248" s="110"/>
      <c r="SG248" s="110"/>
      <c r="SH248" s="110"/>
      <c r="SI248" s="110"/>
      <c r="SJ248" s="110"/>
      <c r="SK248" s="110"/>
      <c r="SL248" s="110"/>
      <c r="SM248" s="110"/>
      <c r="SN248" s="110"/>
      <c r="SO248" s="110"/>
      <c r="SP248" s="110"/>
      <c r="SQ248" s="110"/>
      <c r="SR248" s="110"/>
      <c r="SS248" s="110"/>
      <c r="ST248" s="110"/>
      <c r="SU248" s="110"/>
      <c r="SV248" s="110"/>
      <c r="SW248" s="110"/>
      <c r="SX248" s="110"/>
      <c r="SY248" s="110"/>
      <c r="SZ248" s="110"/>
      <c r="TA248" s="110"/>
      <c r="TB248" s="110"/>
      <c r="TC248" s="110"/>
      <c r="TD248" s="110"/>
      <c r="TE248" s="110"/>
      <c r="TF248" s="110"/>
      <c r="TG248" s="110"/>
      <c r="TH248" s="110"/>
      <c r="TI248" s="110"/>
      <c r="TJ248" s="110"/>
      <c r="TK248" s="110"/>
      <c r="TL248" s="110"/>
      <c r="TM248" s="110"/>
      <c r="TN248" s="110"/>
      <c r="TO248" s="110"/>
      <c r="TP248" s="110"/>
      <c r="TQ248" s="110"/>
      <c r="TR248" s="110"/>
      <c r="TS248" s="110"/>
      <c r="TT248" s="110"/>
      <c r="TU248" s="110"/>
      <c r="TV248" s="110"/>
      <c r="TW248" s="110"/>
      <c r="TX248" s="110"/>
      <c r="TY248" s="110"/>
      <c r="TZ248" s="110"/>
      <c r="UA248" s="110"/>
      <c r="UB248" s="110"/>
      <c r="UC248" s="110"/>
      <c r="UD248" s="110"/>
      <c r="UE248" s="110"/>
      <c r="UF248" s="110"/>
      <c r="UG248" s="110"/>
      <c r="UH248" s="110"/>
      <c r="UI248" s="110"/>
      <c r="UJ248" s="110"/>
      <c r="UK248" s="110"/>
      <c r="UL248" s="110"/>
      <c r="UM248" s="110"/>
      <c r="UN248" s="110"/>
      <c r="UO248" s="110"/>
      <c r="UP248" s="110"/>
      <c r="UQ248" s="110"/>
      <c r="UR248" s="110"/>
      <c r="US248" s="110"/>
      <c r="UT248" s="110"/>
      <c r="UU248" s="110"/>
      <c r="UV248" s="110"/>
      <c r="UW248" s="110"/>
      <c r="UX248" s="110"/>
      <c r="UY248" s="110"/>
      <c r="UZ248" s="110"/>
      <c r="VA248" s="110"/>
      <c r="VB248" s="110"/>
      <c r="VC248" s="110"/>
      <c r="VD248" s="110"/>
      <c r="VE248" s="110"/>
      <c r="VF248" s="110"/>
      <c r="VG248" s="110"/>
      <c r="VH248" s="110"/>
      <c r="VI248" s="110"/>
      <c r="VJ248" s="110"/>
      <c r="VK248" s="110"/>
      <c r="VL248" s="110"/>
      <c r="VM248" s="110"/>
      <c r="VN248" s="110"/>
      <c r="VO248" s="110"/>
      <c r="VP248" s="110"/>
      <c r="VQ248" s="110"/>
      <c r="VR248" s="110"/>
      <c r="VS248" s="110"/>
      <c r="VT248" s="110"/>
      <c r="VU248" s="110"/>
      <c r="VV248" s="110"/>
      <c r="VW248" s="110"/>
      <c r="VX248" s="110"/>
      <c r="VY248" s="110"/>
      <c r="VZ248" s="110"/>
      <c r="WA248" s="110"/>
      <c r="WB248" s="110"/>
      <c r="WC248" s="110"/>
      <c r="WD248" s="110"/>
      <c r="WE248" s="110"/>
      <c r="WF248" s="110"/>
      <c r="WG248" s="110"/>
      <c r="WH248" s="110"/>
      <c r="WI248" s="110"/>
      <c r="WJ248" s="110"/>
      <c r="WK248" s="110"/>
      <c r="WL248" s="110"/>
      <c r="WM248" s="110"/>
      <c r="WN248" s="110"/>
      <c r="WO248" s="110"/>
      <c r="WP248" s="110"/>
      <c r="WQ248" s="110"/>
      <c r="WR248" s="110"/>
      <c r="WS248" s="110"/>
      <c r="WT248" s="110"/>
      <c r="WU248" s="110"/>
      <c r="WV248" s="110"/>
      <c r="WW248" s="110"/>
      <c r="WX248" s="110"/>
      <c r="WY248" s="110"/>
      <c r="WZ248" s="110"/>
      <c r="XA248" s="110"/>
      <c r="XB248" s="110"/>
      <c r="XC248" s="110"/>
      <c r="XD248" s="110"/>
      <c r="XE248" s="110"/>
      <c r="XF248" s="110"/>
      <c r="XG248" s="110"/>
      <c r="XH248" s="110"/>
      <c r="XI248" s="110"/>
      <c r="XJ248" s="110"/>
      <c r="XK248" s="110"/>
      <c r="XL248" s="110"/>
      <c r="XM248" s="110"/>
      <c r="XN248" s="110"/>
      <c r="XO248" s="110"/>
      <c r="XP248" s="110"/>
      <c r="XQ248" s="110"/>
      <c r="XR248" s="110"/>
      <c r="XS248" s="110"/>
      <c r="XT248" s="110"/>
      <c r="XU248" s="110"/>
      <c r="XV248" s="110"/>
      <c r="XW248" s="110"/>
      <c r="XX248" s="110"/>
      <c r="XY248" s="110"/>
      <c r="XZ248" s="110"/>
      <c r="YA248" s="110"/>
      <c r="YB248" s="110"/>
      <c r="YC248" s="110"/>
      <c r="YD248" s="110"/>
      <c r="YE248" s="110"/>
      <c r="YF248" s="110"/>
      <c r="YG248" s="110"/>
      <c r="YH248" s="110"/>
      <c r="YI248" s="110"/>
      <c r="YJ248" s="110"/>
      <c r="YK248" s="110"/>
      <c r="YL248" s="110"/>
      <c r="YM248" s="110"/>
      <c r="YN248" s="110"/>
      <c r="YO248" s="110"/>
      <c r="YP248" s="110"/>
      <c r="YQ248" s="110"/>
      <c r="YR248" s="110"/>
      <c r="YS248" s="110"/>
      <c r="YT248" s="110"/>
      <c r="YU248" s="110"/>
      <c r="YV248" s="110"/>
      <c r="YW248" s="110"/>
      <c r="YX248" s="110"/>
      <c r="YY248" s="110"/>
      <c r="YZ248" s="110"/>
      <c r="ZA248" s="110"/>
      <c r="ZB248" s="110"/>
      <c r="ZC248" s="110"/>
      <c r="ZD248" s="110"/>
      <c r="ZE248" s="110"/>
      <c r="ZF248" s="110"/>
      <c r="ZG248" s="110"/>
      <c r="ZH248" s="110"/>
      <c r="ZI248" s="110"/>
      <c r="ZJ248" s="110"/>
      <c r="ZK248" s="110"/>
      <c r="ZL248" s="110"/>
      <c r="ZM248" s="110"/>
      <c r="ZN248" s="110"/>
      <c r="ZO248" s="110"/>
      <c r="ZP248" s="110"/>
      <c r="ZQ248" s="110"/>
      <c r="ZR248" s="110"/>
      <c r="ZS248" s="110"/>
      <c r="ZT248" s="110"/>
      <c r="ZU248" s="110"/>
      <c r="ZV248" s="110"/>
      <c r="ZW248" s="110"/>
      <c r="ZX248" s="110"/>
      <c r="ZY248" s="110"/>
      <c r="ZZ248" s="110"/>
      <c r="AAA248" s="110"/>
      <c r="AAB248" s="110"/>
      <c r="AAC248" s="110"/>
      <c r="AAD248" s="110"/>
      <c r="AAE248" s="110"/>
      <c r="AAF248" s="110"/>
      <c r="AAG248" s="110"/>
      <c r="AAH248" s="110"/>
      <c r="AAI248" s="110"/>
      <c r="AAJ248" s="110"/>
      <c r="AAK248" s="110"/>
      <c r="AAL248" s="110"/>
      <c r="AAM248" s="110"/>
      <c r="AAN248" s="110"/>
      <c r="AAO248" s="110"/>
      <c r="AAP248" s="110"/>
      <c r="AAQ248" s="110"/>
      <c r="AAR248" s="110"/>
      <c r="AAS248" s="110"/>
      <c r="AAT248" s="110"/>
      <c r="AAU248" s="110"/>
      <c r="AAV248" s="110"/>
      <c r="AAW248" s="110"/>
      <c r="AAX248" s="110"/>
      <c r="AAY248" s="110"/>
      <c r="AAZ248" s="110"/>
      <c r="ABA248" s="110"/>
      <c r="ABB248" s="110"/>
      <c r="ABC248" s="110"/>
      <c r="ABD248" s="110"/>
      <c r="ABE248" s="110"/>
      <c r="ABF248" s="110"/>
      <c r="ABG248" s="110"/>
      <c r="ABH248" s="110"/>
      <c r="ABI248" s="110"/>
      <c r="ABJ248" s="110"/>
      <c r="ABK248" s="110"/>
      <c r="ABL248" s="110"/>
      <c r="ABM248" s="110"/>
      <c r="ABN248" s="110"/>
      <c r="ABO248" s="110"/>
      <c r="ABP248" s="110"/>
      <c r="ABQ248" s="110"/>
      <c r="ABR248" s="110"/>
      <c r="ABS248" s="110"/>
      <c r="ABT248" s="110"/>
      <c r="ABU248" s="110"/>
      <c r="ABV248" s="110"/>
      <c r="ABW248" s="110"/>
      <c r="ABX248" s="110"/>
      <c r="ABY248" s="110"/>
      <c r="ABZ248" s="110"/>
      <c r="ACA248" s="110"/>
      <c r="ACB248" s="110"/>
      <c r="ACC248" s="110"/>
      <c r="ACD248" s="110"/>
      <c r="ACE248" s="110"/>
      <c r="ACF248" s="110"/>
      <c r="ACG248" s="110"/>
      <c r="ACH248" s="110"/>
      <c r="ACI248" s="110"/>
      <c r="ACJ248" s="110"/>
      <c r="ACK248" s="110"/>
      <c r="ACL248" s="110"/>
      <c r="ACM248" s="110"/>
      <c r="ACN248" s="110"/>
      <c r="ACO248" s="110"/>
      <c r="ACP248" s="110"/>
      <c r="ACQ248" s="110"/>
      <c r="ACR248" s="110"/>
      <c r="ACS248" s="110"/>
      <c r="ACT248" s="110"/>
      <c r="ACU248" s="110"/>
      <c r="ACV248" s="110"/>
      <c r="ACW248" s="110"/>
      <c r="ACX248" s="110"/>
      <c r="ACY248" s="110"/>
      <c r="ACZ248" s="110"/>
      <c r="ADA248" s="110"/>
      <c r="ADB248" s="110"/>
      <c r="ADC248" s="110"/>
      <c r="ADD248" s="110"/>
      <c r="ADE248" s="110"/>
      <c r="ADF248" s="110"/>
      <c r="ADG248" s="110"/>
      <c r="ADH248" s="110"/>
      <c r="ADI248" s="110"/>
      <c r="ADJ248" s="110"/>
      <c r="ADK248" s="110"/>
      <c r="ADL248" s="110"/>
      <c r="ADM248" s="110"/>
      <c r="ADN248" s="110"/>
      <c r="ADO248" s="110"/>
      <c r="ADP248" s="110"/>
      <c r="ADQ248" s="110"/>
      <c r="ADR248" s="110"/>
      <c r="ADS248" s="110"/>
      <c r="ADT248" s="110"/>
      <c r="ADU248" s="110"/>
      <c r="ADV248" s="110"/>
      <c r="ADW248" s="110"/>
      <c r="ADX248" s="110"/>
      <c r="ADY248" s="110"/>
      <c r="ADZ248" s="110"/>
      <c r="AEA248" s="110"/>
      <c r="AEB248" s="110"/>
      <c r="AEC248" s="110"/>
      <c r="AED248" s="110"/>
      <c r="AEE248" s="110"/>
      <c r="AEF248" s="110"/>
      <c r="AEG248" s="110"/>
      <c r="AEH248" s="110"/>
      <c r="AEI248" s="110"/>
      <c r="AEJ248" s="110"/>
      <c r="AEK248" s="110"/>
      <c r="AEL248" s="110"/>
      <c r="AEM248" s="110"/>
      <c r="AEN248" s="110"/>
      <c r="AEO248" s="110"/>
      <c r="AEP248" s="110"/>
      <c r="AEQ248" s="110"/>
      <c r="AER248" s="110"/>
      <c r="AES248" s="110"/>
      <c r="AET248" s="110"/>
      <c r="AEU248" s="110"/>
      <c r="AEV248" s="110"/>
      <c r="AEW248" s="110"/>
      <c r="AEX248" s="110"/>
      <c r="AEY248" s="110"/>
      <c r="AEZ248" s="110"/>
      <c r="AFA248" s="110"/>
      <c r="AFB248" s="110"/>
      <c r="AFC248" s="110"/>
      <c r="AFD248" s="110"/>
      <c r="AFE248" s="110"/>
      <c r="AFF248" s="110"/>
      <c r="AFG248" s="110"/>
      <c r="AFH248" s="110"/>
      <c r="AFI248" s="110"/>
      <c r="AFJ248" s="110"/>
      <c r="AFK248" s="110"/>
      <c r="AFL248" s="110"/>
      <c r="AFM248" s="110"/>
      <c r="AFN248" s="110"/>
      <c r="AFO248" s="110"/>
      <c r="AFP248" s="110"/>
      <c r="AFQ248" s="110"/>
      <c r="AFR248" s="110"/>
      <c r="AFS248" s="110"/>
      <c r="AFT248" s="110"/>
      <c r="AFU248" s="110"/>
      <c r="AFV248" s="110"/>
      <c r="AFW248" s="110"/>
      <c r="AFX248" s="110"/>
      <c r="AFY248" s="110"/>
      <c r="AFZ248" s="110"/>
      <c r="AGA248" s="110"/>
      <c r="AGB248" s="110"/>
      <c r="AGC248" s="110"/>
      <c r="AGD248" s="110"/>
      <c r="AGE248" s="110"/>
      <c r="AGF248" s="110"/>
      <c r="AGG248" s="110"/>
      <c r="AGH248" s="110"/>
      <c r="AGI248" s="110"/>
      <c r="AGJ248" s="110"/>
      <c r="AGK248" s="110"/>
      <c r="AGL248" s="110"/>
      <c r="AGM248" s="110"/>
      <c r="AGN248" s="110"/>
      <c r="AGO248" s="110"/>
      <c r="AGP248" s="110"/>
      <c r="AGQ248" s="110"/>
      <c r="AGR248" s="110"/>
      <c r="AGS248" s="110"/>
      <c r="AGT248" s="110"/>
      <c r="AGU248" s="110"/>
      <c r="AGV248" s="110"/>
      <c r="AGW248" s="110"/>
      <c r="AGX248" s="110"/>
      <c r="AGY248" s="110"/>
      <c r="AGZ248" s="110"/>
      <c r="AHA248" s="110"/>
      <c r="AHB248" s="110"/>
      <c r="AHC248" s="110"/>
      <c r="AHD248" s="110"/>
      <c r="AHE248" s="110"/>
      <c r="AHF248" s="110"/>
      <c r="AHG248" s="110"/>
      <c r="AHH248" s="110"/>
      <c r="AHI248" s="110"/>
      <c r="AHJ248" s="110"/>
      <c r="AHK248" s="110"/>
      <c r="AHL248" s="110"/>
      <c r="AHM248" s="110"/>
      <c r="AHN248" s="110"/>
      <c r="AHO248" s="110"/>
      <c r="AHP248" s="110"/>
      <c r="AHQ248" s="110"/>
      <c r="AHR248" s="110"/>
      <c r="AHS248" s="110"/>
      <c r="AHT248" s="110"/>
      <c r="AHU248" s="110"/>
      <c r="AHV248" s="110"/>
      <c r="AHW248" s="110"/>
      <c r="AHX248" s="110"/>
      <c r="AHY248" s="110"/>
      <c r="AHZ248" s="110"/>
      <c r="AIA248" s="110"/>
      <c r="AIB248" s="110"/>
      <c r="AIC248" s="110"/>
      <c r="AID248" s="110"/>
      <c r="AIE248" s="110"/>
      <c r="AIF248" s="110"/>
      <c r="AIG248" s="110"/>
      <c r="AIH248" s="110"/>
      <c r="AII248" s="110"/>
      <c r="AIJ248" s="110"/>
      <c r="AIK248" s="110"/>
      <c r="AIL248" s="110"/>
      <c r="AIM248" s="110"/>
      <c r="AIN248" s="110"/>
      <c r="AIO248" s="110"/>
      <c r="AIP248" s="110"/>
      <c r="AIQ248" s="110"/>
      <c r="AIR248" s="110"/>
      <c r="AIS248" s="110"/>
      <c r="AIT248" s="110"/>
      <c r="AIU248" s="110"/>
      <c r="AIV248" s="110"/>
      <c r="AIW248" s="110"/>
      <c r="AIX248" s="110"/>
      <c r="AIY248" s="110"/>
      <c r="AIZ248" s="110"/>
      <c r="AJA248" s="110"/>
      <c r="AJB248" s="110"/>
      <c r="AJC248" s="110"/>
      <c r="AJD248" s="110"/>
      <c r="AJE248" s="110"/>
      <c r="AJF248" s="110"/>
      <c r="AJG248" s="110"/>
      <c r="AJH248" s="110"/>
      <c r="AJI248" s="110"/>
      <c r="AJJ248" s="110"/>
      <c r="AJK248" s="110"/>
      <c r="AJL248" s="110"/>
      <c r="AJM248" s="110"/>
      <c r="AJN248" s="110"/>
      <c r="AJO248" s="110"/>
      <c r="AJP248" s="110"/>
      <c r="AJQ248" s="110"/>
      <c r="AJR248" s="110"/>
      <c r="AJS248" s="110"/>
      <c r="AJT248" s="110"/>
      <c r="AJU248" s="110"/>
      <c r="AJV248" s="110"/>
      <c r="AJW248" s="110"/>
      <c r="AJX248" s="110"/>
      <c r="AJY248" s="110"/>
      <c r="AJZ248" s="110"/>
      <c r="AKA248" s="110"/>
      <c r="AKB248" s="110"/>
      <c r="AKC248" s="110"/>
      <c r="AKD248" s="110"/>
      <c r="AKE248" s="110"/>
      <c r="AKF248" s="110"/>
      <c r="AKG248" s="110"/>
      <c r="AKH248" s="110"/>
      <c r="AKI248" s="110"/>
      <c r="AKJ248" s="110"/>
      <c r="AKK248" s="110"/>
      <c r="AKL248" s="110"/>
      <c r="AKM248" s="110"/>
      <c r="AKN248" s="110"/>
      <c r="AKO248" s="110"/>
      <c r="AKP248" s="110"/>
      <c r="AKQ248" s="110"/>
      <c r="AKR248" s="110"/>
      <c r="AKS248" s="110"/>
      <c r="AKT248" s="110"/>
      <c r="AKU248" s="110"/>
      <c r="AKV248" s="110"/>
      <c r="AKW248" s="110"/>
      <c r="AKX248" s="110"/>
      <c r="AKY248" s="110"/>
      <c r="AKZ248" s="110"/>
      <c r="ALA248" s="110"/>
      <c r="ALB248" s="110"/>
      <c r="ALC248" s="110"/>
      <c r="ALD248" s="110"/>
      <c r="ALE248" s="110"/>
      <c r="ALF248" s="110"/>
      <c r="ALG248" s="110"/>
      <c r="ALH248" s="110"/>
      <c r="ALI248" s="110"/>
      <c r="ALJ248" s="110"/>
      <c r="ALK248" s="110"/>
      <c r="ALL248" s="110"/>
      <c r="ALM248" s="110"/>
      <c r="ALN248" s="110"/>
      <c r="ALO248" s="110"/>
      <c r="ALP248" s="110"/>
      <c r="ALQ248" s="110"/>
      <c r="ALR248" s="110"/>
      <c r="ALS248" s="110"/>
      <c r="ALT248" s="110"/>
      <c r="ALU248" s="110"/>
      <c r="ALV248" s="110"/>
      <c r="ALW248" s="110"/>
      <c r="ALX248" s="110"/>
      <c r="ALY248" s="110"/>
      <c r="ALZ248" s="110"/>
      <c r="AMA248" s="110"/>
      <c r="AMB248" s="110"/>
      <c r="AMC248" s="110"/>
      <c r="AMD248" s="110"/>
      <c r="AME248" s="110"/>
      <c r="AMF248" s="110"/>
      <c r="AMG248" s="110"/>
      <c r="AMH248" s="110"/>
      <c r="AMI248" s="110"/>
      <c r="AMJ248" s="110"/>
      <c r="AMK248" s="110"/>
      <c r="AML248" s="110"/>
      <c r="AMM248" s="110"/>
      <c r="AMN248" s="110"/>
      <c r="AMO248" s="110"/>
      <c r="AMP248" s="110"/>
      <c r="AMQ248" s="110"/>
      <c r="AMR248" s="110"/>
      <c r="AMS248" s="110"/>
      <c r="AMT248" s="110"/>
      <c r="AMU248" s="110"/>
      <c r="AMV248" s="110"/>
      <c r="AMW248" s="110"/>
      <c r="AMX248" s="110"/>
      <c r="AMY248" s="110"/>
      <c r="AMZ248" s="110"/>
      <c r="ANA248" s="110"/>
      <c r="ANB248" s="110"/>
      <c r="ANC248" s="110"/>
      <c r="AND248" s="110"/>
      <c r="ANE248" s="110"/>
      <c r="ANF248" s="110"/>
      <c r="ANG248" s="110"/>
      <c r="ANH248" s="110"/>
      <c r="ANI248" s="110"/>
      <c r="ANJ248" s="110"/>
      <c r="ANK248" s="110"/>
      <c r="ANL248" s="110"/>
      <c r="ANM248" s="110"/>
      <c r="ANN248" s="110"/>
      <c r="ANO248" s="110"/>
      <c r="ANP248" s="110"/>
      <c r="ANQ248" s="110"/>
      <c r="ANR248" s="110"/>
      <c r="ANS248" s="110"/>
      <c r="ANT248" s="110"/>
      <c r="ANU248" s="110"/>
      <c r="ANV248" s="110"/>
      <c r="ANW248" s="110"/>
      <c r="ANX248" s="110"/>
      <c r="ANY248" s="110"/>
      <c r="ANZ248" s="110"/>
      <c r="AOA248" s="110"/>
      <c r="AOB248" s="110"/>
      <c r="AOC248" s="110"/>
      <c r="AOD248" s="110"/>
      <c r="AOE248" s="110"/>
      <c r="AOF248" s="110"/>
      <c r="AOG248" s="110"/>
      <c r="AOH248" s="110"/>
      <c r="AOI248" s="110"/>
      <c r="AOJ248" s="110"/>
      <c r="AOK248" s="110"/>
      <c r="AOL248" s="110"/>
      <c r="AOM248" s="110"/>
      <c r="AON248" s="110"/>
      <c r="AOO248" s="110"/>
      <c r="AOP248" s="110"/>
      <c r="AOQ248" s="110"/>
      <c r="AOR248" s="110"/>
      <c r="AOS248" s="110"/>
      <c r="AOT248" s="110"/>
      <c r="AOU248" s="110"/>
      <c r="AOV248" s="110"/>
      <c r="AOW248" s="110"/>
      <c r="AOX248" s="110"/>
      <c r="AOY248" s="110"/>
      <c r="AOZ248" s="110"/>
      <c r="APA248" s="110"/>
      <c r="APB248" s="110"/>
      <c r="APC248" s="110"/>
      <c r="APD248" s="110"/>
      <c r="APE248" s="110"/>
      <c r="APF248" s="110"/>
      <c r="APG248" s="110"/>
      <c r="APH248" s="110"/>
      <c r="API248" s="110"/>
      <c r="APJ248" s="110"/>
      <c r="APK248" s="110"/>
      <c r="APL248" s="110"/>
      <c r="APM248" s="110"/>
      <c r="APN248" s="110"/>
      <c r="APO248" s="110"/>
      <c r="APP248" s="110"/>
      <c r="APQ248" s="110"/>
      <c r="APR248" s="110"/>
      <c r="APS248" s="110"/>
      <c r="APT248" s="110"/>
      <c r="APU248" s="110"/>
      <c r="APV248" s="110"/>
      <c r="APW248" s="110"/>
      <c r="APX248" s="110"/>
      <c r="APY248" s="110"/>
      <c r="APZ248" s="110"/>
      <c r="AQA248" s="110"/>
      <c r="AQB248" s="110"/>
      <c r="AQC248" s="110"/>
      <c r="AQD248" s="110"/>
      <c r="AQE248" s="110"/>
      <c r="AQF248" s="110"/>
      <c r="AQG248" s="110"/>
      <c r="AQH248" s="110"/>
      <c r="AQI248" s="110"/>
      <c r="AQJ248" s="110"/>
      <c r="AQK248" s="110"/>
      <c r="AQL248" s="110"/>
      <c r="AQM248" s="110"/>
      <c r="AQN248" s="110"/>
      <c r="AQO248" s="110"/>
      <c r="AQP248" s="110"/>
      <c r="AQQ248" s="110"/>
      <c r="AQR248" s="110"/>
      <c r="AQS248" s="110"/>
      <c r="AQT248" s="110"/>
      <c r="AQU248" s="110"/>
      <c r="AQV248" s="110"/>
      <c r="AQW248" s="110"/>
      <c r="AQX248" s="110"/>
      <c r="AQY248" s="110"/>
      <c r="AQZ248" s="110"/>
      <c r="ARA248" s="110"/>
      <c r="ARB248" s="110"/>
      <c r="ARC248" s="110"/>
      <c r="ARD248" s="110"/>
      <c r="ARE248" s="110"/>
      <c r="ARF248" s="110"/>
      <c r="ARG248" s="110"/>
      <c r="ARH248" s="110"/>
      <c r="ARI248" s="110"/>
      <c r="ARJ248" s="110"/>
      <c r="ARK248" s="110"/>
      <c r="ARL248" s="110"/>
      <c r="ARM248" s="110"/>
      <c r="ARN248" s="110"/>
      <c r="ARO248" s="110"/>
      <c r="ARP248" s="110"/>
      <c r="ARQ248" s="110"/>
      <c r="ARR248" s="110"/>
      <c r="ARS248" s="110"/>
      <c r="ART248" s="110"/>
      <c r="ARU248" s="110"/>
      <c r="ARV248" s="110"/>
      <c r="ARW248" s="110"/>
      <c r="ARX248" s="110"/>
      <c r="ARY248" s="110"/>
      <c r="ARZ248" s="110"/>
      <c r="ASA248" s="110"/>
      <c r="ASB248" s="110"/>
      <c r="ASC248" s="110"/>
      <c r="ASD248" s="110"/>
      <c r="ASE248" s="110"/>
      <c r="ASF248" s="110"/>
      <c r="ASG248" s="110"/>
      <c r="ASH248" s="110"/>
      <c r="ASI248" s="110"/>
      <c r="ASJ248" s="110"/>
      <c r="ASK248" s="110"/>
      <c r="ASL248" s="110"/>
      <c r="ASM248" s="110"/>
      <c r="ASN248" s="110"/>
      <c r="ASO248" s="110"/>
      <c r="ASP248" s="110"/>
      <c r="ASQ248" s="110"/>
      <c r="ASR248" s="110"/>
      <c r="ASS248" s="110"/>
      <c r="AST248" s="110"/>
      <c r="ASU248" s="110"/>
      <c r="ASV248" s="110"/>
      <c r="ASW248" s="110"/>
      <c r="ASX248" s="110"/>
      <c r="ASY248" s="110"/>
      <c r="ASZ248" s="110"/>
      <c r="ATA248" s="110"/>
      <c r="ATB248" s="110"/>
      <c r="ATC248" s="110"/>
      <c r="ATD248" s="110"/>
      <c r="ATE248" s="110"/>
      <c r="ATF248" s="110"/>
      <c r="ATG248" s="110"/>
      <c r="ATH248" s="110"/>
      <c r="ATI248" s="110"/>
      <c r="ATJ248" s="110"/>
      <c r="ATK248" s="110"/>
      <c r="ATL248" s="110"/>
      <c r="ATM248" s="110"/>
      <c r="ATN248" s="110"/>
      <c r="ATO248" s="110"/>
      <c r="ATP248" s="110"/>
      <c r="ATQ248" s="110"/>
      <c r="ATR248" s="110"/>
      <c r="ATS248" s="110"/>
      <c r="ATT248" s="110"/>
      <c r="ATU248" s="110"/>
      <c r="ATV248" s="110"/>
      <c r="ATW248" s="110"/>
      <c r="ATX248" s="110"/>
      <c r="ATY248" s="110"/>
      <c r="ATZ248" s="110"/>
      <c r="AUA248" s="110"/>
      <c r="AUB248" s="110"/>
      <c r="AUC248" s="110"/>
      <c r="AUD248" s="110"/>
      <c r="AUE248" s="110"/>
      <c r="AUF248" s="110"/>
      <c r="AUG248" s="110"/>
      <c r="AUH248" s="110"/>
      <c r="AUI248" s="110"/>
      <c r="AUJ248" s="110"/>
      <c r="AUK248" s="110"/>
      <c r="AUL248" s="110"/>
      <c r="AUM248" s="110"/>
      <c r="AUN248" s="110"/>
      <c r="AUO248" s="110"/>
      <c r="AUP248" s="110"/>
      <c r="AUQ248" s="110"/>
      <c r="AUR248" s="110"/>
      <c r="AUS248" s="110"/>
      <c r="AUT248" s="110"/>
      <c r="AUU248" s="110"/>
      <c r="AUV248" s="110"/>
      <c r="AUW248" s="110"/>
      <c r="AUX248" s="110"/>
      <c r="AUY248" s="110"/>
      <c r="AUZ248" s="110"/>
      <c r="AVA248" s="110"/>
      <c r="AVB248" s="110"/>
      <c r="AVC248" s="110"/>
      <c r="AVD248" s="110"/>
      <c r="AVE248" s="110"/>
      <c r="AVF248" s="110"/>
      <c r="AVG248" s="110"/>
      <c r="AVH248" s="110"/>
      <c r="AVI248" s="110"/>
      <c r="AVJ248" s="110"/>
      <c r="AVK248" s="110"/>
      <c r="AVL248" s="110"/>
      <c r="AVM248" s="110"/>
      <c r="AVN248" s="110"/>
      <c r="AVO248" s="110"/>
      <c r="AVP248" s="110"/>
      <c r="AVQ248" s="110"/>
      <c r="AVR248" s="110"/>
      <c r="AVS248" s="110"/>
      <c r="AVT248" s="110"/>
      <c r="AVU248" s="110"/>
      <c r="AVV248" s="110"/>
      <c r="AVW248" s="110"/>
      <c r="AVX248" s="110"/>
      <c r="AVY248" s="110"/>
      <c r="AVZ248" s="110"/>
      <c r="AWA248" s="110"/>
      <c r="AWB248" s="110"/>
      <c r="AWC248" s="110"/>
      <c r="AWD248" s="110"/>
      <c r="AWE248" s="110"/>
      <c r="AWF248" s="110"/>
      <c r="AWG248" s="110"/>
      <c r="AWH248" s="110"/>
      <c r="AWI248" s="110"/>
      <c r="AWJ248" s="110"/>
      <c r="AWK248" s="110"/>
      <c r="AWL248" s="110"/>
      <c r="AWM248" s="110"/>
      <c r="AWN248" s="110"/>
      <c r="AWO248" s="110"/>
      <c r="AWP248" s="110"/>
      <c r="AWQ248" s="110"/>
      <c r="AWR248" s="110"/>
      <c r="AWS248" s="110"/>
      <c r="AWT248" s="110"/>
      <c r="AWU248" s="110"/>
      <c r="AWV248" s="110"/>
      <c r="AWW248" s="110"/>
      <c r="AWX248" s="110"/>
      <c r="AWY248" s="110"/>
      <c r="AWZ248" s="110"/>
      <c r="AXA248" s="110"/>
      <c r="AXB248" s="110"/>
      <c r="AXC248" s="110"/>
      <c r="AXD248" s="110"/>
      <c r="AXE248" s="110"/>
      <c r="AXF248" s="110"/>
      <c r="AXG248" s="110"/>
      <c r="AXH248" s="110"/>
      <c r="AXI248" s="110"/>
      <c r="AXJ248" s="110"/>
      <c r="AXK248" s="110"/>
      <c r="AXL248" s="110"/>
      <c r="AXM248" s="110"/>
      <c r="AXN248" s="110"/>
      <c r="AXO248" s="110"/>
      <c r="AXP248" s="110"/>
      <c r="AXQ248" s="110"/>
      <c r="AXR248" s="110"/>
      <c r="AXS248" s="110"/>
    </row>
    <row r="249" spans="1:1319" s="308" customFormat="1" ht="18.600000000000001" customHeight="1" thickTop="1" thickBot="1" x14ac:dyDescent="0.3">
      <c r="A249" s="251"/>
      <c r="C249" s="84"/>
      <c r="D249" s="429"/>
      <c r="E249" s="430"/>
      <c r="F249" s="430"/>
      <c r="G249" s="431"/>
      <c r="H249" s="427" t="s">
        <v>168</v>
      </c>
      <c r="I249" s="428"/>
      <c r="J249" s="94" t="str">
        <f>IF(ISBLANK(D248),"",LEN(D248))</f>
        <v/>
      </c>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0"/>
      <c r="AY249" s="110"/>
      <c r="AZ249" s="110"/>
      <c r="BA249" s="110"/>
      <c r="BB249" s="110"/>
      <c r="BC249" s="110"/>
      <c r="BD249" s="110"/>
      <c r="BE249" s="110"/>
      <c r="BF249" s="110"/>
      <c r="BG249" s="110"/>
      <c r="BH249" s="110"/>
      <c r="BI249" s="110"/>
      <c r="BJ249" s="110"/>
      <c r="BK249" s="110"/>
      <c r="BL249" s="110"/>
      <c r="BM249" s="110"/>
      <c r="BN249" s="110"/>
      <c r="BO249" s="110"/>
      <c r="BP249" s="110"/>
      <c r="BQ249" s="110"/>
      <c r="BR249" s="110"/>
      <c r="BS249" s="110"/>
      <c r="BT249" s="110"/>
      <c r="BU249" s="110"/>
      <c r="BV249" s="110"/>
      <c r="BW249" s="110"/>
      <c r="BX249" s="110"/>
      <c r="BY249" s="110"/>
      <c r="BZ249" s="110"/>
      <c r="CA249" s="110"/>
      <c r="CB249" s="110"/>
      <c r="CC249" s="110"/>
      <c r="CD249" s="110"/>
      <c r="CE249" s="110"/>
      <c r="CF249" s="110"/>
      <c r="CG249" s="110"/>
      <c r="CH249" s="110"/>
      <c r="CI249" s="110"/>
      <c r="CJ249" s="110"/>
      <c r="CK249" s="110"/>
      <c r="CL249" s="110"/>
      <c r="CM249" s="110"/>
      <c r="CN249" s="110"/>
      <c r="CO249" s="110"/>
      <c r="CP249" s="110"/>
      <c r="CQ249" s="110"/>
      <c r="CR249" s="110"/>
      <c r="CS249" s="110"/>
      <c r="CT249" s="110"/>
      <c r="CU249" s="110"/>
      <c r="CV249" s="110"/>
      <c r="CW249" s="110"/>
      <c r="CX249" s="110"/>
      <c r="CY249" s="110"/>
      <c r="CZ249" s="110"/>
      <c r="DA249" s="110"/>
      <c r="DB249" s="110"/>
      <c r="DC249" s="110"/>
      <c r="DD249" s="110"/>
      <c r="DE249" s="110"/>
      <c r="DF249" s="110"/>
      <c r="DG249" s="110"/>
      <c r="DH249" s="110"/>
      <c r="DI249" s="110"/>
      <c r="DJ249" s="110"/>
      <c r="DK249" s="110"/>
      <c r="DL249" s="110"/>
      <c r="DM249" s="110"/>
      <c r="DN249" s="110"/>
      <c r="DO249" s="110"/>
      <c r="DP249" s="110"/>
      <c r="DQ249" s="110"/>
      <c r="DR249" s="110"/>
      <c r="DS249" s="110"/>
      <c r="DT249" s="110"/>
      <c r="DU249" s="110"/>
      <c r="DV249" s="110"/>
      <c r="DW249" s="110"/>
      <c r="DX249" s="110"/>
      <c r="DY249" s="110"/>
      <c r="DZ249" s="110"/>
      <c r="EA249" s="110"/>
      <c r="EB249" s="110"/>
      <c r="EC249" s="110"/>
      <c r="ED249" s="110"/>
      <c r="EE249" s="110"/>
      <c r="EF249" s="110"/>
      <c r="EG249" s="110"/>
      <c r="EH249" s="110"/>
      <c r="EI249" s="110"/>
      <c r="EJ249" s="110"/>
      <c r="EK249" s="110"/>
      <c r="EL249" s="110"/>
      <c r="EM249" s="110"/>
      <c r="EN249" s="110"/>
      <c r="EO249" s="110"/>
      <c r="EP249" s="110"/>
      <c r="EQ249" s="110"/>
      <c r="ER249" s="110"/>
      <c r="ES249" s="110"/>
      <c r="ET249" s="110"/>
      <c r="EU249" s="110"/>
      <c r="EV249" s="110"/>
      <c r="EW249" s="110"/>
      <c r="EX249" s="110"/>
      <c r="EY249" s="110"/>
      <c r="EZ249" s="110"/>
      <c r="FA249" s="110"/>
      <c r="FB249" s="110"/>
      <c r="FC249" s="110"/>
      <c r="FD249" s="110"/>
      <c r="FE249" s="110"/>
      <c r="FF249" s="110"/>
      <c r="FG249" s="110"/>
      <c r="FH249" s="110"/>
      <c r="FI249" s="110"/>
      <c r="FJ249" s="110"/>
      <c r="FK249" s="110"/>
      <c r="FL249" s="110"/>
      <c r="FM249" s="110"/>
      <c r="FN249" s="110"/>
      <c r="FO249" s="110"/>
      <c r="FP249" s="110"/>
      <c r="FQ249" s="110"/>
      <c r="FR249" s="110"/>
      <c r="FS249" s="110"/>
      <c r="FT249" s="110"/>
      <c r="FU249" s="110"/>
      <c r="FV249" s="110"/>
      <c r="FW249" s="110"/>
      <c r="FX249" s="110"/>
      <c r="FY249" s="110"/>
      <c r="FZ249" s="110"/>
      <c r="GA249" s="110"/>
      <c r="GB249" s="110"/>
      <c r="GC249" s="110"/>
      <c r="GD249" s="110"/>
      <c r="GE249" s="110"/>
      <c r="GF249" s="110"/>
      <c r="GG249" s="110"/>
      <c r="GH249" s="110"/>
      <c r="GI249" s="110"/>
      <c r="GJ249" s="110"/>
      <c r="GK249" s="110"/>
      <c r="GL249" s="110"/>
      <c r="GM249" s="110"/>
      <c r="GN249" s="110"/>
      <c r="GO249" s="110"/>
      <c r="GP249" s="110"/>
      <c r="GQ249" s="110"/>
      <c r="GR249" s="110"/>
      <c r="GS249" s="110"/>
      <c r="GT249" s="110"/>
      <c r="GU249" s="110"/>
      <c r="GV249" s="110"/>
      <c r="GW249" s="110"/>
      <c r="GX249" s="110"/>
      <c r="GY249" s="110"/>
      <c r="GZ249" s="110"/>
      <c r="HA249" s="110"/>
      <c r="HB249" s="110"/>
      <c r="HC249" s="110"/>
      <c r="HD249" s="110"/>
      <c r="HE249" s="110"/>
      <c r="HF249" s="110"/>
      <c r="HG249" s="110"/>
      <c r="HH249" s="110"/>
      <c r="HI249" s="110"/>
      <c r="HJ249" s="110"/>
      <c r="HK249" s="110"/>
      <c r="HL249" s="110"/>
      <c r="HM249" s="110"/>
      <c r="HN249" s="110"/>
      <c r="HO249" s="110"/>
      <c r="HP249" s="110"/>
      <c r="HQ249" s="110"/>
      <c r="HR249" s="110"/>
      <c r="HS249" s="110"/>
      <c r="HT249" s="110"/>
      <c r="HU249" s="110"/>
      <c r="HV249" s="110"/>
      <c r="HW249" s="110"/>
      <c r="HX249" s="110"/>
      <c r="HY249" s="110"/>
      <c r="HZ249" s="110"/>
      <c r="IA249" s="110"/>
      <c r="IB249" s="110"/>
      <c r="IC249" s="110"/>
      <c r="ID249" s="110"/>
      <c r="IE249" s="110"/>
      <c r="IF249" s="110"/>
      <c r="IG249" s="110"/>
      <c r="IH249" s="110"/>
      <c r="II249" s="110"/>
      <c r="IJ249" s="110"/>
      <c r="IK249" s="110"/>
      <c r="IL249" s="110"/>
      <c r="IM249" s="110"/>
      <c r="IN249" s="110"/>
      <c r="IO249" s="110"/>
      <c r="IP249" s="110"/>
      <c r="IQ249" s="110"/>
      <c r="IR249" s="110"/>
      <c r="IS249" s="110"/>
      <c r="IT249" s="110"/>
      <c r="IU249" s="110"/>
      <c r="IV249" s="110"/>
      <c r="IW249" s="110"/>
      <c r="IX249" s="110"/>
      <c r="IY249" s="110"/>
      <c r="IZ249" s="110"/>
      <c r="JA249" s="110"/>
      <c r="JB249" s="110"/>
      <c r="JC249" s="110"/>
      <c r="JD249" s="110"/>
      <c r="JE249" s="110"/>
      <c r="JF249" s="110"/>
      <c r="JG249" s="110"/>
      <c r="JH249" s="110"/>
      <c r="JI249" s="110"/>
      <c r="JJ249" s="110"/>
      <c r="JK249" s="110"/>
      <c r="JL249" s="110"/>
      <c r="JM249" s="110"/>
      <c r="JN249" s="110"/>
      <c r="JO249" s="110"/>
      <c r="JP249" s="110"/>
      <c r="JQ249" s="110"/>
      <c r="JR249" s="110"/>
      <c r="JS249" s="110"/>
      <c r="JT249" s="110"/>
      <c r="JU249" s="110"/>
      <c r="JV249" s="110"/>
      <c r="JW249" s="110"/>
      <c r="JX249" s="110"/>
      <c r="JY249" s="110"/>
      <c r="JZ249" s="110"/>
      <c r="KA249" s="110"/>
      <c r="KB249" s="110"/>
      <c r="KC249" s="110"/>
      <c r="KD249" s="110"/>
      <c r="KE249" s="110"/>
      <c r="KF249" s="110"/>
      <c r="KG249" s="110"/>
      <c r="KH249" s="110"/>
      <c r="KI249" s="110"/>
      <c r="KJ249" s="110"/>
      <c r="KK249" s="110"/>
      <c r="KL249" s="110"/>
      <c r="KM249" s="110"/>
      <c r="KN249" s="110"/>
      <c r="KO249" s="110"/>
      <c r="KP249" s="110"/>
      <c r="KQ249" s="110"/>
      <c r="KR249" s="110"/>
      <c r="KS249" s="110"/>
      <c r="KT249" s="110"/>
      <c r="KU249" s="110"/>
      <c r="KV249" s="110"/>
      <c r="KW249" s="110"/>
      <c r="KX249" s="110"/>
      <c r="KY249" s="110"/>
      <c r="KZ249" s="110"/>
      <c r="LA249" s="110"/>
      <c r="LB249" s="110"/>
      <c r="LC249" s="110"/>
      <c r="LD249" s="110"/>
      <c r="LE249" s="110"/>
      <c r="LF249" s="110"/>
      <c r="LG249" s="110"/>
      <c r="LH249" s="110"/>
      <c r="LI249" s="110"/>
      <c r="LJ249" s="110"/>
      <c r="LK249" s="110"/>
      <c r="LL249" s="110"/>
      <c r="LM249" s="110"/>
      <c r="LN249" s="110"/>
      <c r="LO249" s="110"/>
      <c r="LP249" s="110"/>
      <c r="LQ249" s="110"/>
      <c r="LR249" s="110"/>
      <c r="LS249" s="110"/>
      <c r="LT249" s="110"/>
      <c r="LU249" s="110"/>
      <c r="LV249" s="110"/>
      <c r="LW249" s="110"/>
      <c r="LX249" s="110"/>
      <c r="LY249" s="110"/>
      <c r="LZ249" s="110"/>
      <c r="MA249" s="110"/>
      <c r="MB249" s="110"/>
      <c r="MC249" s="110"/>
      <c r="MD249" s="110"/>
      <c r="ME249" s="110"/>
      <c r="MF249" s="110"/>
      <c r="MG249" s="110"/>
      <c r="MH249" s="110"/>
      <c r="MI249" s="110"/>
      <c r="MJ249" s="110"/>
      <c r="MK249" s="110"/>
      <c r="ML249" s="110"/>
      <c r="MM249" s="110"/>
      <c r="MN249" s="110"/>
      <c r="MO249" s="110"/>
      <c r="MP249" s="110"/>
      <c r="MQ249" s="110"/>
      <c r="MR249" s="110"/>
      <c r="MS249" s="110"/>
      <c r="MT249" s="110"/>
      <c r="MU249" s="110"/>
      <c r="MV249" s="110"/>
      <c r="MW249" s="110"/>
      <c r="MX249" s="110"/>
      <c r="MY249" s="110"/>
      <c r="MZ249" s="110"/>
      <c r="NA249" s="110"/>
      <c r="NB249" s="110"/>
      <c r="NC249" s="110"/>
      <c r="ND249" s="110"/>
      <c r="NE249" s="110"/>
      <c r="NF249" s="110"/>
      <c r="NG249" s="110"/>
      <c r="NH249" s="110"/>
      <c r="NI249" s="110"/>
      <c r="NJ249" s="110"/>
      <c r="NK249" s="110"/>
      <c r="NL249" s="110"/>
      <c r="NM249" s="110"/>
      <c r="NN249" s="110"/>
      <c r="NO249" s="110"/>
      <c r="NP249" s="110"/>
      <c r="NQ249" s="110"/>
      <c r="NR249" s="110"/>
      <c r="NS249" s="110"/>
      <c r="NT249" s="110"/>
      <c r="NU249" s="110"/>
      <c r="NV249" s="110"/>
      <c r="NW249" s="110"/>
      <c r="NX249" s="110"/>
      <c r="NY249" s="110"/>
      <c r="NZ249" s="110"/>
      <c r="OA249" s="110"/>
      <c r="OB249" s="110"/>
      <c r="OC249" s="110"/>
      <c r="OD249" s="110"/>
      <c r="OE249" s="110"/>
      <c r="OF249" s="110"/>
      <c r="OG249" s="110"/>
      <c r="OH249" s="110"/>
      <c r="OI249" s="110"/>
      <c r="OJ249" s="110"/>
      <c r="OK249" s="110"/>
      <c r="OL249" s="110"/>
      <c r="OM249" s="110"/>
      <c r="ON249" s="110"/>
      <c r="OO249" s="110"/>
      <c r="OP249" s="110"/>
      <c r="OQ249" s="110"/>
      <c r="OR249" s="110"/>
      <c r="OS249" s="110"/>
      <c r="OT249" s="110"/>
      <c r="OU249" s="110"/>
      <c r="OV249" s="110"/>
      <c r="OW249" s="110"/>
      <c r="OX249" s="110"/>
      <c r="OY249" s="110"/>
      <c r="OZ249" s="110"/>
      <c r="PA249" s="110"/>
      <c r="PB249" s="110"/>
      <c r="PC249" s="110"/>
      <c r="PD249" s="110"/>
      <c r="PE249" s="110"/>
      <c r="PF249" s="110"/>
      <c r="PG249" s="110"/>
      <c r="PH249" s="110"/>
      <c r="PI249" s="110"/>
      <c r="PJ249" s="110"/>
      <c r="PK249" s="110"/>
      <c r="PL249" s="110"/>
      <c r="PM249" s="110"/>
      <c r="PN249" s="110"/>
      <c r="PO249" s="110"/>
      <c r="PP249" s="110"/>
      <c r="PQ249" s="110"/>
      <c r="PR249" s="110"/>
      <c r="PS249" s="110"/>
      <c r="PT249" s="110"/>
      <c r="PU249" s="110"/>
      <c r="PV249" s="110"/>
      <c r="PW249" s="110"/>
      <c r="PX249" s="110"/>
      <c r="PY249" s="110"/>
      <c r="PZ249" s="110"/>
      <c r="QA249" s="110"/>
      <c r="QB249" s="110"/>
      <c r="QC249" s="110"/>
      <c r="QD249" s="110"/>
      <c r="QE249" s="110"/>
      <c r="QF249" s="110"/>
      <c r="QG249" s="110"/>
      <c r="QH249" s="110"/>
      <c r="QI249" s="110"/>
      <c r="QJ249" s="110"/>
      <c r="QK249" s="110"/>
      <c r="QL249" s="110"/>
      <c r="QM249" s="110"/>
      <c r="QN249" s="110"/>
      <c r="QO249" s="110"/>
      <c r="QP249" s="110"/>
      <c r="QQ249" s="110"/>
      <c r="QR249" s="110"/>
      <c r="QS249" s="110"/>
      <c r="QT249" s="110"/>
      <c r="QU249" s="110"/>
      <c r="QV249" s="110"/>
      <c r="QW249" s="110"/>
      <c r="QX249" s="110"/>
      <c r="QY249" s="110"/>
      <c r="QZ249" s="110"/>
      <c r="RA249" s="110"/>
      <c r="RB249" s="110"/>
      <c r="RC249" s="110"/>
      <c r="RD249" s="110"/>
      <c r="RE249" s="110"/>
      <c r="RF249" s="110"/>
      <c r="RG249" s="110"/>
      <c r="RH249" s="110"/>
      <c r="RI249" s="110"/>
      <c r="RJ249" s="110"/>
      <c r="RK249" s="110"/>
      <c r="RL249" s="110"/>
      <c r="RM249" s="110"/>
      <c r="RN249" s="110"/>
      <c r="RO249" s="110"/>
      <c r="RP249" s="110"/>
      <c r="RQ249" s="110"/>
      <c r="RR249" s="110"/>
      <c r="RS249" s="110"/>
      <c r="RT249" s="110"/>
      <c r="RU249" s="110"/>
      <c r="RV249" s="110"/>
      <c r="RW249" s="110"/>
      <c r="RX249" s="110"/>
      <c r="RY249" s="110"/>
      <c r="RZ249" s="110"/>
      <c r="SA249" s="110"/>
      <c r="SB249" s="110"/>
      <c r="SC249" s="110"/>
      <c r="SD249" s="110"/>
      <c r="SE249" s="110"/>
      <c r="SF249" s="110"/>
      <c r="SG249" s="110"/>
      <c r="SH249" s="110"/>
      <c r="SI249" s="110"/>
      <c r="SJ249" s="110"/>
      <c r="SK249" s="110"/>
      <c r="SL249" s="110"/>
      <c r="SM249" s="110"/>
      <c r="SN249" s="110"/>
      <c r="SO249" s="110"/>
      <c r="SP249" s="110"/>
      <c r="SQ249" s="110"/>
      <c r="SR249" s="110"/>
      <c r="SS249" s="110"/>
      <c r="ST249" s="110"/>
      <c r="SU249" s="110"/>
      <c r="SV249" s="110"/>
      <c r="SW249" s="110"/>
      <c r="SX249" s="110"/>
      <c r="SY249" s="110"/>
      <c r="SZ249" s="110"/>
      <c r="TA249" s="110"/>
      <c r="TB249" s="110"/>
      <c r="TC249" s="110"/>
      <c r="TD249" s="110"/>
      <c r="TE249" s="110"/>
      <c r="TF249" s="110"/>
      <c r="TG249" s="110"/>
      <c r="TH249" s="110"/>
      <c r="TI249" s="110"/>
      <c r="TJ249" s="110"/>
      <c r="TK249" s="110"/>
      <c r="TL249" s="110"/>
      <c r="TM249" s="110"/>
      <c r="TN249" s="110"/>
      <c r="TO249" s="110"/>
      <c r="TP249" s="110"/>
      <c r="TQ249" s="110"/>
      <c r="TR249" s="110"/>
      <c r="TS249" s="110"/>
      <c r="TT249" s="110"/>
      <c r="TU249" s="110"/>
      <c r="TV249" s="110"/>
      <c r="TW249" s="110"/>
      <c r="TX249" s="110"/>
      <c r="TY249" s="110"/>
      <c r="TZ249" s="110"/>
      <c r="UA249" s="110"/>
      <c r="UB249" s="110"/>
      <c r="UC249" s="110"/>
      <c r="UD249" s="110"/>
      <c r="UE249" s="110"/>
      <c r="UF249" s="110"/>
      <c r="UG249" s="110"/>
      <c r="UH249" s="110"/>
      <c r="UI249" s="110"/>
      <c r="UJ249" s="110"/>
      <c r="UK249" s="110"/>
      <c r="UL249" s="110"/>
      <c r="UM249" s="110"/>
      <c r="UN249" s="110"/>
      <c r="UO249" s="110"/>
      <c r="UP249" s="110"/>
      <c r="UQ249" s="110"/>
      <c r="UR249" s="110"/>
      <c r="US249" s="110"/>
      <c r="UT249" s="110"/>
      <c r="UU249" s="110"/>
      <c r="UV249" s="110"/>
      <c r="UW249" s="110"/>
      <c r="UX249" s="110"/>
      <c r="UY249" s="110"/>
      <c r="UZ249" s="110"/>
      <c r="VA249" s="110"/>
      <c r="VB249" s="110"/>
      <c r="VC249" s="110"/>
      <c r="VD249" s="110"/>
      <c r="VE249" s="110"/>
      <c r="VF249" s="110"/>
      <c r="VG249" s="110"/>
      <c r="VH249" s="110"/>
      <c r="VI249" s="110"/>
      <c r="VJ249" s="110"/>
      <c r="VK249" s="110"/>
      <c r="VL249" s="110"/>
      <c r="VM249" s="110"/>
      <c r="VN249" s="110"/>
      <c r="VO249" s="110"/>
      <c r="VP249" s="110"/>
      <c r="VQ249" s="110"/>
      <c r="VR249" s="110"/>
      <c r="VS249" s="110"/>
      <c r="VT249" s="110"/>
      <c r="VU249" s="110"/>
      <c r="VV249" s="110"/>
      <c r="VW249" s="110"/>
      <c r="VX249" s="110"/>
      <c r="VY249" s="110"/>
      <c r="VZ249" s="110"/>
      <c r="WA249" s="110"/>
      <c r="WB249" s="110"/>
      <c r="WC249" s="110"/>
      <c r="WD249" s="110"/>
      <c r="WE249" s="110"/>
      <c r="WF249" s="110"/>
      <c r="WG249" s="110"/>
      <c r="WH249" s="110"/>
      <c r="WI249" s="110"/>
      <c r="WJ249" s="110"/>
      <c r="WK249" s="110"/>
      <c r="WL249" s="110"/>
      <c r="WM249" s="110"/>
      <c r="WN249" s="110"/>
      <c r="WO249" s="110"/>
      <c r="WP249" s="110"/>
      <c r="WQ249" s="110"/>
      <c r="WR249" s="110"/>
      <c r="WS249" s="110"/>
      <c r="WT249" s="110"/>
      <c r="WU249" s="110"/>
      <c r="WV249" s="110"/>
      <c r="WW249" s="110"/>
      <c r="WX249" s="110"/>
      <c r="WY249" s="110"/>
      <c r="WZ249" s="110"/>
      <c r="XA249" s="110"/>
      <c r="XB249" s="110"/>
      <c r="XC249" s="110"/>
      <c r="XD249" s="110"/>
      <c r="XE249" s="110"/>
      <c r="XF249" s="110"/>
      <c r="XG249" s="110"/>
      <c r="XH249" s="110"/>
      <c r="XI249" s="110"/>
      <c r="XJ249" s="110"/>
      <c r="XK249" s="110"/>
      <c r="XL249" s="110"/>
      <c r="XM249" s="110"/>
      <c r="XN249" s="110"/>
      <c r="XO249" s="110"/>
      <c r="XP249" s="110"/>
      <c r="XQ249" s="110"/>
      <c r="XR249" s="110"/>
      <c r="XS249" s="110"/>
      <c r="XT249" s="110"/>
      <c r="XU249" s="110"/>
      <c r="XV249" s="110"/>
      <c r="XW249" s="110"/>
      <c r="XX249" s="110"/>
      <c r="XY249" s="110"/>
      <c r="XZ249" s="110"/>
      <c r="YA249" s="110"/>
      <c r="YB249" s="110"/>
      <c r="YC249" s="110"/>
      <c r="YD249" s="110"/>
      <c r="YE249" s="110"/>
      <c r="YF249" s="110"/>
      <c r="YG249" s="110"/>
      <c r="YH249" s="110"/>
      <c r="YI249" s="110"/>
      <c r="YJ249" s="110"/>
      <c r="YK249" s="110"/>
      <c r="YL249" s="110"/>
      <c r="YM249" s="110"/>
      <c r="YN249" s="110"/>
      <c r="YO249" s="110"/>
      <c r="YP249" s="110"/>
      <c r="YQ249" s="110"/>
      <c r="YR249" s="110"/>
      <c r="YS249" s="110"/>
      <c r="YT249" s="110"/>
      <c r="YU249" s="110"/>
      <c r="YV249" s="110"/>
      <c r="YW249" s="110"/>
      <c r="YX249" s="110"/>
      <c r="YY249" s="110"/>
      <c r="YZ249" s="110"/>
      <c r="ZA249" s="110"/>
      <c r="ZB249" s="110"/>
      <c r="ZC249" s="110"/>
      <c r="ZD249" s="110"/>
      <c r="ZE249" s="110"/>
      <c r="ZF249" s="110"/>
      <c r="ZG249" s="110"/>
      <c r="ZH249" s="110"/>
      <c r="ZI249" s="110"/>
      <c r="ZJ249" s="110"/>
      <c r="ZK249" s="110"/>
      <c r="ZL249" s="110"/>
      <c r="ZM249" s="110"/>
      <c r="ZN249" s="110"/>
      <c r="ZO249" s="110"/>
      <c r="ZP249" s="110"/>
      <c r="ZQ249" s="110"/>
      <c r="ZR249" s="110"/>
      <c r="ZS249" s="110"/>
      <c r="ZT249" s="110"/>
      <c r="ZU249" s="110"/>
      <c r="ZV249" s="110"/>
      <c r="ZW249" s="110"/>
      <c r="ZX249" s="110"/>
      <c r="ZY249" s="110"/>
      <c r="ZZ249" s="110"/>
      <c r="AAA249" s="110"/>
      <c r="AAB249" s="110"/>
      <c r="AAC249" s="110"/>
      <c r="AAD249" s="110"/>
      <c r="AAE249" s="110"/>
      <c r="AAF249" s="110"/>
      <c r="AAG249" s="110"/>
      <c r="AAH249" s="110"/>
      <c r="AAI249" s="110"/>
      <c r="AAJ249" s="110"/>
      <c r="AAK249" s="110"/>
      <c r="AAL249" s="110"/>
      <c r="AAM249" s="110"/>
      <c r="AAN249" s="110"/>
      <c r="AAO249" s="110"/>
      <c r="AAP249" s="110"/>
      <c r="AAQ249" s="110"/>
      <c r="AAR249" s="110"/>
      <c r="AAS249" s="110"/>
      <c r="AAT249" s="110"/>
      <c r="AAU249" s="110"/>
      <c r="AAV249" s="110"/>
      <c r="AAW249" s="110"/>
      <c r="AAX249" s="110"/>
      <c r="AAY249" s="110"/>
      <c r="AAZ249" s="110"/>
      <c r="ABA249" s="110"/>
      <c r="ABB249" s="110"/>
      <c r="ABC249" s="110"/>
      <c r="ABD249" s="110"/>
      <c r="ABE249" s="110"/>
      <c r="ABF249" s="110"/>
      <c r="ABG249" s="110"/>
      <c r="ABH249" s="110"/>
      <c r="ABI249" s="110"/>
      <c r="ABJ249" s="110"/>
      <c r="ABK249" s="110"/>
      <c r="ABL249" s="110"/>
      <c r="ABM249" s="110"/>
      <c r="ABN249" s="110"/>
      <c r="ABO249" s="110"/>
      <c r="ABP249" s="110"/>
      <c r="ABQ249" s="110"/>
      <c r="ABR249" s="110"/>
      <c r="ABS249" s="110"/>
      <c r="ABT249" s="110"/>
      <c r="ABU249" s="110"/>
      <c r="ABV249" s="110"/>
      <c r="ABW249" s="110"/>
      <c r="ABX249" s="110"/>
      <c r="ABY249" s="110"/>
      <c r="ABZ249" s="110"/>
      <c r="ACA249" s="110"/>
      <c r="ACB249" s="110"/>
      <c r="ACC249" s="110"/>
      <c r="ACD249" s="110"/>
      <c r="ACE249" s="110"/>
      <c r="ACF249" s="110"/>
      <c r="ACG249" s="110"/>
      <c r="ACH249" s="110"/>
      <c r="ACI249" s="110"/>
      <c r="ACJ249" s="110"/>
      <c r="ACK249" s="110"/>
      <c r="ACL249" s="110"/>
      <c r="ACM249" s="110"/>
      <c r="ACN249" s="110"/>
      <c r="ACO249" s="110"/>
      <c r="ACP249" s="110"/>
      <c r="ACQ249" s="110"/>
      <c r="ACR249" s="110"/>
      <c r="ACS249" s="110"/>
      <c r="ACT249" s="110"/>
      <c r="ACU249" s="110"/>
      <c r="ACV249" s="110"/>
      <c r="ACW249" s="110"/>
      <c r="ACX249" s="110"/>
      <c r="ACY249" s="110"/>
      <c r="ACZ249" s="110"/>
      <c r="ADA249" s="110"/>
      <c r="ADB249" s="110"/>
      <c r="ADC249" s="110"/>
      <c r="ADD249" s="110"/>
      <c r="ADE249" s="110"/>
      <c r="ADF249" s="110"/>
      <c r="ADG249" s="110"/>
      <c r="ADH249" s="110"/>
      <c r="ADI249" s="110"/>
      <c r="ADJ249" s="110"/>
      <c r="ADK249" s="110"/>
      <c r="ADL249" s="110"/>
      <c r="ADM249" s="110"/>
      <c r="ADN249" s="110"/>
      <c r="ADO249" s="110"/>
      <c r="ADP249" s="110"/>
      <c r="ADQ249" s="110"/>
      <c r="ADR249" s="110"/>
      <c r="ADS249" s="110"/>
      <c r="ADT249" s="110"/>
      <c r="ADU249" s="110"/>
      <c r="ADV249" s="110"/>
      <c r="ADW249" s="110"/>
      <c r="ADX249" s="110"/>
      <c r="ADY249" s="110"/>
      <c r="ADZ249" s="110"/>
      <c r="AEA249" s="110"/>
      <c r="AEB249" s="110"/>
      <c r="AEC249" s="110"/>
      <c r="AED249" s="110"/>
      <c r="AEE249" s="110"/>
      <c r="AEF249" s="110"/>
      <c r="AEG249" s="110"/>
      <c r="AEH249" s="110"/>
      <c r="AEI249" s="110"/>
      <c r="AEJ249" s="110"/>
      <c r="AEK249" s="110"/>
      <c r="AEL249" s="110"/>
      <c r="AEM249" s="110"/>
      <c r="AEN249" s="110"/>
      <c r="AEO249" s="110"/>
      <c r="AEP249" s="110"/>
      <c r="AEQ249" s="110"/>
      <c r="AER249" s="110"/>
      <c r="AES249" s="110"/>
      <c r="AET249" s="110"/>
      <c r="AEU249" s="110"/>
      <c r="AEV249" s="110"/>
      <c r="AEW249" s="110"/>
      <c r="AEX249" s="110"/>
      <c r="AEY249" s="110"/>
      <c r="AEZ249" s="110"/>
      <c r="AFA249" s="110"/>
      <c r="AFB249" s="110"/>
      <c r="AFC249" s="110"/>
      <c r="AFD249" s="110"/>
      <c r="AFE249" s="110"/>
      <c r="AFF249" s="110"/>
      <c r="AFG249" s="110"/>
      <c r="AFH249" s="110"/>
      <c r="AFI249" s="110"/>
      <c r="AFJ249" s="110"/>
      <c r="AFK249" s="110"/>
      <c r="AFL249" s="110"/>
      <c r="AFM249" s="110"/>
      <c r="AFN249" s="110"/>
      <c r="AFO249" s="110"/>
      <c r="AFP249" s="110"/>
      <c r="AFQ249" s="110"/>
      <c r="AFR249" s="110"/>
      <c r="AFS249" s="110"/>
      <c r="AFT249" s="110"/>
      <c r="AFU249" s="110"/>
      <c r="AFV249" s="110"/>
      <c r="AFW249" s="110"/>
      <c r="AFX249" s="110"/>
      <c r="AFY249" s="110"/>
      <c r="AFZ249" s="110"/>
      <c r="AGA249" s="110"/>
      <c r="AGB249" s="110"/>
      <c r="AGC249" s="110"/>
      <c r="AGD249" s="110"/>
      <c r="AGE249" s="110"/>
      <c r="AGF249" s="110"/>
      <c r="AGG249" s="110"/>
      <c r="AGH249" s="110"/>
      <c r="AGI249" s="110"/>
      <c r="AGJ249" s="110"/>
      <c r="AGK249" s="110"/>
      <c r="AGL249" s="110"/>
      <c r="AGM249" s="110"/>
      <c r="AGN249" s="110"/>
      <c r="AGO249" s="110"/>
      <c r="AGP249" s="110"/>
      <c r="AGQ249" s="110"/>
      <c r="AGR249" s="110"/>
      <c r="AGS249" s="110"/>
      <c r="AGT249" s="110"/>
      <c r="AGU249" s="110"/>
      <c r="AGV249" s="110"/>
      <c r="AGW249" s="110"/>
      <c r="AGX249" s="110"/>
      <c r="AGY249" s="110"/>
      <c r="AGZ249" s="110"/>
      <c r="AHA249" s="110"/>
      <c r="AHB249" s="110"/>
      <c r="AHC249" s="110"/>
      <c r="AHD249" s="110"/>
      <c r="AHE249" s="110"/>
      <c r="AHF249" s="110"/>
      <c r="AHG249" s="110"/>
      <c r="AHH249" s="110"/>
      <c r="AHI249" s="110"/>
      <c r="AHJ249" s="110"/>
      <c r="AHK249" s="110"/>
      <c r="AHL249" s="110"/>
      <c r="AHM249" s="110"/>
      <c r="AHN249" s="110"/>
      <c r="AHO249" s="110"/>
      <c r="AHP249" s="110"/>
      <c r="AHQ249" s="110"/>
      <c r="AHR249" s="110"/>
      <c r="AHS249" s="110"/>
      <c r="AHT249" s="110"/>
      <c r="AHU249" s="110"/>
      <c r="AHV249" s="110"/>
      <c r="AHW249" s="110"/>
      <c r="AHX249" s="110"/>
      <c r="AHY249" s="110"/>
      <c r="AHZ249" s="110"/>
      <c r="AIA249" s="110"/>
      <c r="AIB249" s="110"/>
      <c r="AIC249" s="110"/>
      <c r="AID249" s="110"/>
      <c r="AIE249" s="110"/>
      <c r="AIF249" s="110"/>
      <c r="AIG249" s="110"/>
      <c r="AIH249" s="110"/>
      <c r="AII249" s="110"/>
      <c r="AIJ249" s="110"/>
      <c r="AIK249" s="110"/>
      <c r="AIL249" s="110"/>
      <c r="AIM249" s="110"/>
      <c r="AIN249" s="110"/>
      <c r="AIO249" s="110"/>
      <c r="AIP249" s="110"/>
      <c r="AIQ249" s="110"/>
      <c r="AIR249" s="110"/>
      <c r="AIS249" s="110"/>
      <c r="AIT249" s="110"/>
      <c r="AIU249" s="110"/>
      <c r="AIV249" s="110"/>
      <c r="AIW249" s="110"/>
      <c r="AIX249" s="110"/>
      <c r="AIY249" s="110"/>
      <c r="AIZ249" s="110"/>
      <c r="AJA249" s="110"/>
      <c r="AJB249" s="110"/>
      <c r="AJC249" s="110"/>
      <c r="AJD249" s="110"/>
      <c r="AJE249" s="110"/>
      <c r="AJF249" s="110"/>
      <c r="AJG249" s="110"/>
      <c r="AJH249" s="110"/>
      <c r="AJI249" s="110"/>
      <c r="AJJ249" s="110"/>
      <c r="AJK249" s="110"/>
      <c r="AJL249" s="110"/>
      <c r="AJM249" s="110"/>
      <c r="AJN249" s="110"/>
      <c r="AJO249" s="110"/>
      <c r="AJP249" s="110"/>
      <c r="AJQ249" s="110"/>
      <c r="AJR249" s="110"/>
      <c r="AJS249" s="110"/>
      <c r="AJT249" s="110"/>
      <c r="AJU249" s="110"/>
      <c r="AJV249" s="110"/>
      <c r="AJW249" s="110"/>
      <c r="AJX249" s="110"/>
      <c r="AJY249" s="110"/>
      <c r="AJZ249" s="110"/>
      <c r="AKA249" s="110"/>
      <c r="AKB249" s="110"/>
      <c r="AKC249" s="110"/>
      <c r="AKD249" s="110"/>
      <c r="AKE249" s="110"/>
      <c r="AKF249" s="110"/>
      <c r="AKG249" s="110"/>
      <c r="AKH249" s="110"/>
      <c r="AKI249" s="110"/>
      <c r="AKJ249" s="110"/>
      <c r="AKK249" s="110"/>
      <c r="AKL249" s="110"/>
      <c r="AKM249" s="110"/>
      <c r="AKN249" s="110"/>
      <c r="AKO249" s="110"/>
      <c r="AKP249" s="110"/>
      <c r="AKQ249" s="110"/>
      <c r="AKR249" s="110"/>
      <c r="AKS249" s="110"/>
      <c r="AKT249" s="110"/>
      <c r="AKU249" s="110"/>
      <c r="AKV249" s="110"/>
      <c r="AKW249" s="110"/>
      <c r="AKX249" s="110"/>
      <c r="AKY249" s="110"/>
      <c r="AKZ249" s="110"/>
      <c r="ALA249" s="110"/>
      <c r="ALB249" s="110"/>
      <c r="ALC249" s="110"/>
      <c r="ALD249" s="110"/>
      <c r="ALE249" s="110"/>
      <c r="ALF249" s="110"/>
      <c r="ALG249" s="110"/>
      <c r="ALH249" s="110"/>
      <c r="ALI249" s="110"/>
      <c r="ALJ249" s="110"/>
      <c r="ALK249" s="110"/>
      <c r="ALL249" s="110"/>
      <c r="ALM249" s="110"/>
      <c r="ALN249" s="110"/>
      <c r="ALO249" s="110"/>
      <c r="ALP249" s="110"/>
      <c r="ALQ249" s="110"/>
      <c r="ALR249" s="110"/>
      <c r="ALS249" s="110"/>
      <c r="ALT249" s="110"/>
      <c r="ALU249" s="110"/>
      <c r="ALV249" s="110"/>
      <c r="ALW249" s="110"/>
      <c r="ALX249" s="110"/>
      <c r="ALY249" s="110"/>
      <c r="ALZ249" s="110"/>
      <c r="AMA249" s="110"/>
      <c r="AMB249" s="110"/>
      <c r="AMC249" s="110"/>
      <c r="AMD249" s="110"/>
      <c r="AME249" s="110"/>
      <c r="AMF249" s="110"/>
      <c r="AMG249" s="110"/>
      <c r="AMH249" s="110"/>
      <c r="AMI249" s="110"/>
      <c r="AMJ249" s="110"/>
      <c r="AMK249" s="110"/>
      <c r="AML249" s="110"/>
      <c r="AMM249" s="110"/>
      <c r="AMN249" s="110"/>
      <c r="AMO249" s="110"/>
      <c r="AMP249" s="110"/>
      <c r="AMQ249" s="110"/>
      <c r="AMR249" s="110"/>
      <c r="AMS249" s="110"/>
      <c r="AMT249" s="110"/>
      <c r="AMU249" s="110"/>
      <c r="AMV249" s="110"/>
      <c r="AMW249" s="110"/>
      <c r="AMX249" s="110"/>
      <c r="AMY249" s="110"/>
      <c r="AMZ249" s="110"/>
      <c r="ANA249" s="110"/>
      <c r="ANB249" s="110"/>
      <c r="ANC249" s="110"/>
      <c r="AND249" s="110"/>
      <c r="ANE249" s="110"/>
      <c r="ANF249" s="110"/>
      <c r="ANG249" s="110"/>
      <c r="ANH249" s="110"/>
      <c r="ANI249" s="110"/>
      <c r="ANJ249" s="110"/>
      <c r="ANK249" s="110"/>
      <c r="ANL249" s="110"/>
      <c r="ANM249" s="110"/>
      <c r="ANN249" s="110"/>
      <c r="ANO249" s="110"/>
      <c r="ANP249" s="110"/>
      <c r="ANQ249" s="110"/>
      <c r="ANR249" s="110"/>
      <c r="ANS249" s="110"/>
      <c r="ANT249" s="110"/>
      <c r="ANU249" s="110"/>
      <c r="ANV249" s="110"/>
      <c r="ANW249" s="110"/>
      <c r="ANX249" s="110"/>
      <c r="ANY249" s="110"/>
      <c r="ANZ249" s="110"/>
      <c r="AOA249" s="110"/>
      <c r="AOB249" s="110"/>
      <c r="AOC249" s="110"/>
      <c r="AOD249" s="110"/>
      <c r="AOE249" s="110"/>
      <c r="AOF249" s="110"/>
      <c r="AOG249" s="110"/>
      <c r="AOH249" s="110"/>
      <c r="AOI249" s="110"/>
      <c r="AOJ249" s="110"/>
      <c r="AOK249" s="110"/>
      <c r="AOL249" s="110"/>
      <c r="AOM249" s="110"/>
      <c r="AON249" s="110"/>
      <c r="AOO249" s="110"/>
      <c r="AOP249" s="110"/>
      <c r="AOQ249" s="110"/>
      <c r="AOR249" s="110"/>
      <c r="AOS249" s="110"/>
      <c r="AOT249" s="110"/>
      <c r="AOU249" s="110"/>
      <c r="AOV249" s="110"/>
      <c r="AOW249" s="110"/>
      <c r="AOX249" s="110"/>
      <c r="AOY249" s="110"/>
      <c r="AOZ249" s="110"/>
      <c r="APA249" s="110"/>
      <c r="APB249" s="110"/>
      <c r="APC249" s="110"/>
      <c r="APD249" s="110"/>
      <c r="APE249" s="110"/>
      <c r="APF249" s="110"/>
      <c r="APG249" s="110"/>
      <c r="APH249" s="110"/>
      <c r="API249" s="110"/>
      <c r="APJ249" s="110"/>
      <c r="APK249" s="110"/>
      <c r="APL249" s="110"/>
      <c r="APM249" s="110"/>
      <c r="APN249" s="110"/>
      <c r="APO249" s="110"/>
      <c r="APP249" s="110"/>
      <c r="APQ249" s="110"/>
      <c r="APR249" s="110"/>
      <c r="APS249" s="110"/>
      <c r="APT249" s="110"/>
      <c r="APU249" s="110"/>
      <c r="APV249" s="110"/>
      <c r="APW249" s="110"/>
      <c r="APX249" s="110"/>
      <c r="APY249" s="110"/>
      <c r="APZ249" s="110"/>
      <c r="AQA249" s="110"/>
      <c r="AQB249" s="110"/>
      <c r="AQC249" s="110"/>
      <c r="AQD249" s="110"/>
      <c r="AQE249" s="110"/>
      <c r="AQF249" s="110"/>
      <c r="AQG249" s="110"/>
      <c r="AQH249" s="110"/>
      <c r="AQI249" s="110"/>
      <c r="AQJ249" s="110"/>
      <c r="AQK249" s="110"/>
      <c r="AQL249" s="110"/>
      <c r="AQM249" s="110"/>
      <c r="AQN249" s="110"/>
      <c r="AQO249" s="110"/>
      <c r="AQP249" s="110"/>
      <c r="AQQ249" s="110"/>
      <c r="AQR249" s="110"/>
      <c r="AQS249" s="110"/>
      <c r="AQT249" s="110"/>
      <c r="AQU249" s="110"/>
      <c r="AQV249" s="110"/>
      <c r="AQW249" s="110"/>
      <c r="AQX249" s="110"/>
      <c r="AQY249" s="110"/>
      <c r="AQZ249" s="110"/>
      <c r="ARA249" s="110"/>
      <c r="ARB249" s="110"/>
      <c r="ARC249" s="110"/>
      <c r="ARD249" s="110"/>
      <c r="ARE249" s="110"/>
      <c r="ARF249" s="110"/>
      <c r="ARG249" s="110"/>
      <c r="ARH249" s="110"/>
      <c r="ARI249" s="110"/>
      <c r="ARJ249" s="110"/>
      <c r="ARK249" s="110"/>
      <c r="ARL249" s="110"/>
      <c r="ARM249" s="110"/>
      <c r="ARN249" s="110"/>
      <c r="ARO249" s="110"/>
      <c r="ARP249" s="110"/>
      <c r="ARQ249" s="110"/>
      <c r="ARR249" s="110"/>
      <c r="ARS249" s="110"/>
      <c r="ART249" s="110"/>
      <c r="ARU249" s="110"/>
      <c r="ARV249" s="110"/>
      <c r="ARW249" s="110"/>
      <c r="ARX249" s="110"/>
      <c r="ARY249" s="110"/>
      <c r="ARZ249" s="110"/>
      <c r="ASA249" s="110"/>
      <c r="ASB249" s="110"/>
      <c r="ASC249" s="110"/>
      <c r="ASD249" s="110"/>
      <c r="ASE249" s="110"/>
      <c r="ASF249" s="110"/>
      <c r="ASG249" s="110"/>
      <c r="ASH249" s="110"/>
      <c r="ASI249" s="110"/>
      <c r="ASJ249" s="110"/>
      <c r="ASK249" s="110"/>
      <c r="ASL249" s="110"/>
      <c r="ASM249" s="110"/>
      <c r="ASN249" s="110"/>
      <c r="ASO249" s="110"/>
      <c r="ASP249" s="110"/>
      <c r="ASQ249" s="110"/>
      <c r="ASR249" s="110"/>
      <c r="ASS249" s="110"/>
      <c r="AST249" s="110"/>
      <c r="ASU249" s="110"/>
      <c r="ASV249" s="110"/>
      <c r="ASW249" s="110"/>
      <c r="ASX249" s="110"/>
      <c r="ASY249" s="110"/>
      <c r="ASZ249" s="110"/>
      <c r="ATA249" s="110"/>
      <c r="ATB249" s="110"/>
      <c r="ATC249" s="110"/>
      <c r="ATD249" s="110"/>
      <c r="ATE249" s="110"/>
      <c r="ATF249" s="110"/>
      <c r="ATG249" s="110"/>
      <c r="ATH249" s="110"/>
      <c r="ATI249" s="110"/>
      <c r="ATJ249" s="110"/>
      <c r="ATK249" s="110"/>
      <c r="ATL249" s="110"/>
      <c r="ATM249" s="110"/>
      <c r="ATN249" s="110"/>
      <c r="ATO249" s="110"/>
      <c r="ATP249" s="110"/>
      <c r="ATQ249" s="110"/>
      <c r="ATR249" s="110"/>
      <c r="ATS249" s="110"/>
      <c r="ATT249" s="110"/>
      <c r="ATU249" s="110"/>
      <c r="ATV249" s="110"/>
      <c r="ATW249" s="110"/>
      <c r="ATX249" s="110"/>
      <c r="ATY249" s="110"/>
      <c r="ATZ249" s="110"/>
      <c r="AUA249" s="110"/>
      <c r="AUB249" s="110"/>
      <c r="AUC249" s="110"/>
      <c r="AUD249" s="110"/>
      <c r="AUE249" s="110"/>
      <c r="AUF249" s="110"/>
      <c r="AUG249" s="110"/>
      <c r="AUH249" s="110"/>
      <c r="AUI249" s="110"/>
      <c r="AUJ249" s="110"/>
      <c r="AUK249" s="110"/>
      <c r="AUL249" s="110"/>
      <c r="AUM249" s="110"/>
      <c r="AUN249" s="110"/>
      <c r="AUO249" s="110"/>
      <c r="AUP249" s="110"/>
      <c r="AUQ249" s="110"/>
      <c r="AUR249" s="110"/>
      <c r="AUS249" s="110"/>
      <c r="AUT249" s="110"/>
      <c r="AUU249" s="110"/>
      <c r="AUV249" s="110"/>
      <c r="AUW249" s="110"/>
      <c r="AUX249" s="110"/>
      <c r="AUY249" s="110"/>
      <c r="AUZ249" s="110"/>
      <c r="AVA249" s="110"/>
      <c r="AVB249" s="110"/>
      <c r="AVC249" s="110"/>
      <c r="AVD249" s="110"/>
      <c r="AVE249" s="110"/>
      <c r="AVF249" s="110"/>
      <c r="AVG249" s="110"/>
      <c r="AVH249" s="110"/>
      <c r="AVI249" s="110"/>
      <c r="AVJ249" s="110"/>
      <c r="AVK249" s="110"/>
      <c r="AVL249" s="110"/>
      <c r="AVM249" s="110"/>
      <c r="AVN249" s="110"/>
      <c r="AVO249" s="110"/>
      <c r="AVP249" s="110"/>
      <c r="AVQ249" s="110"/>
      <c r="AVR249" s="110"/>
      <c r="AVS249" s="110"/>
      <c r="AVT249" s="110"/>
      <c r="AVU249" s="110"/>
      <c r="AVV249" s="110"/>
      <c r="AVW249" s="110"/>
      <c r="AVX249" s="110"/>
      <c r="AVY249" s="110"/>
      <c r="AVZ249" s="110"/>
      <c r="AWA249" s="110"/>
      <c r="AWB249" s="110"/>
      <c r="AWC249" s="110"/>
      <c r="AWD249" s="110"/>
      <c r="AWE249" s="110"/>
      <c r="AWF249" s="110"/>
      <c r="AWG249" s="110"/>
      <c r="AWH249" s="110"/>
      <c r="AWI249" s="110"/>
      <c r="AWJ249" s="110"/>
      <c r="AWK249" s="110"/>
      <c r="AWL249" s="110"/>
      <c r="AWM249" s="110"/>
      <c r="AWN249" s="110"/>
      <c r="AWO249" s="110"/>
      <c r="AWP249" s="110"/>
      <c r="AWQ249" s="110"/>
      <c r="AWR249" s="110"/>
      <c r="AWS249" s="110"/>
      <c r="AWT249" s="110"/>
      <c r="AWU249" s="110"/>
      <c r="AWV249" s="110"/>
      <c r="AWW249" s="110"/>
      <c r="AWX249" s="110"/>
      <c r="AWY249" s="110"/>
      <c r="AWZ249" s="110"/>
      <c r="AXA249" s="110"/>
      <c r="AXB249" s="110"/>
      <c r="AXC249" s="110"/>
      <c r="AXD249" s="110"/>
      <c r="AXE249" s="110"/>
      <c r="AXF249" s="110"/>
      <c r="AXG249" s="110"/>
      <c r="AXH249" s="110"/>
      <c r="AXI249" s="110"/>
      <c r="AXJ249" s="110"/>
      <c r="AXK249" s="110"/>
      <c r="AXL249" s="110"/>
      <c r="AXM249" s="110"/>
      <c r="AXN249" s="110"/>
      <c r="AXO249" s="110"/>
      <c r="AXP249" s="110"/>
      <c r="AXQ249" s="110"/>
      <c r="AXR249" s="110"/>
      <c r="AXS249" s="110"/>
    </row>
    <row r="250" spans="1:1319" s="84" customFormat="1" ht="24.6" customHeight="1" thickTop="1" thickBot="1" x14ac:dyDescent="0.3">
      <c r="A250" s="250"/>
      <c r="B250" s="308"/>
      <c r="C250" s="424" t="s">
        <v>275</v>
      </c>
      <c r="D250" s="425"/>
      <c r="E250" s="425"/>
      <c r="F250" s="425"/>
      <c r="G250" s="426"/>
      <c r="H250" s="302"/>
      <c r="I250" s="316" t="s">
        <v>268</v>
      </c>
      <c r="J250" s="326">
        <f>SUM(C252:J253)</f>
        <v>0</v>
      </c>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c r="AR250" s="110"/>
      <c r="AS250" s="110"/>
      <c r="AT250" s="110"/>
      <c r="AU250" s="110"/>
      <c r="AV250" s="110"/>
      <c r="AW250" s="110"/>
      <c r="AX250" s="110"/>
      <c r="AY250" s="110"/>
      <c r="AZ250" s="110"/>
      <c r="BA250" s="110"/>
      <c r="BB250" s="110"/>
      <c r="BC250" s="110"/>
      <c r="BD250" s="110"/>
      <c r="BE250" s="110"/>
      <c r="BF250" s="110"/>
      <c r="BG250" s="110"/>
      <c r="BH250" s="110"/>
      <c r="BI250" s="110"/>
      <c r="BJ250" s="110"/>
      <c r="BK250" s="110"/>
      <c r="BL250" s="110"/>
      <c r="BM250" s="110"/>
      <c r="BN250" s="110"/>
      <c r="BO250" s="110"/>
      <c r="BP250" s="110"/>
      <c r="BQ250" s="110"/>
      <c r="BR250" s="110"/>
      <c r="BS250" s="110"/>
      <c r="BT250" s="110"/>
      <c r="BU250" s="110"/>
      <c r="BV250" s="110"/>
      <c r="BW250" s="110"/>
      <c r="BX250" s="110"/>
      <c r="BY250" s="110"/>
      <c r="BZ250" s="110"/>
      <c r="CA250" s="110"/>
      <c r="CB250" s="110"/>
      <c r="CC250" s="110"/>
      <c r="CD250" s="110"/>
      <c r="CE250" s="110"/>
      <c r="CF250" s="110"/>
      <c r="CG250" s="110"/>
      <c r="CH250" s="110"/>
      <c r="CI250" s="110"/>
      <c r="CJ250" s="110"/>
      <c r="CK250" s="110"/>
      <c r="CL250" s="110"/>
      <c r="CM250" s="110"/>
      <c r="CN250" s="110"/>
      <c r="CO250" s="110"/>
      <c r="CP250" s="110"/>
      <c r="CQ250" s="110"/>
      <c r="CR250" s="110"/>
      <c r="CS250" s="110"/>
      <c r="CT250" s="110"/>
      <c r="CU250" s="110"/>
      <c r="CV250" s="110"/>
      <c r="CW250" s="110"/>
      <c r="CX250" s="110"/>
      <c r="CY250" s="110"/>
      <c r="CZ250" s="110"/>
      <c r="DA250" s="110"/>
      <c r="DB250" s="110"/>
      <c r="DC250" s="110"/>
      <c r="DD250" s="110"/>
      <c r="DE250" s="110"/>
      <c r="DF250" s="110"/>
      <c r="DG250" s="110"/>
      <c r="DH250" s="110"/>
      <c r="DI250" s="110"/>
      <c r="DJ250" s="110"/>
      <c r="DK250" s="110"/>
      <c r="DL250" s="110"/>
      <c r="DM250" s="110"/>
      <c r="DN250" s="110"/>
      <c r="DO250" s="110"/>
      <c r="DP250" s="110"/>
      <c r="DQ250" s="110"/>
      <c r="DR250" s="110"/>
      <c r="DS250" s="110"/>
      <c r="DT250" s="110"/>
      <c r="DU250" s="110"/>
      <c r="DV250" s="110"/>
      <c r="DW250" s="110"/>
      <c r="DX250" s="110"/>
      <c r="DY250" s="110"/>
      <c r="DZ250" s="110"/>
      <c r="EA250" s="110"/>
      <c r="EB250" s="110"/>
      <c r="EC250" s="110"/>
      <c r="ED250" s="110"/>
      <c r="EE250" s="110"/>
      <c r="EF250" s="110"/>
      <c r="EG250" s="110"/>
      <c r="EH250" s="110"/>
      <c r="EI250" s="110"/>
      <c r="EJ250" s="110"/>
      <c r="EK250" s="110"/>
      <c r="EL250" s="110"/>
      <c r="EM250" s="110"/>
      <c r="EN250" s="110"/>
      <c r="EO250" s="110"/>
      <c r="EP250" s="110"/>
      <c r="EQ250" s="110"/>
      <c r="ER250" s="110"/>
      <c r="ES250" s="110"/>
      <c r="ET250" s="110"/>
      <c r="EU250" s="110"/>
      <c r="EV250" s="110"/>
      <c r="EW250" s="110"/>
      <c r="EX250" s="110"/>
      <c r="EY250" s="110"/>
      <c r="EZ250" s="110"/>
      <c r="FA250" s="110"/>
      <c r="FB250" s="110"/>
      <c r="FC250" s="110"/>
      <c r="FD250" s="110"/>
      <c r="FE250" s="110"/>
      <c r="FF250" s="110"/>
      <c r="FG250" s="110"/>
      <c r="FH250" s="110"/>
      <c r="FI250" s="110"/>
      <c r="FJ250" s="110"/>
      <c r="FK250" s="110"/>
      <c r="FL250" s="110"/>
      <c r="FM250" s="110"/>
      <c r="FN250" s="110"/>
      <c r="FO250" s="110"/>
      <c r="FP250" s="110"/>
      <c r="FQ250" s="110"/>
      <c r="FR250" s="110"/>
      <c r="FS250" s="110"/>
      <c r="FT250" s="110"/>
      <c r="FU250" s="110"/>
      <c r="FV250" s="110"/>
      <c r="FW250" s="110"/>
      <c r="FX250" s="110"/>
      <c r="FY250" s="110"/>
      <c r="FZ250" s="110"/>
      <c r="GA250" s="110"/>
      <c r="GB250" s="110"/>
      <c r="GC250" s="110"/>
      <c r="GD250" s="110"/>
      <c r="GE250" s="110"/>
      <c r="GF250" s="110"/>
      <c r="GG250" s="110"/>
      <c r="GH250" s="110"/>
      <c r="GI250" s="110"/>
      <c r="GJ250" s="110"/>
      <c r="GK250" s="110"/>
      <c r="GL250" s="110"/>
      <c r="GM250" s="110"/>
      <c r="GN250" s="110"/>
      <c r="GO250" s="110"/>
      <c r="GP250" s="110"/>
      <c r="GQ250" s="110"/>
      <c r="GR250" s="110"/>
      <c r="GS250" s="110"/>
      <c r="GT250" s="110"/>
      <c r="GU250" s="110"/>
      <c r="GV250" s="110"/>
      <c r="GW250" s="110"/>
      <c r="GX250" s="110"/>
      <c r="GY250" s="110"/>
      <c r="GZ250" s="110"/>
      <c r="HA250" s="110"/>
      <c r="HB250" s="110"/>
      <c r="HC250" s="110"/>
      <c r="HD250" s="110"/>
      <c r="HE250" s="110"/>
      <c r="HF250" s="110"/>
      <c r="HG250" s="110"/>
      <c r="HH250" s="110"/>
      <c r="HI250" s="110"/>
      <c r="HJ250" s="110"/>
      <c r="HK250" s="110"/>
      <c r="HL250" s="110"/>
      <c r="HM250" s="110"/>
      <c r="HN250" s="110"/>
      <c r="HO250" s="110"/>
      <c r="HP250" s="110"/>
      <c r="HQ250" s="110"/>
      <c r="HR250" s="110"/>
      <c r="HS250" s="110"/>
      <c r="HT250" s="110"/>
      <c r="HU250" s="110"/>
      <c r="HV250" s="110"/>
      <c r="HW250" s="110"/>
      <c r="HX250" s="110"/>
      <c r="HY250" s="110"/>
      <c r="HZ250" s="110"/>
      <c r="IA250" s="110"/>
      <c r="IB250" s="110"/>
      <c r="IC250" s="110"/>
      <c r="ID250" s="110"/>
      <c r="IE250" s="110"/>
      <c r="IF250" s="110"/>
      <c r="IG250" s="110"/>
      <c r="IH250" s="110"/>
      <c r="II250" s="110"/>
      <c r="IJ250" s="110"/>
      <c r="IK250" s="110"/>
      <c r="IL250" s="110"/>
      <c r="IM250" s="110"/>
      <c r="IN250" s="110"/>
      <c r="IO250" s="110"/>
      <c r="IP250" s="110"/>
      <c r="IQ250" s="110"/>
      <c r="IR250" s="110"/>
      <c r="IS250" s="110"/>
      <c r="IT250" s="110"/>
      <c r="IU250" s="110"/>
      <c r="IV250" s="110"/>
      <c r="IW250" s="110"/>
      <c r="IX250" s="110"/>
      <c r="IY250" s="110"/>
      <c r="IZ250" s="110"/>
      <c r="JA250" s="110"/>
      <c r="JB250" s="110"/>
      <c r="JC250" s="110"/>
      <c r="JD250" s="110"/>
      <c r="JE250" s="110"/>
      <c r="JF250" s="110"/>
      <c r="JG250" s="110"/>
      <c r="JH250" s="110"/>
      <c r="JI250" s="110"/>
      <c r="JJ250" s="110"/>
      <c r="JK250" s="110"/>
      <c r="JL250" s="110"/>
      <c r="JM250" s="110"/>
      <c r="JN250" s="110"/>
      <c r="JO250" s="110"/>
      <c r="JP250" s="110"/>
      <c r="JQ250" s="110"/>
      <c r="JR250" s="110"/>
      <c r="JS250" s="110"/>
      <c r="JT250" s="110"/>
      <c r="JU250" s="110"/>
      <c r="JV250" s="110"/>
      <c r="JW250" s="110"/>
      <c r="JX250" s="110"/>
      <c r="JY250" s="110"/>
      <c r="JZ250" s="110"/>
      <c r="KA250" s="110"/>
      <c r="KB250" s="110"/>
      <c r="KC250" s="110"/>
      <c r="KD250" s="110"/>
      <c r="KE250" s="110"/>
      <c r="KF250" s="110"/>
      <c r="KG250" s="110"/>
      <c r="KH250" s="110"/>
      <c r="KI250" s="110"/>
      <c r="KJ250" s="110"/>
      <c r="KK250" s="110"/>
      <c r="KL250" s="110"/>
      <c r="KM250" s="110"/>
      <c r="KN250" s="110"/>
      <c r="KO250" s="110"/>
      <c r="KP250" s="110"/>
      <c r="KQ250" s="110"/>
      <c r="KR250" s="110"/>
      <c r="KS250" s="110"/>
      <c r="KT250" s="110"/>
      <c r="KU250" s="110"/>
      <c r="KV250" s="110"/>
      <c r="KW250" s="110"/>
      <c r="KX250" s="110"/>
      <c r="KY250" s="110"/>
      <c r="KZ250" s="110"/>
      <c r="LA250" s="110"/>
      <c r="LB250" s="110"/>
      <c r="LC250" s="110"/>
      <c r="LD250" s="110"/>
      <c r="LE250" s="110"/>
      <c r="LF250" s="110"/>
      <c r="LG250" s="110"/>
      <c r="LH250" s="110"/>
      <c r="LI250" s="110"/>
      <c r="LJ250" s="110"/>
      <c r="LK250" s="110"/>
      <c r="LL250" s="110"/>
      <c r="LM250" s="110"/>
      <c r="LN250" s="110"/>
      <c r="LO250" s="110"/>
      <c r="LP250" s="110"/>
      <c r="LQ250" s="110"/>
      <c r="LR250" s="110"/>
      <c r="LS250" s="110"/>
      <c r="LT250" s="110"/>
      <c r="LU250" s="110"/>
      <c r="LV250" s="110"/>
      <c r="LW250" s="110"/>
      <c r="LX250" s="110"/>
      <c r="LY250" s="110"/>
      <c r="LZ250" s="110"/>
      <c r="MA250" s="110"/>
      <c r="MB250" s="110"/>
      <c r="MC250" s="110"/>
      <c r="MD250" s="110"/>
      <c r="ME250" s="110"/>
      <c r="MF250" s="110"/>
      <c r="MG250" s="110"/>
      <c r="MH250" s="110"/>
      <c r="MI250" s="110"/>
      <c r="MJ250" s="110"/>
      <c r="MK250" s="110"/>
      <c r="ML250" s="110"/>
      <c r="MM250" s="110"/>
      <c r="MN250" s="110"/>
      <c r="MO250" s="110"/>
      <c r="MP250" s="110"/>
      <c r="MQ250" s="110"/>
      <c r="MR250" s="110"/>
      <c r="MS250" s="110"/>
      <c r="MT250" s="110"/>
      <c r="MU250" s="110"/>
      <c r="MV250" s="110"/>
      <c r="MW250" s="110"/>
      <c r="MX250" s="110"/>
      <c r="MY250" s="110"/>
      <c r="MZ250" s="110"/>
      <c r="NA250" s="110"/>
      <c r="NB250" s="110"/>
      <c r="NC250" s="110"/>
      <c r="ND250" s="110"/>
      <c r="NE250" s="110"/>
      <c r="NF250" s="110"/>
      <c r="NG250" s="110"/>
      <c r="NH250" s="110"/>
      <c r="NI250" s="110"/>
      <c r="NJ250" s="110"/>
      <c r="NK250" s="110"/>
      <c r="NL250" s="110"/>
      <c r="NM250" s="110"/>
      <c r="NN250" s="110"/>
      <c r="NO250" s="110"/>
      <c r="NP250" s="110"/>
      <c r="NQ250" s="110"/>
      <c r="NR250" s="110"/>
      <c r="NS250" s="110"/>
      <c r="NT250" s="110"/>
      <c r="NU250" s="110"/>
      <c r="NV250" s="110"/>
      <c r="NW250" s="110"/>
      <c r="NX250" s="110"/>
      <c r="NY250" s="110"/>
      <c r="NZ250" s="110"/>
      <c r="OA250" s="110"/>
      <c r="OB250" s="110"/>
      <c r="OC250" s="110"/>
      <c r="OD250" s="110"/>
      <c r="OE250" s="110"/>
      <c r="OF250" s="110"/>
      <c r="OG250" s="110"/>
      <c r="OH250" s="110"/>
      <c r="OI250" s="110"/>
      <c r="OJ250" s="110"/>
      <c r="OK250" s="110"/>
      <c r="OL250" s="110"/>
      <c r="OM250" s="110"/>
      <c r="ON250" s="110"/>
      <c r="OO250" s="110"/>
      <c r="OP250" s="110"/>
      <c r="OQ250" s="110"/>
      <c r="OR250" s="110"/>
      <c r="OS250" s="110"/>
      <c r="OT250" s="110"/>
      <c r="OU250" s="110"/>
      <c r="OV250" s="110"/>
      <c r="OW250" s="110"/>
      <c r="OX250" s="110"/>
      <c r="OY250" s="110"/>
      <c r="OZ250" s="110"/>
      <c r="PA250" s="110"/>
      <c r="PB250" s="110"/>
      <c r="PC250" s="110"/>
      <c r="PD250" s="110"/>
      <c r="PE250" s="110"/>
      <c r="PF250" s="110"/>
      <c r="PG250" s="110"/>
      <c r="PH250" s="110"/>
      <c r="PI250" s="110"/>
      <c r="PJ250" s="110"/>
      <c r="PK250" s="110"/>
      <c r="PL250" s="110"/>
      <c r="PM250" s="110"/>
      <c r="PN250" s="110"/>
      <c r="PO250" s="110"/>
      <c r="PP250" s="110"/>
      <c r="PQ250" s="110"/>
      <c r="PR250" s="110"/>
      <c r="PS250" s="110"/>
      <c r="PT250" s="110"/>
      <c r="PU250" s="110"/>
      <c r="PV250" s="110"/>
      <c r="PW250" s="110"/>
      <c r="PX250" s="110"/>
      <c r="PY250" s="110"/>
      <c r="PZ250" s="110"/>
      <c r="QA250" s="110"/>
      <c r="QB250" s="110"/>
      <c r="QC250" s="110"/>
      <c r="QD250" s="110"/>
      <c r="QE250" s="110"/>
      <c r="QF250" s="110"/>
      <c r="QG250" s="110"/>
      <c r="QH250" s="110"/>
      <c r="QI250" s="110"/>
      <c r="QJ250" s="110"/>
      <c r="QK250" s="110"/>
      <c r="QL250" s="110"/>
      <c r="QM250" s="110"/>
      <c r="QN250" s="110"/>
      <c r="QO250" s="110"/>
      <c r="QP250" s="110"/>
      <c r="QQ250" s="110"/>
      <c r="QR250" s="110"/>
      <c r="QS250" s="110"/>
      <c r="QT250" s="110"/>
      <c r="QU250" s="110"/>
      <c r="QV250" s="110"/>
      <c r="QW250" s="110"/>
      <c r="QX250" s="110"/>
      <c r="QY250" s="110"/>
      <c r="QZ250" s="110"/>
      <c r="RA250" s="110"/>
      <c r="RB250" s="110"/>
      <c r="RC250" s="110"/>
      <c r="RD250" s="110"/>
      <c r="RE250" s="110"/>
      <c r="RF250" s="110"/>
      <c r="RG250" s="110"/>
      <c r="RH250" s="110"/>
      <c r="RI250" s="110"/>
      <c r="RJ250" s="110"/>
      <c r="RK250" s="110"/>
      <c r="RL250" s="110"/>
      <c r="RM250" s="110"/>
      <c r="RN250" s="110"/>
      <c r="RO250" s="110"/>
      <c r="RP250" s="110"/>
      <c r="RQ250" s="110"/>
      <c r="RR250" s="110"/>
      <c r="RS250" s="110"/>
      <c r="RT250" s="110"/>
      <c r="RU250" s="110"/>
      <c r="RV250" s="110"/>
      <c r="RW250" s="110"/>
      <c r="RX250" s="110"/>
      <c r="RY250" s="110"/>
      <c r="RZ250" s="110"/>
      <c r="SA250" s="110"/>
      <c r="SB250" s="110"/>
      <c r="SC250" s="110"/>
      <c r="SD250" s="110"/>
      <c r="SE250" s="110"/>
      <c r="SF250" s="110"/>
      <c r="SG250" s="110"/>
      <c r="SH250" s="110"/>
      <c r="SI250" s="110"/>
      <c r="SJ250" s="110"/>
      <c r="SK250" s="110"/>
      <c r="SL250" s="110"/>
      <c r="SM250" s="110"/>
      <c r="SN250" s="110"/>
      <c r="SO250" s="110"/>
      <c r="SP250" s="110"/>
      <c r="SQ250" s="110"/>
      <c r="SR250" s="110"/>
      <c r="SS250" s="110"/>
      <c r="ST250" s="110"/>
      <c r="SU250" s="110"/>
      <c r="SV250" s="110"/>
      <c r="SW250" s="110"/>
      <c r="SX250" s="110"/>
      <c r="SY250" s="110"/>
      <c r="SZ250" s="110"/>
      <c r="TA250" s="110"/>
      <c r="TB250" s="110"/>
      <c r="TC250" s="110"/>
      <c r="TD250" s="110"/>
      <c r="TE250" s="110"/>
      <c r="TF250" s="110"/>
      <c r="TG250" s="110"/>
      <c r="TH250" s="110"/>
      <c r="TI250" s="110"/>
      <c r="TJ250" s="110"/>
      <c r="TK250" s="110"/>
      <c r="TL250" s="110"/>
      <c r="TM250" s="110"/>
      <c r="TN250" s="110"/>
      <c r="TO250" s="110"/>
      <c r="TP250" s="110"/>
      <c r="TQ250" s="110"/>
      <c r="TR250" s="110"/>
      <c r="TS250" s="110"/>
      <c r="TT250" s="110"/>
      <c r="TU250" s="110"/>
      <c r="TV250" s="110"/>
      <c r="TW250" s="110"/>
      <c r="TX250" s="110"/>
      <c r="TY250" s="110"/>
      <c r="TZ250" s="110"/>
      <c r="UA250" s="110"/>
      <c r="UB250" s="110"/>
      <c r="UC250" s="110"/>
      <c r="UD250" s="110"/>
      <c r="UE250" s="110"/>
      <c r="UF250" s="110"/>
      <c r="UG250" s="110"/>
      <c r="UH250" s="110"/>
      <c r="UI250" s="110"/>
      <c r="UJ250" s="110"/>
      <c r="UK250" s="110"/>
      <c r="UL250" s="110"/>
      <c r="UM250" s="110"/>
      <c r="UN250" s="110"/>
      <c r="UO250" s="110"/>
      <c r="UP250" s="110"/>
      <c r="UQ250" s="110"/>
      <c r="UR250" s="110"/>
      <c r="US250" s="110"/>
      <c r="UT250" s="110"/>
      <c r="UU250" s="110"/>
      <c r="UV250" s="110"/>
      <c r="UW250" s="110"/>
      <c r="UX250" s="110"/>
      <c r="UY250" s="110"/>
      <c r="UZ250" s="110"/>
      <c r="VA250" s="110"/>
      <c r="VB250" s="110"/>
      <c r="VC250" s="110"/>
      <c r="VD250" s="110"/>
      <c r="VE250" s="110"/>
      <c r="VF250" s="110"/>
      <c r="VG250" s="110"/>
      <c r="VH250" s="110"/>
      <c r="VI250" s="110"/>
      <c r="VJ250" s="110"/>
      <c r="VK250" s="110"/>
      <c r="VL250" s="110"/>
      <c r="VM250" s="110"/>
      <c r="VN250" s="110"/>
      <c r="VO250" s="110"/>
      <c r="VP250" s="110"/>
      <c r="VQ250" s="110"/>
      <c r="VR250" s="110"/>
      <c r="VS250" s="110"/>
      <c r="VT250" s="110"/>
      <c r="VU250" s="110"/>
      <c r="VV250" s="110"/>
      <c r="VW250" s="110"/>
      <c r="VX250" s="110"/>
      <c r="VY250" s="110"/>
      <c r="VZ250" s="110"/>
      <c r="WA250" s="110"/>
      <c r="WB250" s="110"/>
      <c r="WC250" s="110"/>
      <c r="WD250" s="110"/>
      <c r="WE250" s="110"/>
      <c r="WF250" s="110"/>
      <c r="WG250" s="110"/>
      <c r="WH250" s="110"/>
      <c r="WI250" s="110"/>
      <c r="WJ250" s="110"/>
      <c r="WK250" s="110"/>
      <c r="WL250" s="110"/>
      <c r="WM250" s="110"/>
      <c r="WN250" s="110"/>
      <c r="WO250" s="110"/>
      <c r="WP250" s="110"/>
      <c r="WQ250" s="110"/>
      <c r="WR250" s="110"/>
      <c r="WS250" s="110"/>
      <c r="WT250" s="110"/>
      <c r="WU250" s="110"/>
      <c r="WV250" s="110"/>
      <c r="WW250" s="110"/>
      <c r="WX250" s="110"/>
      <c r="WY250" s="110"/>
      <c r="WZ250" s="110"/>
      <c r="XA250" s="110"/>
      <c r="XB250" s="110"/>
      <c r="XC250" s="110"/>
      <c r="XD250" s="110"/>
      <c r="XE250" s="110"/>
      <c r="XF250" s="110"/>
      <c r="XG250" s="110"/>
      <c r="XH250" s="110"/>
      <c r="XI250" s="110"/>
      <c r="XJ250" s="110"/>
      <c r="XK250" s="110"/>
      <c r="XL250" s="110"/>
      <c r="XM250" s="110"/>
      <c r="XN250" s="110"/>
      <c r="XO250" s="110"/>
      <c r="XP250" s="110"/>
      <c r="XQ250" s="110"/>
      <c r="XR250" s="110"/>
      <c r="XS250" s="110"/>
      <c r="XT250" s="110"/>
      <c r="XU250" s="110"/>
      <c r="XV250" s="110"/>
      <c r="XW250" s="110"/>
      <c r="XX250" s="110"/>
      <c r="XY250" s="110"/>
      <c r="XZ250" s="110"/>
      <c r="YA250" s="110"/>
      <c r="YB250" s="110"/>
      <c r="YC250" s="110"/>
      <c r="YD250" s="110"/>
      <c r="YE250" s="110"/>
      <c r="YF250" s="110"/>
      <c r="YG250" s="110"/>
      <c r="YH250" s="110"/>
      <c r="YI250" s="110"/>
      <c r="YJ250" s="110"/>
      <c r="YK250" s="110"/>
      <c r="YL250" s="110"/>
      <c r="YM250" s="110"/>
      <c r="YN250" s="110"/>
      <c r="YO250" s="110"/>
      <c r="YP250" s="110"/>
      <c r="YQ250" s="110"/>
      <c r="YR250" s="110"/>
      <c r="YS250" s="110"/>
      <c r="YT250" s="110"/>
      <c r="YU250" s="110"/>
      <c r="YV250" s="110"/>
      <c r="YW250" s="110"/>
      <c r="YX250" s="110"/>
      <c r="YY250" s="110"/>
      <c r="YZ250" s="110"/>
      <c r="ZA250" s="110"/>
      <c r="ZB250" s="110"/>
      <c r="ZC250" s="110"/>
      <c r="ZD250" s="110"/>
      <c r="ZE250" s="110"/>
      <c r="ZF250" s="110"/>
      <c r="ZG250" s="110"/>
      <c r="ZH250" s="110"/>
      <c r="ZI250" s="110"/>
      <c r="ZJ250" s="110"/>
      <c r="ZK250" s="110"/>
      <c r="ZL250" s="110"/>
      <c r="ZM250" s="110"/>
      <c r="ZN250" s="110"/>
      <c r="ZO250" s="110"/>
      <c r="ZP250" s="110"/>
      <c r="ZQ250" s="110"/>
      <c r="ZR250" s="110"/>
      <c r="ZS250" s="110"/>
      <c r="ZT250" s="110"/>
      <c r="ZU250" s="110"/>
      <c r="ZV250" s="110"/>
      <c r="ZW250" s="110"/>
      <c r="ZX250" s="110"/>
      <c r="ZY250" s="110"/>
      <c r="ZZ250" s="110"/>
      <c r="AAA250" s="110"/>
      <c r="AAB250" s="110"/>
      <c r="AAC250" s="110"/>
      <c r="AAD250" s="110"/>
      <c r="AAE250" s="110"/>
      <c r="AAF250" s="110"/>
      <c r="AAG250" s="110"/>
      <c r="AAH250" s="110"/>
      <c r="AAI250" s="110"/>
      <c r="AAJ250" s="110"/>
      <c r="AAK250" s="110"/>
      <c r="AAL250" s="110"/>
      <c r="AAM250" s="110"/>
      <c r="AAN250" s="110"/>
      <c r="AAO250" s="110"/>
      <c r="AAP250" s="110"/>
      <c r="AAQ250" s="110"/>
      <c r="AAR250" s="110"/>
      <c r="AAS250" s="110"/>
      <c r="AAT250" s="110"/>
      <c r="AAU250" s="110"/>
      <c r="AAV250" s="110"/>
      <c r="AAW250" s="110"/>
      <c r="AAX250" s="110"/>
      <c r="AAY250" s="110"/>
      <c r="AAZ250" s="110"/>
      <c r="ABA250" s="110"/>
      <c r="ABB250" s="110"/>
      <c r="ABC250" s="110"/>
      <c r="ABD250" s="110"/>
      <c r="ABE250" s="110"/>
      <c r="ABF250" s="110"/>
      <c r="ABG250" s="110"/>
      <c r="ABH250" s="110"/>
      <c r="ABI250" s="110"/>
      <c r="ABJ250" s="110"/>
      <c r="ABK250" s="110"/>
      <c r="ABL250" s="110"/>
      <c r="ABM250" s="110"/>
      <c r="ABN250" s="110"/>
      <c r="ABO250" s="110"/>
      <c r="ABP250" s="110"/>
      <c r="ABQ250" s="110"/>
      <c r="ABR250" s="110"/>
      <c r="ABS250" s="110"/>
      <c r="ABT250" s="110"/>
      <c r="ABU250" s="110"/>
      <c r="ABV250" s="110"/>
      <c r="ABW250" s="110"/>
      <c r="ABX250" s="110"/>
      <c r="ABY250" s="110"/>
      <c r="ABZ250" s="110"/>
      <c r="ACA250" s="110"/>
      <c r="ACB250" s="110"/>
      <c r="ACC250" s="110"/>
      <c r="ACD250" s="110"/>
      <c r="ACE250" s="110"/>
      <c r="ACF250" s="110"/>
      <c r="ACG250" s="110"/>
      <c r="ACH250" s="110"/>
      <c r="ACI250" s="110"/>
      <c r="ACJ250" s="110"/>
      <c r="ACK250" s="110"/>
      <c r="ACL250" s="110"/>
      <c r="ACM250" s="110"/>
      <c r="ACN250" s="110"/>
      <c r="ACO250" s="110"/>
      <c r="ACP250" s="110"/>
      <c r="ACQ250" s="110"/>
      <c r="ACR250" s="110"/>
      <c r="ACS250" s="110"/>
      <c r="ACT250" s="110"/>
      <c r="ACU250" s="110"/>
      <c r="ACV250" s="110"/>
      <c r="ACW250" s="110"/>
      <c r="ACX250" s="110"/>
      <c r="ACY250" s="110"/>
      <c r="ACZ250" s="110"/>
      <c r="ADA250" s="110"/>
      <c r="ADB250" s="110"/>
      <c r="ADC250" s="110"/>
      <c r="ADD250" s="110"/>
      <c r="ADE250" s="110"/>
      <c r="ADF250" s="110"/>
      <c r="ADG250" s="110"/>
      <c r="ADH250" s="110"/>
      <c r="ADI250" s="110"/>
      <c r="ADJ250" s="110"/>
      <c r="ADK250" s="110"/>
      <c r="ADL250" s="110"/>
      <c r="ADM250" s="110"/>
      <c r="ADN250" s="110"/>
      <c r="ADO250" s="110"/>
      <c r="ADP250" s="110"/>
      <c r="ADQ250" s="110"/>
      <c r="ADR250" s="110"/>
      <c r="ADS250" s="110"/>
      <c r="ADT250" s="110"/>
      <c r="ADU250" s="110"/>
      <c r="ADV250" s="110"/>
      <c r="ADW250" s="110"/>
      <c r="ADX250" s="110"/>
      <c r="ADY250" s="110"/>
      <c r="ADZ250" s="110"/>
      <c r="AEA250" s="110"/>
      <c r="AEB250" s="110"/>
      <c r="AEC250" s="110"/>
      <c r="AED250" s="110"/>
      <c r="AEE250" s="110"/>
      <c r="AEF250" s="110"/>
      <c r="AEG250" s="110"/>
      <c r="AEH250" s="110"/>
      <c r="AEI250" s="110"/>
      <c r="AEJ250" s="110"/>
      <c r="AEK250" s="110"/>
      <c r="AEL250" s="110"/>
      <c r="AEM250" s="110"/>
      <c r="AEN250" s="110"/>
      <c r="AEO250" s="110"/>
      <c r="AEP250" s="110"/>
      <c r="AEQ250" s="110"/>
      <c r="AER250" s="110"/>
      <c r="AES250" s="110"/>
      <c r="AET250" s="110"/>
      <c r="AEU250" s="110"/>
      <c r="AEV250" s="110"/>
      <c r="AEW250" s="110"/>
      <c r="AEX250" s="110"/>
      <c r="AEY250" s="110"/>
      <c r="AEZ250" s="110"/>
      <c r="AFA250" s="110"/>
      <c r="AFB250" s="110"/>
      <c r="AFC250" s="110"/>
      <c r="AFD250" s="110"/>
      <c r="AFE250" s="110"/>
      <c r="AFF250" s="110"/>
      <c r="AFG250" s="110"/>
      <c r="AFH250" s="110"/>
      <c r="AFI250" s="110"/>
      <c r="AFJ250" s="110"/>
      <c r="AFK250" s="110"/>
      <c r="AFL250" s="110"/>
      <c r="AFM250" s="110"/>
      <c r="AFN250" s="110"/>
      <c r="AFO250" s="110"/>
      <c r="AFP250" s="110"/>
      <c r="AFQ250" s="110"/>
      <c r="AFR250" s="110"/>
      <c r="AFS250" s="110"/>
      <c r="AFT250" s="110"/>
      <c r="AFU250" s="110"/>
      <c r="AFV250" s="110"/>
      <c r="AFW250" s="110"/>
      <c r="AFX250" s="110"/>
      <c r="AFY250" s="110"/>
      <c r="AFZ250" s="110"/>
      <c r="AGA250" s="110"/>
      <c r="AGB250" s="110"/>
      <c r="AGC250" s="110"/>
      <c r="AGD250" s="110"/>
      <c r="AGE250" s="110"/>
      <c r="AGF250" s="110"/>
      <c r="AGG250" s="110"/>
      <c r="AGH250" s="110"/>
      <c r="AGI250" s="110"/>
      <c r="AGJ250" s="110"/>
      <c r="AGK250" s="110"/>
      <c r="AGL250" s="110"/>
      <c r="AGM250" s="110"/>
      <c r="AGN250" s="110"/>
      <c r="AGO250" s="110"/>
      <c r="AGP250" s="110"/>
      <c r="AGQ250" s="110"/>
      <c r="AGR250" s="110"/>
      <c r="AGS250" s="110"/>
      <c r="AGT250" s="110"/>
      <c r="AGU250" s="110"/>
      <c r="AGV250" s="110"/>
      <c r="AGW250" s="110"/>
      <c r="AGX250" s="110"/>
      <c r="AGY250" s="110"/>
      <c r="AGZ250" s="110"/>
      <c r="AHA250" s="110"/>
      <c r="AHB250" s="110"/>
      <c r="AHC250" s="110"/>
      <c r="AHD250" s="110"/>
      <c r="AHE250" s="110"/>
      <c r="AHF250" s="110"/>
      <c r="AHG250" s="110"/>
      <c r="AHH250" s="110"/>
      <c r="AHI250" s="110"/>
      <c r="AHJ250" s="110"/>
      <c r="AHK250" s="110"/>
      <c r="AHL250" s="110"/>
      <c r="AHM250" s="110"/>
      <c r="AHN250" s="110"/>
      <c r="AHO250" s="110"/>
      <c r="AHP250" s="110"/>
      <c r="AHQ250" s="110"/>
      <c r="AHR250" s="110"/>
      <c r="AHS250" s="110"/>
      <c r="AHT250" s="110"/>
      <c r="AHU250" s="110"/>
      <c r="AHV250" s="110"/>
      <c r="AHW250" s="110"/>
      <c r="AHX250" s="110"/>
      <c r="AHY250" s="110"/>
      <c r="AHZ250" s="110"/>
      <c r="AIA250" s="110"/>
      <c r="AIB250" s="110"/>
      <c r="AIC250" s="110"/>
      <c r="AID250" s="110"/>
      <c r="AIE250" s="110"/>
      <c r="AIF250" s="110"/>
      <c r="AIG250" s="110"/>
      <c r="AIH250" s="110"/>
      <c r="AII250" s="110"/>
      <c r="AIJ250" s="110"/>
      <c r="AIK250" s="110"/>
      <c r="AIL250" s="110"/>
      <c r="AIM250" s="110"/>
      <c r="AIN250" s="110"/>
      <c r="AIO250" s="110"/>
      <c r="AIP250" s="110"/>
      <c r="AIQ250" s="110"/>
      <c r="AIR250" s="110"/>
      <c r="AIS250" s="110"/>
      <c r="AIT250" s="110"/>
      <c r="AIU250" s="110"/>
      <c r="AIV250" s="110"/>
      <c r="AIW250" s="110"/>
      <c r="AIX250" s="110"/>
      <c r="AIY250" s="110"/>
      <c r="AIZ250" s="110"/>
      <c r="AJA250" s="110"/>
      <c r="AJB250" s="110"/>
      <c r="AJC250" s="110"/>
      <c r="AJD250" s="110"/>
      <c r="AJE250" s="110"/>
      <c r="AJF250" s="110"/>
      <c r="AJG250" s="110"/>
      <c r="AJH250" s="110"/>
      <c r="AJI250" s="110"/>
      <c r="AJJ250" s="110"/>
      <c r="AJK250" s="110"/>
      <c r="AJL250" s="110"/>
      <c r="AJM250" s="110"/>
      <c r="AJN250" s="110"/>
      <c r="AJO250" s="110"/>
      <c r="AJP250" s="110"/>
      <c r="AJQ250" s="110"/>
      <c r="AJR250" s="110"/>
      <c r="AJS250" s="110"/>
      <c r="AJT250" s="110"/>
      <c r="AJU250" s="110"/>
      <c r="AJV250" s="110"/>
      <c r="AJW250" s="110"/>
      <c r="AJX250" s="110"/>
      <c r="AJY250" s="110"/>
      <c r="AJZ250" s="110"/>
      <c r="AKA250" s="110"/>
      <c r="AKB250" s="110"/>
      <c r="AKC250" s="110"/>
      <c r="AKD250" s="110"/>
      <c r="AKE250" s="110"/>
      <c r="AKF250" s="110"/>
      <c r="AKG250" s="110"/>
      <c r="AKH250" s="110"/>
      <c r="AKI250" s="110"/>
      <c r="AKJ250" s="110"/>
      <c r="AKK250" s="110"/>
      <c r="AKL250" s="110"/>
      <c r="AKM250" s="110"/>
      <c r="AKN250" s="110"/>
      <c r="AKO250" s="110"/>
      <c r="AKP250" s="110"/>
      <c r="AKQ250" s="110"/>
      <c r="AKR250" s="110"/>
      <c r="AKS250" s="110"/>
      <c r="AKT250" s="110"/>
      <c r="AKU250" s="110"/>
      <c r="AKV250" s="110"/>
      <c r="AKW250" s="110"/>
      <c r="AKX250" s="110"/>
      <c r="AKY250" s="110"/>
      <c r="AKZ250" s="110"/>
      <c r="ALA250" s="110"/>
      <c r="ALB250" s="110"/>
      <c r="ALC250" s="110"/>
      <c r="ALD250" s="110"/>
      <c r="ALE250" s="110"/>
      <c r="ALF250" s="110"/>
      <c r="ALG250" s="110"/>
      <c r="ALH250" s="110"/>
      <c r="ALI250" s="110"/>
      <c r="ALJ250" s="110"/>
      <c r="ALK250" s="110"/>
      <c r="ALL250" s="110"/>
      <c r="ALM250" s="110"/>
      <c r="ALN250" s="110"/>
      <c r="ALO250" s="110"/>
      <c r="ALP250" s="110"/>
      <c r="ALQ250" s="110"/>
      <c r="ALR250" s="110"/>
      <c r="ALS250" s="110"/>
      <c r="ALT250" s="110"/>
      <c r="ALU250" s="110"/>
      <c r="ALV250" s="110"/>
      <c r="ALW250" s="110"/>
      <c r="ALX250" s="110"/>
      <c r="ALY250" s="110"/>
      <c r="ALZ250" s="110"/>
      <c r="AMA250" s="110"/>
      <c r="AMB250" s="110"/>
      <c r="AMC250" s="110"/>
      <c r="AMD250" s="110"/>
      <c r="AME250" s="110"/>
      <c r="AMF250" s="110"/>
      <c r="AMG250" s="110"/>
      <c r="AMH250" s="110"/>
      <c r="AMI250" s="110"/>
      <c r="AMJ250" s="110"/>
      <c r="AMK250" s="110"/>
      <c r="AML250" s="110"/>
      <c r="AMM250" s="110"/>
      <c r="AMN250" s="110"/>
      <c r="AMO250" s="110"/>
      <c r="AMP250" s="110"/>
      <c r="AMQ250" s="110"/>
      <c r="AMR250" s="110"/>
      <c r="AMS250" s="110"/>
      <c r="AMT250" s="110"/>
      <c r="AMU250" s="110"/>
      <c r="AMV250" s="110"/>
      <c r="AMW250" s="110"/>
      <c r="AMX250" s="110"/>
      <c r="AMY250" s="110"/>
      <c r="AMZ250" s="110"/>
      <c r="ANA250" s="110"/>
      <c r="ANB250" s="110"/>
      <c r="ANC250" s="110"/>
      <c r="AND250" s="110"/>
      <c r="ANE250" s="110"/>
      <c r="ANF250" s="110"/>
      <c r="ANG250" s="110"/>
      <c r="ANH250" s="110"/>
      <c r="ANI250" s="110"/>
      <c r="ANJ250" s="110"/>
      <c r="ANK250" s="110"/>
      <c r="ANL250" s="110"/>
      <c r="ANM250" s="110"/>
      <c r="ANN250" s="110"/>
      <c r="ANO250" s="110"/>
      <c r="ANP250" s="110"/>
      <c r="ANQ250" s="110"/>
      <c r="ANR250" s="110"/>
      <c r="ANS250" s="110"/>
      <c r="ANT250" s="110"/>
      <c r="ANU250" s="110"/>
      <c r="ANV250" s="110"/>
      <c r="ANW250" s="110"/>
      <c r="ANX250" s="110"/>
      <c r="ANY250" s="110"/>
      <c r="ANZ250" s="110"/>
      <c r="AOA250" s="110"/>
      <c r="AOB250" s="110"/>
      <c r="AOC250" s="110"/>
      <c r="AOD250" s="110"/>
      <c r="AOE250" s="110"/>
      <c r="AOF250" s="110"/>
      <c r="AOG250" s="110"/>
      <c r="AOH250" s="110"/>
      <c r="AOI250" s="110"/>
      <c r="AOJ250" s="110"/>
      <c r="AOK250" s="110"/>
      <c r="AOL250" s="110"/>
      <c r="AOM250" s="110"/>
      <c r="AON250" s="110"/>
      <c r="AOO250" s="110"/>
      <c r="AOP250" s="110"/>
      <c r="AOQ250" s="110"/>
      <c r="AOR250" s="110"/>
      <c r="AOS250" s="110"/>
      <c r="AOT250" s="110"/>
      <c r="AOU250" s="110"/>
      <c r="AOV250" s="110"/>
      <c r="AOW250" s="110"/>
      <c r="AOX250" s="110"/>
      <c r="AOY250" s="110"/>
      <c r="AOZ250" s="110"/>
      <c r="APA250" s="110"/>
      <c r="APB250" s="110"/>
      <c r="APC250" s="110"/>
      <c r="APD250" s="110"/>
      <c r="APE250" s="110"/>
      <c r="APF250" s="110"/>
      <c r="APG250" s="110"/>
      <c r="APH250" s="110"/>
      <c r="API250" s="110"/>
      <c r="APJ250" s="110"/>
      <c r="APK250" s="110"/>
      <c r="APL250" s="110"/>
      <c r="APM250" s="110"/>
      <c r="APN250" s="110"/>
      <c r="APO250" s="110"/>
      <c r="APP250" s="110"/>
      <c r="APQ250" s="110"/>
      <c r="APR250" s="110"/>
      <c r="APS250" s="110"/>
      <c r="APT250" s="110"/>
      <c r="APU250" s="110"/>
      <c r="APV250" s="110"/>
      <c r="APW250" s="110"/>
      <c r="APX250" s="110"/>
      <c r="APY250" s="110"/>
      <c r="APZ250" s="110"/>
      <c r="AQA250" s="110"/>
      <c r="AQB250" s="110"/>
      <c r="AQC250" s="110"/>
      <c r="AQD250" s="110"/>
      <c r="AQE250" s="110"/>
      <c r="AQF250" s="110"/>
      <c r="AQG250" s="110"/>
      <c r="AQH250" s="110"/>
      <c r="AQI250" s="110"/>
      <c r="AQJ250" s="110"/>
      <c r="AQK250" s="110"/>
      <c r="AQL250" s="110"/>
      <c r="AQM250" s="110"/>
      <c r="AQN250" s="110"/>
      <c r="AQO250" s="110"/>
      <c r="AQP250" s="110"/>
      <c r="AQQ250" s="110"/>
      <c r="AQR250" s="110"/>
      <c r="AQS250" s="110"/>
      <c r="AQT250" s="110"/>
      <c r="AQU250" s="110"/>
      <c r="AQV250" s="110"/>
      <c r="AQW250" s="110"/>
      <c r="AQX250" s="110"/>
      <c r="AQY250" s="110"/>
      <c r="AQZ250" s="110"/>
      <c r="ARA250" s="110"/>
      <c r="ARB250" s="110"/>
      <c r="ARC250" s="110"/>
      <c r="ARD250" s="110"/>
      <c r="ARE250" s="110"/>
      <c r="ARF250" s="110"/>
      <c r="ARG250" s="110"/>
      <c r="ARH250" s="110"/>
      <c r="ARI250" s="110"/>
      <c r="ARJ250" s="110"/>
      <c r="ARK250" s="110"/>
      <c r="ARL250" s="110"/>
      <c r="ARM250" s="110"/>
      <c r="ARN250" s="110"/>
      <c r="ARO250" s="110"/>
      <c r="ARP250" s="110"/>
      <c r="ARQ250" s="110"/>
      <c r="ARR250" s="110"/>
      <c r="ARS250" s="110"/>
      <c r="ART250" s="110"/>
      <c r="ARU250" s="110"/>
      <c r="ARV250" s="110"/>
      <c r="ARW250" s="110"/>
      <c r="ARX250" s="110"/>
      <c r="ARY250" s="110"/>
      <c r="ARZ250" s="110"/>
      <c r="ASA250" s="110"/>
      <c r="ASB250" s="110"/>
      <c r="ASC250" s="110"/>
      <c r="ASD250" s="110"/>
      <c r="ASE250" s="110"/>
      <c r="ASF250" s="110"/>
      <c r="ASG250" s="110"/>
      <c r="ASH250" s="110"/>
      <c r="ASI250" s="110"/>
      <c r="ASJ250" s="110"/>
      <c r="ASK250" s="110"/>
      <c r="ASL250" s="110"/>
      <c r="ASM250" s="110"/>
      <c r="ASN250" s="110"/>
      <c r="ASO250" s="110"/>
      <c r="ASP250" s="110"/>
      <c r="ASQ250" s="110"/>
      <c r="ASR250" s="110"/>
      <c r="ASS250" s="110"/>
      <c r="AST250" s="110"/>
      <c r="ASU250" s="110"/>
      <c r="ASV250" s="110"/>
      <c r="ASW250" s="110"/>
      <c r="ASX250" s="110"/>
      <c r="ASY250" s="110"/>
      <c r="ASZ250" s="110"/>
      <c r="ATA250" s="110"/>
      <c r="ATB250" s="110"/>
      <c r="ATC250" s="110"/>
      <c r="ATD250" s="110"/>
      <c r="ATE250" s="110"/>
      <c r="ATF250" s="110"/>
      <c r="ATG250" s="110"/>
      <c r="ATH250" s="110"/>
      <c r="ATI250" s="110"/>
      <c r="ATJ250" s="110"/>
      <c r="ATK250" s="110"/>
      <c r="ATL250" s="110"/>
      <c r="ATM250" s="110"/>
      <c r="ATN250" s="110"/>
      <c r="ATO250" s="110"/>
      <c r="ATP250" s="110"/>
      <c r="ATQ250" s="110"/>
      <c r="ATR250" s="110"/>
      <c r="ATS250" s="110"/>
      <c r="ATT250" s="110"/>
      <c r="ATU250" s="110"/>
      <c r="ATV250" s="110"/>
      <c r="ATW250" s="110"/>
      <c r="ATX250" s="110"/>
      <c r="ATY250" s="110"/>
      <c r="ATZ250" s="110"/>
      <c r="AUA250" s="110"/>
      <c r="AUB250" s="110"/>
      <c r="AUC250" s="110"/>
      <c r="AUD250" s="110"/>
      <c r="AUE250" s="110"/>
      <c r="AUF250" s="110"/>
      <c r="AUG250" s="110"/>
      <c r="AUH250" s="110"/>
      <c r="AUI250" s="110"/>
      <c r="AUJ250" s="110"/>
      <c r="AUK250" s="110"/>
      <c r="AUL250" s="110"/>
      <c r="AUM250" s="110"/>
      <c r="AUN250" s="110"/>
      <c r="AUO250" s="110"/>
      <c r="AUP250" s="110"/>
      <c r="AUQ250" s="110"/>
      <c r="AUR250" s="110"/>
      <c r="AUS250" s="110"/>
      <c r="AUT250" s="110"/>
      <c r="AUU250" s="110"/>
      <c r="AUV250" s="110"/>
      <c r="AUW250" s="110"/>
      <c r="AUX250" s="110"/>
      <c r="AUY250" s="110"/>
      <c r="AUZ250" s="110"/>
      <c r="AVA250" s="110"/>
      <c r="AVB250" s="110"/>
      <c r="AVC250" s="110"/>
      <c r="AVD250" s="110"/>
      <c r="AVE250" s="110"/>
      <c r="AVF250" s="110"/>
      <c r="AVG250" s="110"/>
      <c r="AVH250" s="110"/>
      <c r="AVI250" s="110"/>
      <c r="AVJ250" s="110"/>
      <c r="AVK250" s="110"/>
      <c r="AVL250" s="110"/>
      <c r="AVM250" s="110"/>
      <c r="AVN250" s="110"/>
      <c r="AVO250" s="110"/>
      <c r="AVP250" s="110"/>
      <c r="AVQ250" s="110"/>
      <c r="AVR250" s="110"/>
      <c r="AVS250" s="110"/>
      <c r="AVT250" s="110"/>
      <c r="AVU250" s="110"/>
      <c r="AVV250" s="110"/>
      <c r="AVW250" s="110"/>
      <c r="AVX250" s="110"/>
      <c r="AVY250" s="110"/>
      <c r="AVZ250" s="110"/>
      <c r="AWA250" s="110"/>
      <c r="AWB250" s="110"/>
      <c r="AWC250" s="110"/>
      <c r="AWD250" s="110"/>
      <c r="AWE250" s="110"/>
      <c r="AWF250" s="110"/>
      <c r="AWG250" s="110"/>
      <c r="AWH250" s="110"/>
      <c r="AWI250" s="110"/>
      <c r="AWJ250" s="110"/>
      <c r="AWK250" s="110"/>
      <c r="AWL250" s="110"/>
      <c r="AWM250" s="110"/>
      <c r="AWN250" s="110"/>
      <c r="AWO250" s="110"/>
      <c r="AWP250" s="110"/>
      <c r="AWQ250" s="110"/>
      <c r="AWR250" s="110"/>
      <c r="AWS250" s="110"/>
      <c r="AWT250" s="110"/>
      <c r="AWU250" s="110"/>
      <c r="AWV250" s="110"/>
      <c r="AWW250" s="110"/>
      <c r="AWX250" s="110"/>
      <c r="AWY250" s="110"/>
      <c r="AWZ250" s="110"/>
      <c r="AXA250" s="110"/>
      <c r="AXB250" s="110"/>
      <c r="AXC250" s="110"/>
      <c r="AXD250" s="110"/>
      <c r="AXE250" s="110"/>
      <c r="AXF250" s="110"/>
      <c r="AXG250" s="110"/>
      <c r="AXH250" s="110"/>
      <c r="AXI250" s="110"/>
      <c r="AXJ250" s="110"/>
      <c r="AXK250" s="110"/>
      <c r="AXL250" s="110"/>
      <c r="AXM250" s="110"/>
      <c r="AXN250" s="110"/>
      <c r="AXO250" s="110"/>
      <c r="AXP250" s="110"/>
      <c r="AXQ250" s="110"/>
      <c r="AXR250" s="110"/>
      <c r="AXS250" s="110"/>
    </row>
    <row r="251" spans="1:1319" s="308" customFormat="1" ht="29.25" customHeight="1" thickTop="1" x14ac:dyDescent="0.2">
      <c r="C251" s="319" t="s">
        <v>266</v>
      </c>
      <c r="D251" s="320" t="s">
        <v>267</v>
      </c>
      <c r="E251" s="321" t="s">
        <v>269</v>
      </c>
      <c r="F251" s="320" t="s">
        <v>270</v>
      </c>
      <c r="G251" s="320" t="s">
        <v>271</v>
      </c>
      <c r="H251" s="322" t="s">
        <v>272</v>
      </c>
      <c r="I251" s="320" t="s">
        <v>273</v>
      </c>
      <c r="J251" s="323" t="s">
        <v>274</v>
      </c>
      <c r="K251" s="110"/>
      <c r="L251" s="110"/>
      <c r="M251" s="110"/>
      <c r="N251" s="110"/>
      <c r="O251" s="110"/>
      <c r="P251" s="110"/>
      <c r="Q251" s="110"/>
      <c r="R251" s="110"/>
      <c r="S251" s="110"/>
      <c r="T251" s="110"/>
      <c r="U251" s="110"/>
      <c r="V251" s="110"/>
      <c r="W251" s="110"/>
      <c r="X251" s="110"/>
      <c r="Y251" s="110"/>
      <c r="Z251" s="110"/>
      <c r="AA251" s="110"/>
      <c r="AB251" s="110"/>
      <c r="AC251" s="110"/>
      <c r="AD251" s="110"/>
      <c r="AE251" s="110"/>
      <c r="AF251" s="110"/>
      <c r="AG251" s="110"/>
      <c r="AH251" s="110"/>
      <c r="AI251" s="110"/>
      <c r="AJ251" s="110"/>
      <c r="AK251" s="110"/>
      <c r="AL251" s="110"/>
      <c r="AM251" s="110"/>
      <c r="AN251" s="110"/>
      <c r="AO251" s="110"/>
      <c r="AP251" s="110"/>
      <c r="AQ251" s="110"/>
      <c r="AR251" s="110"/>
      <c r="AS251" s="110"/>
      <c r="AT251" s="110"/>
      <c r="AU251" s="110"/>
      <c r="AV251" s="110"/>
      <c r="AW251" s="110"/>
      <c r="AX251" s="110"/>
      <c r="AY251" s="110"/>
      <c r="AZ251" s="110"/>
      <c r="BA251" s="110"/>
      <c r="BB251" s="110"/>
      <c r="BC251" s="110"/>
      <c r="BD251" s="110"/>
      <c r="BE251" s="110"/>
      <c r="BF251" s="110"/>
      <c r="BG251" s="110"/>
      <c r="BH251" s="110"/>
      <c r="BI251" s="110"/>
      <c r="BJ251" s="110"/>
      <c r="BK251" s="110"/>
      <c r="BL251" s="110"/>
      <c r="BM251" s="110"/>
      <c r="BN251" s="110"/>
      <c r="BO251" s="110"/>
      <c r="BP251" s="110"/>
      <c r="BQ251" s="110"/>
      <c r="BR251" s="110"/>
      <c r="BS251" s="110"/>
      <c r="BT251" s="110"/>
      <c r="BU251" s="110"/>
      <c r="BV251" s="110"/>
      <c r="BW251" s="110"/>
      <c r="BX251" s="110"/>
      <c r="BY251" s="110"/>
      <c r="BZ251" s="110"/>
      <c r="CA251" s="110"/>
      <c r="CB251" s="110"/>
      <c r="CC251" s="110"/>
      <c r="CD251" s="110"/>
      <c r="CE251" s="110"/>
      <c r="CF251" s="110"/>
      <c r="CG251" s="110"/>
      <c r="CH251" s="110"/>
      <c r="CI251" s="110"/>
      <c r="CJ251" s="110"/>
      <c r="CK251" s="110"/>
      <c r="CL251" s="110"/>
      <c r="CM251" s="110"/>
      <c r="CN251" s="110"/>
      <c r="CO251" s="110"/>
      <c r="CP251" s="110"/>
      <c r="CQ251" s="110"/>
      <c r="CR251" s="110"/>
      <c r="CS251" s="110"/>
      <c r="CT251" s="110"/>
      <c r="CU251" s="110"/>
      <c r="CV251" s="110"/>
      <c r="CW251" s="110"/>
      <c r="CX251" s="110"/>
      <c r="CY251" s="110"/>
      <c r="CZ251" s="110"/>
      <c r="DA251" s="110"/>
      <c r="DB251" s="110"/>
      <c r="DC251" s="110"/>
      <c r="DD251" s="110"/>
      <c r="DE251" s="110"/>
      <c r="DF251" s="110"/>
      <c r="DG251" s="110"/>
      <c r="DH251" s="110"/>
      <c r="DI251" s="110"/>
      <c r="DJ251" s="110"/>
      <c r="DK251" s="110"/>
      <c r="DL251" s="110"/>
      <c r="DM251" s="110"/>
      <c r="DN251" s="110"/>
      <c r="DO251" s="110"/>
      <c r="DP251" s="110"/>
      <c r="DQ251" s="110"/>
      <c r="DR251" s="110"/>
      <c r="DS251" s="110"/>
      <c r="DT251" s="110"/>
      <c r="DU251" s="110"/>
      <c r="DV251" s="110"/>
      <c r="DW251" s="110"/>
      <c r="DX251" s="110"/>
      <c r="DY251" s="110"/>
      <c r="DZ251" s="110"/>
      <c r="EA251" s="110"/>
      <c r="EB251" s="110"/>
      <c r="EC251" s="110"/>
      <c r="ED251" s="110"/>
      <c r="EE251" s="110"/>
      <c r="EF251" s="110"/>
      <c r="EG251" s="110"/>
      <c r="EH251" s="110"/>
      <c r="EI251" s="110"/>
      <c r="EJ251" s="110"/>
      <c r="EK251" s="110"/>
      <c r="EL251" s="110"/>
      <c r="EM251" s="110"/>
      <c r="EN251" s="110"/>
      <c r="EO251" s="110"/>
      <c r="EP251" s="110"/>
      <c r="EQ251" s="110"/>
      <c r="ER251" s="110"/>
      <c r="ES251" s="110"/>
      <c r="ET251" s="110"/>
      <c r="EU251" s="110"/>
      <c r="EV251" s="110"/>
      <c r="EW251" s="110"/>
      <c r="EX251" s="110"/>
      <c r="EY251" s="110"/>
      <c r="EZ251" s="110"/>
      <c r="FA251" s="110"/>
      <c r="FB251" s="110"/>
      <c r="FC251" s="110"/>
      <c r="FD251" s="110"/>
      <c r="FE251" s="110"/>
      <c r="FF251" s="110"/>
      <c r="FG251" s="110"/>
      <c r="FH251" s="110"/>
      <c r="FI251" s="110"/>
      <c r="FJ251" s="110"/>
      <c r="FK251" s="110"/>
      <c r="FL251" s="110"/>
      <c r="FM251" s="110"/>
      <c r="FN251" s="110"/>
      <c r="FO251" s="110"/>
      <c r="FP251" s="110"/>
      <c r="FQ251" s="110"/>
      <c r="FR251" s="110"/>
      <c r="FS251" s="110"/>
      <c r="FT251" s="110"/>
      <c r="FU251" s="110"/>
      <c r="FV251" s="110"/>
      <c r="FW251" s="110"/>
      <c r="FX251" s="110"/>
      <c r="FY251" s="110"/>
      <c r="FZ251" s="110"/>
      <c r="GA251" s="110"/>
      <c r="GB251" s="110"/>
      <c r="GC251" s="110"/>
      <c r="GD251" s="110"/>
      <c r="GE251" s="110"/>
      <c r="GF251" s="110"/>
      <c r="GG251" s="110"/>
      <c r="GH251" s="110"/>
      <c r="GI251" s="110"/>
      <c r="GJ251" s="110"/>
      <c r="GK251" s="110"/>
      <c r="GL251" s="110"/>
      <c r="GM251" s="110"/>
      <c r="GN251" s="110"/>
      <c r="GO251" s="110"/>
      <c r="GP251" s="110"/>
      <c r="GQ251" s="110"/>
      <c r="GR251" s="110"/>
      <c r="GS251" s="110"/>
      <c r="GT251" s="110"/>
      <c r="GU251" s="110"/>
      <c r="GV251" s="110"/>
      <c r="GW251" s="110"/>
      <c r="GX251" s="110"/>
      <c r="GY251" s="110"/>
      <c r="GZ251" s="110"/>
      <c r="HA251" s="110"/>
      <c r="HB251" s="110"/>
      <c r="HC251" s="110"/>
      <c r="HD251" s="110"/>
      <c r="HE251" s="110"/>
      <c r="HF251" s="110"/>
      <c r="HG251" s="110"/>
      <c r="HH251" s="110"/>
      <c r="HI251" s="110"/>
      <c r="HJ251" s="110"/>
      <c r="HK251" s="110"/>
      <c r="HL251" s="110"/>
      <c r="HM251" s="110"/>
      <c r="HN251" s="110"/>
      <c r="HO251" s="110"/>
      <c r="HP251" s="110"/>
      <c r="HQ251" s="110"/>
      <c r="HR251" s="110"/>
      <c r="HS251" s="110"/>
      <c r="HT251" s="110"/>
      <c r="HU251" s="110"/>
      <c r="HV251" s="110"/>
      <c r="HW251" s="110"/>
      <c r="HX251" s="110"/>
      <c r="HY251" s="110"/>
      <c r="HZ251" s="110"/>
      <c r="IA251" s="110"/>
      <c r="IB251" s="110"/>
      <c r="IC251" s="110"/>
      <c r="ID251" s="110"/>
      <c r="IE251" s="110"/>
      <c r="IF251" s="110"/>
      <c r="IG251" s="110"/>
      <c r="IH251" s="110"/>
      <c r="II251" s="110"/>
      <c r="IJ251" s="110"/>
      <c r="IK251" s="110"/>
      <c r="IL251" s="110"/>
      <c r="IM251" s="110"/>
      <c r="IN251" s="110"/>
      <c r="IO251" s="110"/>
      <c r="IP251" s="110"/>
      <c r="IQ251" s="110"/>
      <c r="IR251" s="110"/>
      <c r="IS251" s="110"/>
      <c r="IT251" s="110"/>
      <c r="IU251" s="110"/>
      <c r="IV251" s="110"/>
      <c r="IW251" s="110"/>
      <c r="IX251" s="110"/>
      <c r="IY251" s="110"/>
      <c r="IZ251" s="110"/>
      <c r="JA251" s="110"/>
      <c r="JB251" s="110"/>
      <c r="JC251" s="110"/>
      <c r="JD251" s="110"/>
      <c r="JE251" s="110"/>
      <c r="JF251" s="110"/>
      <c r="JG251" s="110"/>
      <c r="JH251" s="110"/>
      <c r="JI251" s="110"/>
      <c r="JJ251" s="110"/>
      <c r="JK251" s="110"/>
      <c r="JL251" s="110"/>
      <c r="JM251" s="110"/>
      <c r="JN251" s="110"/>
      <c r="JO251" s="110"/>
      <c r="JP251" s="110"/>
      <c r="JQ251" s="110"/>
      <c r="JR251" s="110"/>
      <c r="JS251" s="110"/>
      <c r="JT251" s="110"/>
      <c r="JU251" s="110"/>
      <c r="JV251" s="110"/>
      <c r="JW251" s="110"/>
      <c r="JX251" s="110"/>
      <c r="JY251" s="110"/>
      <c r="JZ251" s="110"/>
      <c r="KA251" s="110"/>
      <c r="KB251" s="110"/>
      <c r="KC251" s="110"/>
      <c r="KD251" s="110"/>
      <c r="KE251" s="110"/>
      <c r="KF251" s="110"/>
      <c r="KG251" s="110"/>
      <c r="KH251" s="110"/>
      <c r="KI251" s="110"/>
      <c r="KJ251" s="110"/>
      <c r="KK251" s="110"/>
      <c r="KL251" s="110"/>
      <c r="KM251" s="110"/>
      <c r="KN251" s="110"/>
      <c r="KO251" s="110"/>
      <c r="KP251" s="110"/>
      <c r="KQ251" s="110"/>
      <c r="KR251" s="110"/>
      <c r="KS251" s="110"/>
      <c r="KT251" s="110"/>
      <c r="KU251" s="110"/>
      <c r="KV251" s="110"/>
      <c r="KW251" s="110"/>
      <c r="KX251" s="110"/>
      <c r="KY251" s="110"/>
      <c r="KZ251" s="110"/>
      <c r="LA251" s="110"/>
      <c r="LB251" s="110"/>
      <c r="LC251" s="110"/>
      <c r="LD251" s="110"/>
      <c r="LE251" s="110"/>
      <c r="LF251" s="110"/>
      <c r="LG251" s="110"/>
      <c r="LH251" s="110"/>
      <c r="LI251" s="110"/>
      <c r="LJ251" s="110"/>
      <c r="LK251" s="110"/>
      <c r="LL251" s="110"/>
      <c r="LM251" s="110"/>
      <c r="LN251" s="110"/>
      <c r="LO251" s="110"/>
      <c r="LP251" s="110"/>
      <c r="LQ251" s="110"/>
      <c r="LR251" s="110"/>
      <c r="LS251" s="110"/>
      <c r="LT251" s="110"/>
      <c r="LU251" s="110"/>
      <c r="LV251" s="110"/>
      <c r="LW251" s="110"/>
      <c r="LX251" s="110"/>
      <c r="LY251" s="110"/>
      <c r="LZ251" s="110"/>
      <c r="MA251" s="110"/>
      <c r="MB251" s="110"/>
      <c r="MC251" s="110"/>
      <c r="MD251" s="110"/>
      <c r="ME251" s="110"/>
      <c r="MF251" s="110"/>
      <c r="MG251" s="110"/>
      <c r="MH251" s="110"/>
      <c r="MI251" s="110"/>
      <c r="MJ251" s="110"/>
      <c r="MK251" s="110"/>
      <c r="ML251" s="110"/>
      <c r="MM251" s="110"/>
      <c r="MN251" s="110"/>
      <c r="MO251" s="110"/>
      <c r="MP251" s="110"/>
      <c r="MQ251" s="110"/>
      <c r="MR251" s="110"/>
      <c r="MS251" s="110"/>
      <c r="MT251" s="110"/>
      <c r="MU251" s="110"/>
      <c r="MV251" s="110"/>
      <c r="MW251" s="110"/>
      <c r="MX251" s="110"/>
      <c r="MY251" s="110"/>
      <c r="MZ251" s="110"/>
      <c r="NA251" s="110"/>
      <c r="NB251" s="110"/>
      <c r="NC251" s="110"/>
      <c r="ND251" s="110"/>
      <c r="NE251" s="110"/>
      <c r="NF251" s="110"/>
      <c r="NG251" s="110"/>
      <c r="NH251" s="110"/>
      <c r="NI251" s="110"/>
      <c r="NJ251" s="110"/>
      <c r="NK251" s="110"/>
      <c r="NL251" s="110"/>
      <c r="NM251" s="110"/>
      <c r="NN251" s="110"/>
      <c r="NO251" s="110"/>
      <c r="NP251" s="110"/>
      <c r="NQ251" s="110"/>
      <c r="NR251" s="110"/>
      <c r="NS251" s="110"/>
      <c r="NT251" s="110"/>
      <c r="NU251" s="110"/>
      <c r="NV251" s="110"/>
      <c r="NW251" s="110"/>
      <c r="NX251" s="110"/>
      <c r="NY251" s="110"/>
      <c r="NZ251" s="110"/>
      <c r="OA251" s="110"/>
      <c r="OB251" s="110"/>
      <c r="OC251" s="110"/>
      <c r="OD251" s="110"/>
      <c r="OE251" s="110"/>
      <c r="OF251" s="110"/>
      <c r="OG251" s="110"/>
      <c r="OH251" s="110"/>
      <c r="OI251" s="110"/>
      <c r="OJ251" s="110"/>
      <c r="OK251" s="110"/>
      <c r="OL251" s="110"/>
      <c r="OM251" s="110"/>
      <c r="ON251" s="110"/>
      <c r="OO251" s="110"/>
      <c r="OP251" s="110"/>
      <c r="OQ251" s="110"/>
      <c r="OR251" s="110"/>
      <c r="OS251" s="110"/>
      <c r="OT251" s="110"/>
      <c r="OU251" s="110"/>
      <c r="OV251" s="110"/>
      <c r="OW251" s="110"/>
      <c r="OX251" s="110"/>
      <c r="OY251" s="110"/>
      <c r="OZ251" s="110"/>
      <c r="PA251" s="110"/>
      <c r="PB251" s="110"/>
      <c r="PC251" s="110"/>
      <c r="PD251" s="110"/>
      <c r="PE251" s="110"/>
      <c r="PF251" s="110"/>
      <c r="PG251" s="110"/>
      <c r="PH251" s="110"/>
      <c r="PI251" s="110"/>
      <c r="PJ251" s="110"/>
      <c r="PK251" s="110"/>
      <c r="PL251" s="110"/>
      <c r="PM251" s="110"/>
      <c r="PN251" s="110"/>
      <c r="PO251" s="110"/>
      <c r="PP251" s="110"/>
      <c r="PQ251" s="110"/>
      <c r="PR251" s="110"/>
      <c r="PS251" s="110"/>
      <c r="PT251" s="110"/>
      <c r="PU251" s="110"/>
      <c r="PV251" s="110"/>
      <c r="PW251" s="110"/>
      <c r="PX251" s="110"/>
      <c r="PY251" s="110"/>
      <c r="PZ251" s="110"/>
      <c r="QA251" s="110"/>
      <c r="QB251" s="110"/>
      <c r="QC251" s="110"/>
      <c r="QD251" s="110"/>
      <c r="QE251" s="110"/>
      <c r="QF251" s="110"/>
      <c r="QG251" s="110"/>
      <c r="QH251" s="110"/>
      <c r="QI251" s="110"/>
      <c r="QJ251" s="110"/>
      <c r="QK251" s="110"/>
      <c r="QL251" s="110"/>
      <c r="QM251" s="110"/>
      <c r="QN251" s="110"/>
      <c r="QO251" s="110"/>
      <c r="QP251" s="110"/>
      <c r="QQ251" s="110"/>
      <c r="QR251" s="110"/>
      <c r="QS251" s="110"/>
      <c r="QT251" s="110"/>
      <c r="QU251" s="110"/>
      <c r="QV251" s="110"/>
      <c r="QW251" s="110"/>
      <c r="QX251" s="110"/>
      <c r="QY251" s="110"/>
      <c r="QZ251" s="110"/>
      <c r="RA251" s="110"/>
      <c r="RB251" s="110"/>
      <c r="RC251" s="110"/>
      <c r="RD251" s="110"/>
      <c r="RE251" s="110"/>
      <c r="RF251" s="110"/>
      <c r="RG251" s="110"/>
      <c r="RH251" s="110"/>
      <c r="RI251" s="110"/>
      <c r="RJ251" s="110"/>
      <c r="RK251" s="110"/>
      <c r="RL251" s="110"/>
      <c r="RM251" s="110"/>
      <c r="RN251" s="110"/>
      <c r="RO251" s="110"/>
      <c r="RP251" s="110"/>
      <c r="RQ251" s="110"/>
      <c r="RR251" s="110"/>
      <c r="RS251" s="110"/>
      <c r="RT251" s="110"/>
      <c r="RU251" s="110"/>
      <c r="RV251" s="110"/>
      <c r="RW251" s="110"/>
      <c r="RX251" s="110"/>
      <c r="RY251" s="110"/>
      <c r="RZ251" s="110"/>
      <c r="SA251" s="110"/>
      <c r="SB251" s="110"/>
      <c r="SC251" s="110"/>
      <c r="SD251" s="110"/>
      <c r="SE251" s="110"/>
      <c r="SF251" s="110"/>
      <c r="SG251" s="110"/>
      <c r="SH251" s="110"/>
      <c r="SI251" s="110"/>
      <c r="SJ251" s="110"/>
      <c r="SK251" s="110"/>
      <c r="SL251" s="110"/>
      <c r="SM251" s="110"/>
      <c r="SN251" s="110"/>
      <c r="SO251" s="110"/>
      <c r="SP251" s="110"/>
      <c r="SQ251" s="110"/>
      <c r="SR251" s="110"/>
      <c r="SS251" s="110"/>
      <c r="ST251" s="110"/>
      <c r="SU251" s="110"/>
      <c r="SV251" s="110"/>
      <c r="SW251" s="110"/>
      <c r="SX251" s="110"/>
      <c r="SY251" s="110"/>
      <c r="SZ251" s="110"/>
      <c r="TA251" s="110"/>
      <c r="TB251" s="110"/>
      <c r="TC251" s="110"/>
      <c r="TD251" s="110"/>
      <c r="TE251" s="110"/>
      <c r="TF251" s="110"/>
      <c r="TG251" s="110"/>
      <c r="TH251" s="110"/>
      <c r="TI251" s="110"/>
      <c r="TJ251" s="110"/>
      <c r="TK251" s="110"/>
      <c r="TL251" s="110"/>
      <c r="TM251" s="110"/>
      <c r="TN251" s="110"/>
      <c r="TO251" s="110"/>
      <c r="TP251" s="110"/>
      <c r="TQ251" s="110"/>
      <c r="TR251" s="110"/>
      <c r="TS251" s="110"/>
      <c r="TT251" s="110"/>
      <c r="TU251" s="110"/>
      <c r="TV251" s="110"/>
      <c r="TW251" s="110"/>
      <c r="TX251" s="110"/>
      <c r="TY251" s="110"/>
      <c r="TZ251" s="110"/>
      <c r="UA251" s="110"/>
      <c r="UB251" s="110"/>
      <c r="UC251" s="110"/>
      <c r="UD251" s="110"/>
      <c r="UE251" s="110"/>
      <c r="UF251" s="110"/>
      <c r="UG251" s="110"/>
      <c r="UH251" s="110"/>
      <c r="UI251" s="110"/>
      <c r="UJ251" s="110"/>
      <c r="UK251" s="110"/>
      <c r="UL251" s="110"/>
      <c r="UM251" s="110"/>
      <c r="UN251" s="110"/>
      <c r="UO251" s="110"/>
      <c r="UP251" s="110"/>
      <c r="UQ251" s="110"/>
      <c r="UR251" s="110"/>
      <c r="US251" s="110"/>
      <c r="UT251" s="110"/>
      <c r="UU251" s="110"/>
      <c r="UV251" s="110"/>
      <c r="UW251" s="110"/>
      <c r="UX251" s="110"/>
      <c r="UY251" s="110"/>
      <c r="UZ251" s="110"/>
      <c r="VA251" s="110"/>
      <c r="VB251" s="110"/>
      <c r="VC251" s="110"/>
      <c r="VD251" s="110"/>
      <c r="VE251" s="110"/>
      <c r="VF251" s="110"/>
      <c r="VG251" s="110"/>
      <c r="VH251" s="110"/>
      <c r="VI251" s="110"/>
      <c r="VJ251" s="110"/>
      <c r="VK251" s="110"/>
      <c r="VL251" s="110"/>
      <c r="VM251" s="110"/>
      <c r="VN251" s="110"/>
      <c r="VO251" s="110"/>
      <c r="VP251" s="110"/>
      <c r="VQ251" s="110"/>
      <c r="VR251" s="110"/>
      <c r="VS251" s="110"/>
      <c r="VT251" s="110"/>
      <c r="VU251" s="110"/>
      <c r="VV251" s="110"/>
      <c r="VW251" s="110"/>
      <c r="VX251" s="110"/>
      <c r="VY251" s="110"/>
      <c r="VZ251" s="110"/>
      <c r="WA251" s="110"/>
      <c r="WB251" s="110"/>
      <c r="WC251" s="110"/>
      <c r="WD251" s="110"/>
      <c r="WE251" s="110"/>
      <c r="WF251" s="110"/>
      <c r="WG251" s="110"/>
      <c r="WH251" s="110"/>
      <c r="WI251" s="110"/>
      <c r="WJ251" s="110"/>
      <c r="WK251" s="110"/>
      <c r="WL251" s="110"/>
      <c r="WM251" s="110"/>
      <c r="WN251" s="110"/>
      <c r="WO251" s="110"/>
      <c r="WP251" s="110"/>
      <c r="WQ251" s="110"/>
      <c r="WR251" s="110"/>
      <c r="WS251" s="110"/>
      <c r="WT251" s="110"/>
      <c r="WU251" s="110"/>
      <c r="WV251" s="110"/>
      <c r="WW251" s="110"/>
      <c r="WX251" s="110"/>
      <c r="WY251" s="110"/>
      <c r="WZ251" s="110"/>
      <c r="XA251" s="110"/>
      <c r="XB251" s="110"/>
      <c r="XC251" s="110"/>
      <c r="XD251" s="110"/>
      <c r="XE251" s="110"/>
      <c r="XF251" s="110"/>
      <c r="XG251" s="110"/>
      <c r="XH251" s="110"/>
      <c r="XI251" s="110"/>
      <c r="XJ251" s="110"/>
      <c r="XK251" s="110"/>
      <c r="XL251" s="110"/>
      <c r="XM251" s="110"/>
      <c r="XN251" s="110"/>
      <c r="XO251" s="110"/>
      <c r="XP251" s="110"/>
      <c r="XQ251" s="110"/>
      <c r="XR251" s="110"/>
      <c r="XS251" s="110"/>
      <c r="XT251" s="110"/>
      <c r="XU251" s="110"/>
      <c r="XV251" s="110"/>
      <c r="XW251" s="110"/>
      <c r="XX251" s="110"/>
      <c r="XY251" s="110"/>
      <c r="XZ251" s="110"/>
      <c r="YA251" s="110"/>
      <c r="YB251" s="110"/>
      <c r="YC251" s="110"/>
      <c r="YD251" s="110"/>
      <c r="YE251" s="110"/>
      <c r="YF251" s="110"/>
      <c r="YG251" s="110"/>
      <c r="YH251" s="110"/>
      <c r="YI251" s="110"/>
      <c r="YJ251" s="110"/>
      <c r="YK251" s="110"/>
      <c r="YL251" s="110"/>
      <c r="YM251" s="110"/>
      <c r="YN251" s="110"/>
      <c r="YO251" s="110"/>
      <c r="YP251" s="110"/>
      <c r="YQ251" s="110"/>
      <c r="YR251" s="110"/>
      <c r="YS251" s="110"/>
      <c r="YT251" s="110"/>
      <c r="YU251" s="110"/>
      <c r="YV251" s="110"/>
      <c r="YW251" s="110"/>
      <c r="YX251" s="110"/>
      <c r="YY251" s="110"/>
      <c r="YZ251" s="110"/>
      <c r="ZA251" s="110"/>
      <c r="ZB251" s="110"/>
      <c r="ZC251" s="110"/>
      <c r="ZD251" s="110"/>
      <c r="ZE251" s="110"/>
      <c r="ZF251" s="110"/>
      <c r="ZG251" s="110"/>
      <c r="ZH251" s="110"/>
      <c r="ZI251" s="110"/>
      <c r="ZJ251" s="110"/>
      <c r="ZK251" s="110"/>
      <c r="ZL251" s="110"/>
      <c r="ZM251" s="110"/>
      <c r="ZN251" s="110"/>
      <c r="ZO251" s="110"/>
      <c r="ZP251" s="110"/>
      <c r="ZQ251" s="110"/>
      <c r="ZR251" s="110"/>
      <c r="ZS251" s="110"/>
      <c r="ZT251" s="110"/>
      <c r="ZU251" s="110"/>
      <c r="ZV251" s="110"/>
      <c r="ZW251" s="110"/>
      <c r="ZX251" s="110"/>
      <c r="ZY251" s="110"/>
      <c r="ZZ251" s="110"/>
      <c r="AAA251" s="110"/>
      <c r="AAB251" s="110"/>
      <c r="AAC251" s="110"/>
      <c r="AAD251" s="110"/>
      <c r="AAE251" s="110"/>
      <c r="AAF251" s="110"/>
      <c r="AAG251" s="110"/>
      <c r="AAH251" s="110"/>
      <c r="AAI251" s="110"/>
      <c r="AAJ251" s="110"/>
      <c r="AAK251" s="110"/>
      <c r="AAL251" s="110"/>
      <c r="AAM251" s="110"/>
      <c r="AAN251" s="110"/>
      <c r="AAO251" s="110"/>
      <c r="AAP251" s="110"/>
      <c r="AAQ251" s="110"/>
      <c r="AAR251" s="110"/>
      <c r="AAS251" s="110"/>
      <c r="AAT251" s="110"/>
      <c r="AAU251" s="110"/>
      <c r="AAV251" s="110"/>
      <c r="AAW251" s="110"/>
      <c r="AAX251" s="110"/>
      <c r="AAY251" s="110"/>
      <c r="AAZ251" s="110"/>
      <c r="ABA251" s="110"/>
      <c r="ABB251" s="110"/>
      <c r="ABC251" s="110"/>
      <c r="ABD251" s="110"/>
      <c r="ABE251" s="110"/>
      <c r="ABF251" s="110"/>
      <c r="ABG251" s="110"/>
      <c r="ABH251" s="110"/>
      <c r="ABI251" s="110"/>
      <c r="ABJ251" s="110"/>
      <c r="ABK251" s="110"/>
      <c r="ABL251" s="110"/>
      <c r="ABM251" s="110"/>
      <c r="ABN251" s="110"/>
      <c r="ABO251" s="110"/>
      <c r="ABP251" s="110"/>
      <c r="ABQ251" s="110"/>
      <c r="ABR251" s="110"/>
      <c r="ABS251" s="110"/>
      <c r="ABT251" s="110"/>
      <c r="ABU251" s="110"/>
      <c r="ABV251" s="110"/>
      <c r="ABW251" s="110"/>
      <c r="ABX251" s="110"/>
      <c r="ABY251" s="110"/>
      <c r="ABZ251" s="110"/>
      <c r="ACA251" s="110"/>
      <c r="ACB251" s="110"/>
      <c r="ACC251" s="110"/>
      <c r="ACD251" s="110"/>
      <c r="ACE251" s="110"/>
      <c r="ACF251" s="110"/>
      <c r="ACG251" s="110"/>
      <c r="ACH251" s="110"/>
      <c r="ACI251" s="110"/>
      <c r="ACJ251" s="110"/>
      <c r="ACK251" s="110"/>
      <c r="ACL251" s="110"/>
      <c r="ACM251" s="110"/>
      <c r="ACN251" s="110"/>
      <c r="ACO251" s="110"/>
      <c r="ACP251" s="110"/>
      <c r="ACQ251" s="110"/>
      <c r="ACR251" s="110"/>
      <c r="ACS251" s="110"/>
      <c r="ACT251" s="110"/>
      <c r="ACU251" s="110"/>
      <c r="ACV251" s="110"/>
      <c r="ACW251" s="110"/>
      <c r="ACX251" s="110"/>
      <c r="ACY251" s="110"/>
      <c r="ACZ251" s="110"/>
      <c r="ADA251" s="110"/>
      <c r="ADB251" s="110"/>
      <c r="ADC251" s="110"/>
      <c r="ADD251" s="110"/>
      <c r="ADE251" s="110"/>
      <c r="ADF251" s="110"/>
      <c r="ADG251" s="110"/>
      <c r="ADH251" s="110"/>
      <c r="ADI251" s="110"/>
      <c r="ADJ251" s="110"/>
      <c r="ADK251" s="110"/>
      <c r="ADL251" s="110"/>
      <c r="ADM251" s="110"/>
      <c r="ADN251" s="110"/>
      <c r="ADO251" s="110"/>
      <c r="ADP251" s="110"/>
      <c r="ADQ251" s="110"/>
      <c r="ADR251" s="110"/>
      <c r="ADS251" s="110"/>
      <c r="ADT251" s="110"/>
      <c r="ADU251" s="110"/>
      <c r="ADV251" s="110"/>
      <c r="ADW251" s="110"/>
      <c r="ADX251" s="110"/>
      <c r="ADY251" s="110"/>
      <c r="ADZ251" s="110"/>
      <c r="AEA251" s="110"/>
      <c r="AEB251" s="110"/>
      <c r="AEC251" s="110"/>
      <c r="AED251" s="110"/>
      <c r="AEE251" s="110"/>
      <c r="AEF251" s="110"/>
      <c r="AEG251" s="110"/>
      <c r="AEH251" s="110"/>
      <c r="AEI251" s="110"/>
      <c r="AEJ251" s="110"/>
      <c r="AEK251" s="110"/>
      <c r="AEL251" s="110"/>
      <c r="AEM251" s="110"/>
      <c r="AEN251" s="110"/>
      <c r="AEO251" s="110"/>
      <c r="AEP251" s="110"/>
      <c r="AEQ251" s="110"/>
      <c r="AER251" s="110"/>
      <c r="AES251" s="110"/>
      <c r="AET251" s="110"/>
      <c r="AEU251" s="110"/>
      <c r="AEV251" s="110"/>
      <c r="AEW251" s="110"/>
      <c r="AEX251" s="110"/>
      <c r="AEY251" s="110"/>
      <c r="AEZ251" s="110"/>
      <c r="AFA251" s="110"/>
      <c r="AFB251" s="110"/>
      <c r="AFC251" s="110"/>
      <c r="AFD251" s="110"/>
      <c r="AFE251" s="110"/>
      <c r="AFF251" s="110"/>
      <c r="AFG251" s="110"/>
      <c r="AFH251" s="110"/>
      <c r="AFI251" s="110"/>
      <c r="AFJ251" s="110"/>
      <c r="AFK251" s="110"/>
      <c r="AFL251" s="110"/>
      <c r="AFM251" s="110"/>
      <c r="AFN251" s="110"/>
      <c r="AFO251" s="110"/>
      <c r="AFP251" s="110"/>
      <c r="AFQ251" s="110"/>
      <c r="AFR251" s="110"/>
      <c r="AFS251" s="110"/>
      <c r="AFT251" s="110"/>
      <c r="AFU251" s="110"/>
      <c r="AFV251" s="110"/>
      <c r="AFW251" s="110"/>
      <c r="AFX251" s="110"/>
      <c r="AFY251" s="110"/>
      <c r="AFZ251" s="110"/>
      <c r="AGA251" s="110"/>
      <c r="AGB251" s="110"/>
      <c r="AGC251" s="110"/>
      <c r="AGD251" s="110"/>
      <c r="AGE251" s="110"/>
      <c r="AGF251" s="110"/>
      <c r="AGG251" s="110"/>
      <c r="AGH251" s="110"/>
      <c r="AGI251" s="110"/>
      <c r="AGJ251" s="110"/>
      <c r="AGK251" s="110"/>
      <c r="AGL251" s="110"/>
      <c r="AGM251" s="110"/>
      <c r="AGN251" s="110"/>
      <c r="AGO251" s="110"/>
      <c r="AGP251" s="110"/>
      <c r="AGQ251" s="110"/>
      <c r="AGR251" s="110"/>
      <c r="AGS251" s="110"/>
      <c r="AGT251" s="110"/>
      <c r="AGU251" s="110"/>
      <c r="AGV251" s="110"/>
      <c r="AGW251" s="110"/>
      <c r="AGX251" s="110"/>
      <c r="AGY251" s="110"/>
      <c r="AGZ251" s="110"/>
      <c r="AHA251" s="110"/>
      <c r="AHB251" s="110"/>
      <c r="AHC251" s="110"/>
      <c r="AHD251" s="110"/>
      <c r="AHE251" s="110"/>
      <c r="AHF251" s="110"/>
      <c r="AHG251" s="110"/>
      <c r="AHH251" s="110"/>
      <c r="AHI251" s="110"/>
      <c r="AHJ251" s="110"/>
      <c r="AHK251" s="110"/>
      <c r="AHL251" s="110"/>
      <c r="AHM251" s="110"/>
      <c r="AHN251" s="110"/>
      <c r="AHO251" s="110"/>
      <c r="AHP251" s="110"/>
      <c r="AHQ251" s="110"/>
      <c r="AHR251" s="110"/>
      <c r="AHS251" s="110"/>
      <c r="AHT251" s="110"/>
      <c r="AHU251" s="110"/>
      <c r="AHV251" s="110"/>
      <c r="AHW251" s="110"/>
      <c r="AHX251" s="110"/>
      <c r="AHY251" s="110"/>
      <c r="AHZ251" s="110"/>
      <c r="AIA251" s="110"/>
      <c r="AIB251" s="110"/>
      <c r="AIC251" s="110"/>
      <c r="AID251" s="110"/>
      <c r="AIE251" s="110"/>
      <c r="AIF251" s="110"/>
      <c r="AIG251" s="110"/>
      <c r="AIH251" s="110"/>
      <c r="AII251" s="110"/>
      <c r="AIJ251" s="110"/>
      <c r="AIK251" s="110"/>
      <c r="AIL251" s="110"/>
      <c r="AIM251" s="110"/>
      <c r="AIN251" s="110"/>
      <c r="AIO251" s="110"/>
      <c r="AIP251" s="110"/>
      <c r="AIQ251" s="110"/>
      <c r="AIR251" s="110"/>
      <c r="AIS251" s="110"/>
      <c r="AIT251" s="110"/>
      <c r="AIU251" s="110"/>
      <c r="AIV251" s="110"/>
      <c r="AIW251" s="110"/>
      <c r="AIX251" s="110"/>
      <c r="AIY251" s="110"/>
      <c r="AIZ251" s="110"/>
      <c r="AJA251" s="110"/>
      <c r="AJB251" s="110"/>
      <c r="AJC251" s="110"/>
      <c r="AJD251" s="110"/>
      <c r="AJE251" s="110"/>
      <c r="AJF251" s="110"/>
      <c r="AJG251" s="110"/>
      <c r="AJH251" s="110"/>
      <c r="AJI251" s="110"/>
      <c r="AJJ251" s="110"/>
      <c r="AJK251" s="110"/>
      <c r="AJL251" s="110"/>
      <c r="AJM251" s="110"/>
      <c r="AJN251" s="110"/>
      <c r="AJO251" s="110"/>
      <c r="AJP251" s="110"/>
      <c r="AJQ251" s="110"/>
      <c r="AJR251" s="110"/>
      <c r="AJS251" s="110"/>
      <c r="AJT251" s="110"/>
      <c r="AJU251" s="110"/>
      <c r="AJV251" s="110"/>
      <c r="AJW251" s="110"/>
      <c r="AJX251" s="110"/>
      <c r="AJY251" s="110"/>
      <c r="AJZ251" s="110"/>
      <c r="AKA251" s="110"/>
      <c r="AKB251" s="110"/>
      <c r="AKC251" s="110"/>
      <c r="AKD251" s="110"/>
      <c r="AKE251" s="110"/>
      <c r="AKF251" s="110"/>
      <c r="AKG251" s="110"/>
      <c r="AKH251" s="110"/>
      <c r="AKI251" s="110"/>
      <c r="AKJ251" s="110"/>
      <c r="AKK251" s="110"/>
      <c r="AKL251" s="110"/>
      <c r="AKM251" s="110"/>
      <c r="AKN251" s="110"/>
      <c r="AKO251" s="110"/>
      <c r="AKP251" s="110"/>
      <c r="AKQ251" s="110"/>
      <c r="AKR251" s="110"/>
      <c r="AKS251" s="110"/>
      <c r="AKT251" s="110"/>
      <c r="AKU251" s="110"/>
      <c r="AKV251" s="110"/>
      <c r="AKW251" s="110"/>
      <c r="AKX251" s="110"/>
      <c r="AKY251" s="110"/>
      <c r="AKZ251" s="110"/>
      <c r="ALA251" s="110"/>
      <c r="ALB251" s="110"/>
      <c r="ALC251" s="110"/>
      <c r="ALD251" s="110"/>
      <c r="ALE251" s="110"/>
      <c r="ALF251" s="110"/>
      <c r="ALG251" s="110"/>
      <c r="ALH251" s="110"/>
      <c r="ALI251" s="110"/>
      <c r="ALJ251" s="110"/>
      <c r="ALK251" s="110"/>
      <c r="ALL251" s="110"/>
      <c r="ALM251" s="110"/>
      <c r="ALN251" s="110"/>
      <c r="ALO251" s="110"/>
      <c r="ALP251" s="110"/>
      <c r="ALQ251" s="110"/>
      <c r="ALR251" s="110"/>
      <c r="ALS251" s="110"/>
      <c r="ALT251" s="110"/>
      <c r="ALU251" s="110"/>
      <c r="ALV251" s="110"/>
      <c r="ALW251" s="110"/>
      <c r="ALX251" s="110"/>
      <c r="ALY251" s="110"/>
      <c r="ALZ251" s="110"/>
      <c r="AMA251" s="110"/>
      <c r="AMB251" s="110"/>
      <c r="AMC251" s="110"/>
      <c r="AMD251" s="110"/>
      <c r="AME251" s="110"/>
      <c r="AMF251" s="110"/>
      <c r="AMG251" s="110"/>
      <c r="AMH251" s="110"/>
      <c r="AMI251" s="110"/>
      <c r="AMJ251" s="110"/>
      <c r="AMK251" s="110"/>
      <c r="AML251" s="110"/>
      <c r="AMM251" s="110"/>
      <c r="AMN251" s="110"/>
      <c r="AMO251" s="110"/>
      <c r="AMP251" s="110"/>
      <c r="AMQ251" s="110"/>
      <c r="AMR251" s="110"/>
      <c r="AMS251" s="110"/>
      <c r="AMT251" s="110"/>
      <c r="AMU251" s="110"/>
      <c r="AMV251" s="110"/>
      <c r="AMW251" s="110"/>
      <c r="AMX251" s="110"/>
      <c r="AMY251" s="110"/>
      <c r="AMZ251" s="110"/>
      <c r="ANA251" s="110"/>
      <c r="ANB251" s="110"/>
      <c r="ANC251" s="110"/>
      <c r="AND251" s="110"/>
      <c r="ANE251" s="110"/>
      <c r="ANF251" s="110"/>
      <c r="ANG251" s="110"/>
      <c r="ANH251" s="110"/>
      <c r="ANI251" s="110"/>
      <c r="ANJ251" s="110"/>
      <c r="ANK251" s="110"/>
      <c r="ANL251" s="110"/>
      <c r="ANM251" s="110"/>
      <c r="ANN251" s="110"/>
      <c r="ANO251" s="110"/>
      <c r="ANP251" s="110"/>
      <c r="ANQ251" s="110"/>
      <c r="ANR251" s="110"/>
      <c r="ANS251" s="110"/>
      <c r="ANT251" s="110"/>
      <c r="ANU251" s="110"/>
      <c r="ANV251" s="110"/>
      <c r="ANW251" s="110"/>
      <c r="ANX251" s="110"/>
      <c r="ANY251" s="110"/>
      <c r="ANZ251" s="110"/>
      <c r="AOA251" s="110"/>
      <c r="AOB251" s="110"/>
      <c r="AOC251" s="110"/>
      <c r="AOD251" s="110"/>
      <c r="AOE251" s="110"/>
      <c r="AOF251" s="110"/>
      <c r="AOG251" s="110"/>
      <c r="AOH251" s="110"/>
      <c r="AOI251" s="110"/>
      <c r="AOJ251" s="110"/>
      <c r="AOK251" s="110"/>
      <c r="AOL251" s="110"/>
      <c r="AOM251" s="110"/>
      <c r="AON251" s="110"/>
      <c r="AOO251" s="110"/>
      <c r="AOP251" s="110"/>
      <c r="AOQ251" s="110"/>
      <c r="AOR251" s="110"/>
      <c r="AOS251" s="110"/>
      <c r="AOT251" s="110"/>
      <c r="AOU251" s="110"/>
      <c r="AOV251" s="110"/>
      <c r="AOW251" s="110"/>
      <c r="AOX251" s="110"/>
      <c r="AOY251" s="110"/>
      <c r="AOZ251" s="110"/>
      <c r="APA251" s="110"/>
      <c r="APB251" s="110"/>
      <c r="APC251" s="110"/>
      <c r="APD251" s="110"/>
      <c r="APE251" s="110"/>
      <c r="APF251" s="110"/>
      <c r="APG251" s="110"/>
      <c r="APH251" s="110"/>
      <c r="API251" s="110"/>
      <c r="APJ251" s="110"/>
      <c r="APK251" s="110"/>
      <c r="APL251" s="110"/>
      <c r="APM251" s="110"/>
      <c r="APN251" s="110"/>
      <c r="APO251" s="110"/>
      <c r="APP251" s="110"/>
      <c r="APQ251" s="110"/>
      <c r="APR251" s="110"/>
      <c r="APS251" s="110"/>
      <c r="APT251" s="110"/>
      <c r="APU251" s="110"/>
      <c r="APV251" s="110"/>
      <c r="APW251" s="110"/>
      <c r="APX251" s="110"/>
      <c r="APY251" s="110"/>
      <c r="APZ251" s="110"/>
      <c r="AQA251" s="110"/>
      <c r="AQB251" s="110"/>
      <c r="AQC251" s="110"/>
      <c r="AQD251" s="110"/>
      <c r="AQE251" s="110"/>
      <c r="AQF251" s="110"/>
      <c r="AQG251" s="110"/>
      <c r="AQH251" s="110"/>
      <c r="AQI251" s="110"/>
      <c r="AQJ251" s="110"/>
      <c r="AQK251" s="110"/>
      <c r="AQL251" s="110"/>
      <c r="AQM251" s="110"/>
      <c r="AQN251" s="110"/>
      <c r="AQO251" s="110"/>
      <c r="AQP251" s="110"/>
      <c r="AQQ251" s="110"/>
      <c r="AQR251" s="110"/>
      <c r="AQS251" s="110"/>
      <c r="AQT251" s="110"/>
      <c r="AQU251" s="110"/>
      <c r="AQV251" s="110"/>
      <c r="AQW251" s="110"/>
      <c r="AQX251" s="110"/>
      <c r="AQY251" s="110"/>
      <c r="AQZ251" s="110"/>
      <c r="ARA251" s="110"/>
      <c r="ARB251" s="110"/>
      <c r="ARC251" s="110"/>
      <c r="ARD251" s="110"/>
      <c r="ARE251" s="110"/>
      <c r="ARF251" s="110"/>
      <c r="ARG251" s="110"/>
      <c r="ARH251" s="110"/>
      <c r="ARI251" s="110"/>
      <c r="ARJ251" s="110"/>
      <c r="ARK251" s="110"/>
      <c r="ARL251" s="110"/>
      <c r="ARM251" s="110"/>
      <c r="ARN251" s="110"/>
      <c r="ARO251" s="110"/>
      <c r="ARP251" s="110"/>
      <c r="ARQ251" s="110"/>
      <c r="ARR251" s="110"/>
      <c r="ARS251" s="110"/>
      <c r="ART251" s="110"/>
      <c r="ARU251" s="110"/>
      <c r="ARV251" s="110"/>
      <c r="ARW251" s="110"/>
      <c r="ARX251" s="110"/>
      <c r="ARY251" s="110"/>
      <c r="ARZ251" s="110"/>
      <c r="ASA251" s="110"/>
      <c r="ASB251" s="110"/>
      <c r="ASC251" s="110"/>
      <c r="ASD251" s="110"/>
      <c r="ASE251" s="110"/>
      <c r="ASF251" s="110"/>
      <c r="ASG251" s="110"/>
      <c r="ASH251" s="110"/>
      <c r="ASI251" s="110"/>
      <c r="ASJ251" s="110"/>
      <c r="ASK251" s="110"/>
      <c r="ASL251" s="110"/>
      <c r="ASM251" s="110"/>
      <c r="ASN251" s="110"/>
      <c r="ASO251" s="110"/>
      <c r="ASP251" s="110"/>
      <c r="ASQ251" s="110"/>
      <c r="ASR251" s="110"/>
      <c r="ASS251" s="110"/>
      <c r="AST251" s="110"/>
      <c r="ASU251" s="110"/>
      <c r="ASV251" s="110"/>
      <c r="ASW251" s="110"/>
      <c r="ASX251" s="110"/>
      <c r="ASY251" s="110"/>
      <c r="ASZ251" s="110"/>
      <c r="ATA251" s="110"/>
      <c r="ATB251" s="110"/>
      <c r="ATC251" s="110"/>
      <c r="ATD251" s="110"/>
      <c r="ATE251" s="110"/>
      <c r="ATF251" s="110"/>
      <c r="ATG251" s="110"/>
      <c r="ATH251" s="110"/>
      <c r="ATI251" s="110"/>
      <c r="ATJ251" s="110"/>
      <c r="ATK251" s="110"/>
      <c r="ATL251" s="110"/>
      <c r="ATM251" s="110"/>
      <c r="ATN251" s="110"/>
      <c r="ATO251" s="110"/>
      <c r="ATP251" s="110"/>
      <c r="ATQ251" s="110"/>
      <c r="ATR251" s="110"/>
      <c r="ATS251" s="110"/>
      <c r="ATT251" s="110"/>
      <c r="ATU251" s="110"/>
      <c r="ATV251" s="110"/>
      <c r="ATW251" s="110"/>
      <c r="ATX251" s="110"/>
      <c r="ATY251" s="110"/>
      <c r="ATZ251" s="110"/>
      <c r="AUA251" s="110"/>
      <c r="AUB251" s="110"/>
      <c r="AUC251" s="110"/>
      <c r="AUD251" s="110"/>
      <c r="AUE251" s="110"/>
      <c r="AUF251" s="110"/>
      <c r="AUG251" s="110"/>
      <c r="AUH251" s="110"/>
      <c r="AUI251" s="110"/>
      <c r="AUJ251" s="110"/>
      <c r="AUK251" s="110"/>
      <c r="AUL251" s="110"/>
      <c r="AUM251" s="110"/>
      <c r="AUN251" s="110"/>
      <c r="AUO251" s="110"/>
      <c r="AUP251" s="110"/>
      <c r="AUQ251" s="110"/>
      <c r="AUR251" s="110"/>
      <c r="AUS251" s="110"/>
      <c r="AUT251" s="110"/>
      <c r="AUU251" s="110"/>
      <c r="AUV251" s="110"/>
      <c r="AUW251" s="110"/>
      <c r="AUX251" s="110"/>
      <c r="AUY251" s="110"/>
      <c r="AUZ251" s="110"/>
      <c r="AVA251" s="110"/>
      <c r="AVB251" s="110"/>
      <c r="AVC251" s="110"/>
      <c r="AVD251" s="110"/>
      <c r="AVE251" s="110"/>
      <c r="AVF251" s="110"/>
      <c r="AVG251" s="110"/>
      <c r="AVH251" s="110"/>
      <c r="AVI251" s="110"/>
      <c r="AVJ251" s="110"/>
      <c r="AVK251" s="110"/>
      <c r="AVL251" s="110"/>
      <c r="AVM251" s="110"/>
      <c r="AVN251" s="110"/>
      <c r="AVO251" s="110"/>
      <c r="AVP251" s="110"/>
      <c r="AVQ251" s="110"/>
      <c r="AVR251" s="110"/>
      <c r="AVS251" s="110"/>
      <c r="AVT251" s="110"/>
      <c r="AVU251" s="110"/>
      <c r="AVV251" s="110"/>
      <c r="AVW251" s="110"/>
      <c r="AVX251" s="110"/>
      <c r="AVY251" s="110"/>
      <c r="AVZ251" s="110"/>
      <c r="AWA251" s="110"/>
      <c r="AWB251" s="110"/>
      <c r="AWC251" s="110"/>
      <c r="AWD251" s="110"/>
      <c r="AWE251" s="110"/>
      <c r="AWF251" s="110"/>
      <c r="AWG251" s="110"/>
      <c r="AWH251" s="110"/>
      <c r="AWI251" s="110"/>
      <c r="AWJ251" s="110"/>
      <c r="AWK251" s="110"/>
      <c r="AWL251" s="110"/>
      <c r="AWM251" s="110"/>
      <c r="AWN251" s="110"/>
      <c r="AWO251" s="110"/>
      <c r="AWP251" s="110"/>
      <c r="AWQ251" s="110"/>
      <c r="AWR251" s="110"/>
      <c r="AWS251" s="110"/>
      <c r="AWT251" s="110"/>
      <c r="AWU251" s="110"/>
      <c r="AWV251" s="110"/>
      <c r="AWW251" s="110"/>
      <c r="AWX251" s="110"/>
      <c r="AWY251" s="110"/>
      <c r="AWZ251" s="110"/>
      <c r="AXA251" s="110"/>
      <c r="AXB251" s="110"/>
      <c r="AXC251" s="110"/>
      <c r="AXD251" s="110"/>
      <c r="AXE251" s="110"/>
      <c r="AXF251" s="110"/>
      <c r="AXG251" s="110"/>
      <c r="AXH251" s="110"/>
      <c r="AXI251" s="110"/>
      <c r="AXJ251" s="110"/>
      <c r="AXK251" s="110"/>
      <c r="AXL251" s="110"/>
      <c r="AXM251" s="110"/>
      <c r="AXN251" s="110"/>
      <c r="AXO251" s="110"/>
      <c r="AXP251" s="110"/>
      <c r="AXQ251" s="110"/>
      <c r="AXR251" s="110"/>
      <c r="AXS251" s="110"/>
    </row>
    <row r="252" spans="1:1319" s="308" customFormat="1" ht="25.35" customHeight="1" x14ac:dyDescent="0.2">
      <c r="C252" s="338"/>
      <c r="D252" s="339"/>
      <c r="E252" s="340"/>
      <c r="F252" s="340"/>
      <c r="G252" s="340"/>
      <c r="H252" s="341"/>
      <c r="I252" s="342"/>
      <c r="J252" s="343"/>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c r="AH252" s="110"/>
      <c r="AI252" s="110"/>
      <c r="AJ252" s="110"/>
      <c r="AK252" s="110"/>
      <c r="AL252" s="110"/>
      <c r="AM252" s="110"/>
      <c r="AN252" s="110"/>
      <c r="AO252" s="110"/>
      <c r="AP252" s="110"/>
      <c r="AQ252" s="110"/>
      <c r="AR252" s="110"/>
      <c r="AS252" s="110"/>
      <c r="AT252" s="110"/>
      <c r="AU252" s="110"/>
      <c r="AV252" s="110"/>
      <c r="AW252" s="110"/>
      <c r="AX252" s="110"/>
      <c r="AY252" s="110"/>
      <c r="AZ252" s="110"/>
      <c r="BA252" s="110"/>
      <c r="BB252" s="110"/>
      <c r="BC252" s="110"/>
      <c r="BD252" s="110"/>
      <c r="BE252" s="110"/>
      <c r="BF252" s="110"/>
      <c r="BG252" s="110"/>
      <c r="BH252" s="110"/>
      <c r="BI252" s="110"/>
      <c r="BJ252" s="110"/>
      <c r="BK252" s="110"/>
      <c r="BL252" s="110"/>
      <c r="BM252" s="110"/>
      <c r="BN252" s="110"/>
      <c r="BO252" s="110"/>
      <c r="BP252" s="110"/>
      <c r="BQ252" s="110"/>
      <c r="BR252" s="110"/>
      <c r="BS252" s="110"/>
      <c r="BT252" s="110"/>
      <c r="BU252" s="110"/>
      <c r="BV252" s="110"/>
      <c r="BW252" s="110"/>
      <c r="BX252" s="110"/>
      <c r="BY252" s="110"/>
      <c r="BZ252" s="110"/>
      <c r="CA252" s="110"/>
      <c r="CB252" s="110"/>
      <c r="CC252" s="110"/>
      <c r="CD252" s="110"/>
      <c r="CE252" s="110"/>
      <c r="CF252" s="110"/>
      <c r="CG252" s="110"/>
      <c r="CH252" s="110"/>
      <c r="CI252" s="110"/>
      <c r="CJ252" s="110"/>
      <c r="CK252" s="110"/>
      <c r="CL252" s="110"/>
      <c r="CM252" s="110"/>
      <c r="CN252" s="110"/>
      <c r="CO252" s="110"/>
      <c r="CP252" s="110"/>
      <c r="CQ252" s="110"/>
      <c r="CR252" s="110"/>
      <c r="CS252" s="110"/>
      <c r="CT252" s="110"/>
      <c r="CU252" s="110"/>
      <c r="CV252" s="110"/>
      <c r="CW252" s="110"/>
      <c r="CX252" s="110"/>
      <c r="CY252" s="110"/>
      <c r="CZ252" s="110"/>
      <c r="DA252" s="110"/>
      <c r="DB252" s="110"/>
      <c r="DC252" s="110"/>
      <c r="DD252" s="110"/>
      <c r="DE252" s="110"/>
      <c r="DF252" s="110"/>
      <c r="DG252" s="110"/>
      <c r="DH252" s="110"/>
      <c r="DI252" s="110"/>
      <c r="DJ252" s="110"/>
      <c r="DK252" s="110"/>
      <c r="DL252" s="110"/>
      <c r="DM252" s="110"/>
      <c r="DN252" s="110"/>
      <c r="DO252" s="110"/>
      <c r="DP252" s="110"/>
      <c r="DQ252" s="110"/>
      <c r="DR252" s="110"/>
      <c r="DS252" s="110"/>
      <c r="DT252" s="110"/>
      <c r="DU252" s="110"/>
      <c r="DV252" s="110"/>
      <c r="DW252" s="110"/>
      <c r="DX252" s="110"/>
      <c r="DY252" s="110"/>
      <c r="DZ252" s="110"/>
      <c r="EA252" s="110"/>
      <c r="EB252" s="110"/>
      <c r="EC252" s="110"/>
      <c r="ED252" s="110"/>
      <c r="EE252" s="110"/>
      <c r="EF252" s="110"/>
      <c r="EG252" s="110"/>
      <c r="EH252" s="110"/>
      <c r="EI252" s="110"/>
      <c r="EJ252" s="110"/>
      <c r="EK252" s="110"/>
      <c r="EL252" s="110"/>
      <c r="EM252" s="110"/>
      <c r="EN252" s="110"/>
      <c r="EO252" s="110"/>
      <c r="EP252" s="110"/>
      <c r="EQ252" s="110"/>
      <c r="ER252" s="110"/>
      <c r="ES252" s="110"/>
      <c r="ET252" s="110"/>
      <c r="EU252" s="110"/>
      <c r="EV252" s="110"/>
      <c r="EW252" s="110"/>
      <c r="EX252" s="110"/>
      <c r="EY252" s="110"/>
      <c r="EZ252" s="110"/>
      <c r="FA252" s="110"/>
      <c r="FB252" s="110"/>
      <c r="FC252" s="110"/>
      <c r="FD252" s="110"/>
      <c r="FE252" s="110"/>
      <c r="FF252" s="110"/>
      <c r="FG252" s="110"/>
      <c r="FH252" s="110"/>
      <c r="FI252" s="110"/>
      <c r="FJ252" s="110"/>
      <c r="FK252" s="110"/>
      <c r="FL252" s="110"/>
      <c r="FM252" s="110"/>
      <c r="FN252" s="110"/>
      <c r="FO252" s="110"/>
      <c r="FP252" s="110"/>
      <c r="FQ252" s="110"/>
      <c r="FR252" s="110"/>
      <c r="FS252" s="110"/>
      <c r="FT252" s="110"/>
      <c r="FU252" s="110"/>
      <c r="FV252" s="110"/>
      <c r="FW252" s="110"/>
      <c r="FX252" s="110"/>
      <c r="FY252" s="110"/>
      <c r="FZ252" s="110"/>
      <c r="GA252" s="110"/>
      <c r="GB252" s="110"/>
      <c r="GC252" s="110"/>
      <c r="GD252" s="110"/>
      <c r="GE252" s="110"/>
      <c r="GF252" s="110"/>
      <c r="GG252" s="110"/>
      <c r="GH252" s="110"/>
      <c r="GI252" s="110"/>
      <c r="GJ252" s="110"/>
      <c r="GK252" s="110"/>
      <c r="GL252" s="110"/>
      <c r="GM252" s="110"/>
      <c r="GN252" s="110"/>
      <c r="GO252" s="110"/>
      <c r="GP252" s="110"/>
      <c r="GQ252" s="110"/>
      <c r="GR252" s="110"/>
      <c r="GS252" s="110"/>
      <c r="GT252" s="110"/>
      <c r="GU252" s="110"/>
      <c r="GV252" s="110"/>
      <c r="GW252" s="110"/>
      <c r="GX252" s="110"/>
      <c r="GY252" s="110"/>
      <c r="GZ252" s="110"/>
      <c r="HA252" s="110"/>
      <c r="HB252" s="110"/>
      <c r="HC252" s="110"/>
      <c r="HD252" s="110"/>
      <c r="HE252" s="110"/>
      <c r="HF252" s="110"/>
      <c r="HG252" s="110"/>
      <c r="HH252" s="110"/>
      <c r="HI252" s="110"/>
      <c r="HJ252" s="110"/>
      <c r="HK252" s="110"/>
      <c r="HL252" s="110"/>
      <c r="HM252" s="110"/>
      <c r="HN252" s="110"/>
      <c r="HO252" s="110"/>
      <c r="HP252" s="110"/>
      <c r="HQ252" s="110"/>
      <c r="HR252" s="110"/>
      <c r="HS252" s="110"/>
      <c r="HT252" s="110"/>
      <c r="HU252" s="110"/>
      <c r="HV252" s="110"/>
      <c r="HW252" s="110"/>
      <c r="HX252" s="110"/>
      <c r="HY252" s="110"/>
      <c r="HZ252" s="110"/>
      <c r="IA252" s="110"/>
      <c r="IB252" s="110"/>
      <c r="IC252" s="110"/>
      <c r="ID252" s="110"/>
      <c r="IE252" s="110"/>
      <c r="IF252" s="110"/>
      <c r="IG252" s="110"/>
      <c r="IH252" s="110"/>
      <c r="II252" s="110"/>
      <c r="IJ252" s="110"/>
      <c r="IK252" s="110"/>
      <c r="IL252" s="110"/>
      <c r="IM252" s="110"/>
      <c r="IN252" s="110"/>
      <c r="IO252" s="110"/>
      <c r="IP252" s="110"/>
      <c r="IQ252" s="110"/>
      <c r="IR252" s="110"/>
      <c r="IS252" s="110"/>
      <c r="IT252" s="110"/>
      <c r="IU252" s="110"/>
      <c r="IV252" s="110"/>
      <c r="IW252" s="110"/>
      <c r="IX252" s="110"/>
      <c r="IY252" s="110"/>
      <c r="IZ252" s="110"/>
      <c r="JA252" s="110"/>
      <c r="JB252" s="110"/>
      <c r="JC252" s="110"/>
      <c r="JD252" s="110"/>
      <c r="JE252" s="110"/>
      <c r="JF252" s="110"/>
      <c r="JG252" s="110"/>
      <c r="JH252" s="110"/>
      <c r="JI252" s="110"/>
      <c r="JJ252" s="110"/>
      <c r="JK252" s="110"/>
      <c r="JL252" s="110"/>
      <c r="JM252" s="110"/>
      <c r="JN252" s="110"/>
      <c r="JO252" s="110"/>
      <c r="JP252" s="110"/>
      <c r="JQ252" s="110"/>
      <c r="JR252" s="110"/>
      <c r="JS252" s="110"/>
      <c r="JT252" s="110"/>
      <c r="JU252" s="110"/>
      <c r="JV252" s="110"/>
      <c r="JW252" s="110"/>
      <c r="JX252" s="110"/>
      <c r="JY252" s="110"/>
      <c r="JZ252" s="110"/>
      <c r="KA252" s="110"/>
      <c r="KB252" s="110"/>
      <c r="KC252" s="110"/>
      <c r="KD252" s="110"/>
      <c r="KE252" s="110"/>
      <c r="KF252" s="110"/>
      <c r="KG252" s="110"/>
      <c r="KH252" s="110"/>
      <c r="KI252" s="110"/>
      <c r="KJ252" s="110"/>
      <c r="KK252" s="110"/>
      <c r="KL252" s="110"/>
      <c r="KM252" s="110"/>
      <c r="KN252" s="110"/>
      <c r="KO252" s="110"/>
      <c r="KP252" s="110"/>
      <c r="KQ252" s="110"/>
      <c r="KR252" s="110"/>
      <c r="KS252" s="110"/>
      <c r="KT252" s="110"/>
      <c r="KU252" s="110"/>
      <c r="KV252" s="110"/>
      <c r="KW252" s="110"/>
      <c r="KX252" s="110"/>
      <c r="KY252" s="110"/>
      <c r="KZ252" s="110"/>
      <c r="LA252" s="110"/>
      <c r="LB252" s="110"/>
      <c r="LC252" s="110"/>
      <c r="LD252" s="110"/>
      <c r="LE252" s="110"/>
      <c r="LF252" s="110"/>
      <c r="LG252" s="110"/>
      <c r="LH252" s="110"/>
      <c r="LI252" s="110"/>
      <c r="LJ252" s="110"/>
      <c r="LK252" s="110"/>
      <c r="LL252" s="110"/>
      <c r="LM252" s="110"/>
      <c r="LN252" s="110"/>
      <c r="LO252" s="110"/>
      <c r="LP252" s="110"/>
      <c r="LQ252" s="110"/>
      <c r="LR252" s="110"/>
      <c r="LS252" s="110"/>
      <c r="LT252" s="110"/>
      <c r="LU252" s="110"/>
      <c r="LV252" s="110"/>
      <c r="LW252" s="110"/>
      <c r="LX252" s="110"/>
      <c r="LY252" s="110"/>
      <c r="LZ252" s="110"/>
      <c r="MA252" s="110"/>
      <c r="MB252" s="110"/>
      <c r="MC252" s="110"/>
      <c r="MD252" s="110"/>
      <c r="ME252" s="110"/>
      <c r="MF252" s="110"/>
      <c r="MG252" s="110"/>
      <c r="MH252" s="110"/>
      <c r="MI252" s="110"/>
      <c r="MJ252" s="110"/>
      <c r="MK252" s="110"/>
      <c r="ML252" s="110"/>
      <c r="MM252" s="110"/>
      <c r="MN252" s="110"/>
      <c r="MO252" s="110"/>
      <c r="MP252" s="110"/>
      <c r="MQ252" s="110"/>
      <c r="MR252" s="110"/>
      <c r="MS252" s="110"/>
      <c r="MT252" s="110"/>
      <c r="MU252" s="110"/>
      <c r="MV252" s="110"/>
      <c r="MW252" s="110"/>
      <c r="MX252" s="110"/>
      <c r="MY252" s="110"/>
      <c r="MZ252" s="110"/>
      <c r="NA252" s="110"/>
      <c r="NB252" s="110"/>
      <c r="NC252" s="110"/>
      <c r="ND252" s="110"/>
      <c r="NE252" s="110"/>
      <c r="NF252" s="110"/>
      <c r="NG252" s="110"/>
      <c r="NH252" s="110"/>
      <c r="NI252" s="110"/>
      <c r="NJ252" s="110"/>
      <c r="NK252" s="110"/>
      <c r="NL252" s="110"/>
      <c r="NM252" s="110"/>
      <c r="NN252" s="110"/>
      <c r="NO252" s="110"/>
      <c r="NP252" s="110"/>
      <c r="NQ252" s="110"/>
      <c r="NR252" s="110"/>
      <c r="NS252" s="110"/>
      <c r="NT252" s="110"/>
      <c r="NU252" s="110"/>
      <c r="NV252" s="110"/>
      <c r="NW252" s="110"/>
      <c r="NX252" s="110"/>
      <c r="NY252" s="110"/>
      <c r="NZ252" s="110"/>
      <c r="OA252" s="110"/>
      <c r="OB252" s="110"/>
      <c r="OC252" s="110"/>
      <c r="OD252" s="110"/>
      <c r="OE252" s="110"/>
      <c r="OF252" s="110"/>
      <c r="OG252" s="110"/>
      <c r="OH252" s="110"/>
      <c r="OI252" s="110"/>
      <c r="OJ252" s="110"/>
      <c r="OK252" s="110"/>
      <c r="OL252" s="110"/>
      <c r="OM252" s="110"/>
      <c r="ON252" s="110"/>
      <c r="OO252" s="110"/>
      <c r="OP252" s="110"/>
      <c r="OQ252" s="110"/>
      <c r="OR252" s="110"/>
      <c r="OS252" s="110"/>
      <c r="OT252" s="110"/>
      <c r="OU252" s="110"/>
      <c r="OV252" s="110"/>
      <c r="OW252" s="110"/>
      <c r="OX252" s="110"/>
      <c r="OY252" s="110"/>
      <c r="OZ252" s="110"/>
      <c r="PA252" s="110"/>
      <c r="PB252" s="110"/>
      <c r="PC252" s="110"/>
      <c r="PD252" s="110"/>
      <c r="PE252" s="110"/>
      <c r="PF252" s="110"/>
      <c r="PG252" s="110"/>
      <c r="PH252" s="110"/>
      <c r="PI252" s="110"/>
      <c r="PJ252" s="110"/>
      <c r="PK252" s="110"/>
      <c r="PL252" s="110"/>
      <c r="PM252" s="110"/>
      <c r="PN252" s="110"/>
      <c r="PO252" s="110"/>
      <c r="PP252" s="110"/>
      <c r="PQ252" s="110"/>
      <c r="PR252" s="110"/>
      <c r="PS252" s="110"/>
      <c r="PT252" s="110"/>
      <c r="PU252" s="110"/>
      <c r="PV252" s="110"/>
      <c r="PW252" s="110"/>
      <c r="PX252" s="110"/>
      <c r="PY252" s="110"/>
      <c r="PZ252" s="110"/>
      <c r="QA252" s="110"/>
      <c r="QB252" s="110"/>
      <c r="QC252" s="110"/>
      <c r="QD252" s="110"/>
      <c r="QE252" s="110"/>
      <c r="QF252" s="110"/>
      <c r="QG252" s="110"/>
      <c r="QH252" s="110"/>
      <c r="QI252" s="110"/>
      <c r="QJ252" s="110"/>
      <c r="QK252" s="110"/>
      <c r="QL252" s="110"/>
      <c r="QM252" s="110"/>
      <c r="QN252" s="110"/>
      <c r="QO252" s="110"/>
      <c r="QP252" s="110"/>
      <c r="QQ252" s="110"/>
      <c r="QR252" s="110"/>
      <c r="QS252" s="110"/>
      <c r="QT252" s="110"/>
      <c r="QU252" s="110"/>
      <c r="QV252" s="110"/>
      <c r="QW252" s="110"/>
      <c r="QX252" s="110"/>
      <c r="QY252" s="110"/>
      <c r="QZ252" s="110"/>
      <c r="RA252" s="110"/>
      <c r="RB252" s="110"/>
      <c r="RC252" s="110"/>
      <c r="RD252" s="110"/>
      <c r="RE252" s="110"/>
      <c r="RF252" s="110"/>
      <c r="RG252" s="110"/>
      <c r="RH252" s="110"/>
      <c r="RI252" s="110"/>
      <c r="RJ252" s="110"/>
      <c r="RK252" s="110"/>
      <c r="RL252" s="110"/>
      <c r="RM252" s="110"/>
      <c r="RN252" s="110"/>
      <c r="RO252" s="110"/>
      <c r="RP252" s="110"/>
      <c r="RQ252" s="110"/>
      <c r="RR252" s="110"/>
      <c r="RS252" s="110"/>
      <c r="RT252" s="110"/>
      <c r="RU252" s="110"/>
      <c r="RV252" s="110"/>
      <c r="RW252" s="110"/>
      <c r="RX252" s="110"/>
      <c r="RY252" s="110"/>
      <c r="RZ252" s="110"/>
      <c r="SA252" s="110"/>
      <c r="SB252" s="110"/>
      <c r="SC252" s="110"/>
      <c r="SD252" s="110"/>
      <c r="SE252" s="110"/>
      <c r="SF252" s="110"/>
      <c r="SG252" s="110"/>
      <c r="SH252" s="110"/>
      <c r="SI252" s="110"/>
      <c r="SJ252" s="110"/>
      <c r="SK252" s="110"/>
      <c r="SL252" s="110"/>
      <c r="SM252" s="110"/>
      <c r="SN252" s="110"/>
      <c r="SO252" s="110"/>
      <c r="SP252" s="110"/>
      <c r="SQ252" s="110"/>
      <c r="SR252" s="110"/>
      <c r="SS252" s="110"/>
      <c r="ST252" s="110"/>
      <c r="SU252" s="110"/>
      <c r="SV252" s="110"/>
      <c r="SW252" s="110"/>
      <c r="SX252" s="110"/>
      <c r="SY252" s="110"/>
      <c r="SZ252" s="110"/>
      <c r="TA252" s="110"/>
      <c r="TB252" s="110"/>
      <c r="TC252" s="110"/>
      <c r="TD252" s="110"/>
      <c r="TE252" s="110"/>
      <c r="TF252" s="110"/>
      <c r="TG252" s="110"/>
      <c r="TH252" s="110"/>
      <c r="TI252" s="110"/>
      <c r="TJ252" s="110"/>
      <c r="TK252" s="110"/>
      <c r="TL252" s="110"/>
      <c r="TM252" s="110"/>
      <c r="TN252" s="110"/>
      <c r="TO252" s="110"/>
      <c r="TP252" s="110"/>
      <c r="TQ252" s="110"/>
      <c r="TR252" s="110"/>
      <c r="TS252" s="110"/>
      <c r="TT252" s="110"/>
      <c r="TU252" s="110"/>
      <c r="TV252" s="110"/>
      <c r="TW252" s="110"/>
      <c r="TX252" s="110"/>
      <c r="TY252" s="110"/>
      <c r="TZ252" s="110"/>
      <c r="UA252" s="110"/>
      <c r="UB252" s="110"/>
      <c r="UC252" s="110"/>
      <c r="UD252" s="110"/>
      <c r="UE252" s="110"/>
      <c r="UF252" s="110"/>
      <c r="UG252" s="110"/>
      <c r="UH252" s="110"/>
      <c r="UI252" s="110"/>
      <c r="UJ252" s="110"/>
      <c r="UK252" s="110"/>
      <c r="UL252" s="110"/>
      <c r="UM252" s="110"/>
      <c r="UN252" s="110"/>
      <c r="UO252" s="110"/>
      <c r="UP252" s="110"/>
      <c r="UQ252" s="110"/>
      <c r="UR252" s="110"/>
      <c r="US252" s="110"/>
      <c r="UT252" s="110"/>
      <c r="UU252" s="110"/>
      <c r="UV252" s="110"/>
      <c r="UW252" s="110"/>
      <c r="UX252" s="110"/>
      <c r="UY252" s="110"/>
      <c r="UZ252" s="110"/>
      <c r="VA252" s="110"/>
      <c r="VB252" s="110"/>
      <c r="VC252" s="110"/>
      <c r="VD252" s="110"/>
      <c r="VE252" s="110"/>
      <c r="VF252" s="110"/>
      <c r="VG252" s="110"/>
      <c r="VH252" s="110"/>
      <c r="VI252" s="110"/>
      <c r="VJ252" s="110"/>
      <c r="VK252" s="110"/>
      <c r="VL252" s="110"/>
      <c r="VM252" s="110"/>
      <c r="VN252" s="110"/>
      <c r="VO252" s="110"/>
      <c r="VP252" s="110"/>
      <c r="VQ252" s="110"/>
      <c r="VR252" s="110"/>
      <c r="VS252" s="110"/>
      <c r="VT252" s="110"/>
      <c r="VU252" s="110"/>
      <c r="VV252" s="110"/>
      <c r="VW252" s="110"/>
      <c r="VX252" s="110"/>
      <c r="VY252" s="110"/>
      <c r="VZ252" s="110"/>
      <c r="WA252" s="110"/>
      <c r="WB252" s="110"/>
      <c r="WC252" s="110"/>
      <c r="WD252" s="110"/>
      <c r="WE252" s="110"/>
      <c r="WF252" s="110"/>
      <c r="WG252" s="110"/>
      <c r="WH252" s="110"/>
      <c r="WI252" s="110"/>
      <c r="WJ252" s="110"/>
      <c r="WK252" s="110"/>
      <c r="WL252" s="110"/>
      <c r="WM252" s="110"/>
      <c r="WN252" s="110"/>
      <c r="WO252" s="110"/>
      <c r="WP252" s="110"/>
      <c r="WQ252" s="110"/>
      <c r="WR252" s="110"/>
      <c r="WS252" s="110"/>
      <c r="WT252" s="110"/>
      <c r="WU252" s="110"/>
      <c r="WV252" s="110"/>
      <c r="WW252" s="110"/>
      <c r="WX252" s="110"/>
      <c r="WY252" s="110"/>
      <c r="WZ252" s="110"/>
      <c r="XA252" s="110"/>
      <c r="XB252" s="110"/>
      <c r="XC252" s="110"/>
      <c r="XD252" s="110"/>
      <c r="XE252" s="110"/>
      <c r="XF252" s="110"/>
      <c r="XG252" s="110"/>
      <c r="XH252" s="110"/>
      <c r="XI252" s="110"/>
      <c r="XJ252" s="110"/>
      <c r="XK252" s="110"/>
      <c r="XL252" s="110"/>
      <c r="XM252" s="110"/>
      <c r="XN252" s="110"/>
      <c r="XO252" s="110"/>
      <c r="XP252" s="110"/>
      <c r="XQ252" s="110"/>
      <c r="XR252" s="110"/>
      <c r="XS252" s="110"/>
      <c r="XT252" s="110"/>
      <c r="XU252" s="110"/>
      <c r="XV252" s="110"/>
      <c r="XW252" s="110"/>
      <c r="XX252" s="110"/>
      <c r="XY252" s="110"/>
      <c r="XZ252" s="110"/>
      <c r="YA252" s="110"/>
      <c r="YB252" s="110"/>
      <c r="YC252" s="110"/>
      <c r="YD252" s="110"/>
      <c r="YE252" s="110"/>
      <c r="YF252" s="110"/>
      <c r="YG252" s="110"/>
      <c r="YH252" s="110"/>
      <c r="YI252" s="110"/>
      <c r="YJ252" s="110"/>
      <c r="YK252" s="110"/>
      <c r="YL252" s="110"/>
      <c r="YM252" s="110"/>
      <c r="YN252" s="110"/>
      <c r="YO252" s="110"/>
      <c r="YP252" s="110"/>
      <c r="YQ252" s="110"/>
      <c r="YR252" s="110"/>
      <c r="YS252" s="110"/>
      <c r="YT252" s="110"/>
      <c r="YU252" s="110"/>
      <c r="YV252" s="110"/>
      <c r="YW252" s="110"/>
      <c r="YX252" s="110"/>
      <c r="YY252" s="110"/>
      <c r="YZ252" s="110"/>
      <c r="ZA252" s="110"/>
      <c r="ZB252" s="110"/>
      <c r="ZC252" s="110"/>
      <c r="ZD252" s="110"/>
      <c r="ZE252" s="110"/>
      <c r="ZF252" s="110"/>
      <c r="ZG252" s="110"/>
      <c r="ZH252" s="110"/>
      <c r="ZI252" s="110"/>
      <c r="ZJ252" s="110"/>
      <c r="ZK252" s="110"/>
      <c r="ZL252" s="110"/>
      <c r="ZM252" s="110"/>
      <c r="ZN252" s="110"/>
      <c r="ZO252" s="110"/>
      <c r="ZP252" s="110"/>
      <c r="ZQ252" s="110"/>
      <c r="ZR252" s="110"/>
      <c r="ZS252" s="110"/>
      <c r="ZT252" s="110"/>
      <c r="ZU252" s="110"/>
      <c r="ZV252" s="110"/>
      <c r="ZW252" s="110"/>
      <c r="ZX252" s="110"/>
      <c r="ZY252" s="110"/>
      <c r="ZZ252" s="110"/>
      <c r="AAA252" s="110"/>
      <c r="AAB252" s="110"/>
      <c r="AAC252" s="110"/>
      <c r="AAD252" s="110"/>
      <c r="AAE252" s="110"/>
      <c r="AAF252" s="110"/>
      <c r="AAG252" s="110"/>
      <c r="AAH252" s="110"/>
      <c r="AAI252" s="110"/>
      <c r="AAJ252" s="110"/>
      <c r="AAK252" s="110"/>
      <c r="AAL252" s="110"/>
      <c r="AAM252" s="110"/>
      <c r="AAN252" s="110"/>
      <c r="AAO252" s="110"/>
      <c r="AAP252" s="110"/>
      <c r="AAQ252" s="110"/>
      <c r="AAR252" s="110"/>
      <c r="AAS252" s="110"/>
      <c r="AAT252" s="110"/>
      <c r="AAU252" s="110"/>
      <c r="AAV252" s="110"/>
      <c r="AAW252" s="110"/>
      <c r="AAX252" s="110"/>
      <c r="AAY252" s="110"/>
      <c r="AAZ252" s="110"/>
      <c r="ABA252" s="110"/>
      <c r="ABB252" s="110"/>
      <c r="ABC252" s="110"/>
      <c r="ABD252" s="110"/>
      <c r="ABE252" s="110"/>
      <c r="ABF252" s="110"/>
      <c r="ABG252" s="110"/>
      <c r="ABH252" s="110"/>
      <c r="ABI252" s="110"/>
      <c r="ABJ252" s="110"/>
      <c r="ABK252" s="110"/>
      <c r="ABL252" s="110"/>
      <c r="ABM252" s="110"/>
      <c r="ABN252" s="110"/>
      <c r="ABO252" s="110"/>
      <c r="ABP252" s="110"/>
      <c r="ABQ252" s="110"/>
      <c r="ABR252" s="110"/>
      <c r="ABS252" s="110"/>
      <c r="ABT252" s="110"/>
      <c r="ABU252" s="110"/>
      <c r="ABV252" s="110"/>
      <c r="ABW252" s="110"/>
      <c r="ABX252" s="110"/>
      <c r="ABY252" s="110"/>
      <c r="ABZ252" s="110"/>
      <c r="ACA252" s="110"/>
      <c r="ACB252" s="110"/>
      <c r="ACC252" s="110"/>
      <c r="ACD252" s="110"/>
      <c r="ACE252" s="110"/>
      <c r="ACF252" s="110"/>
      <c r="ACG252" s="110"/>
      <c r="ACH252" s="110"/>
      <c r="ACI252" s="110"/>
      <c r="ACJ252" s="110"/>
      <c r="ACK252" s="110"/>
      <c r="ACL252" s="110"/>
      <c r="ACM252" s="110"/>
      <c r="ACN252" s="110"/>
      <c r="ACO252" s="110"/>
      <c r="ACP252" s="110"/>
      <c r="ACQ252" s="110"/>
      <c r="ACR252" s="110"/>
      <c r="ACS252" s="110"/>
      <c r="ACT252" s="110"/>
      <c r="ACU252" s="110"/>
      <c r="ACV252" s="110"/>
      <c r="ACW252" s="110"/>
      <c r="ACX252" s="110"/>
      <c r="ACY252" s="110"/>
      <c r="ACZ252" s="110"/>
      <c r="ADA252" s="110"/>
      <c r="ADB252" s="110"/>
      <c r="ADC252" s="110"/>
      <c r="ADD252" s="110"/>
      <c r="ADE252" s="110"/>
      <c r="ADF252" s="110"/>
      <c r="ADG252" s="110"/>
      <c r="ADH252" s="110"/>
      <c r="ADI252" s="110"/>
      <c r="ADJ252" s="110"/>
      <c r="ADK252" s="110"/>
      <c r="ADL252" s="110"/>
      <c r="ADM252" s="110"/>
      <c r="ADN252" s="110"/>
      <c r="ADO252" s="110"/>
      <c r="ADP252" s="110"/>
      <c r="ADQ252" s="110"/>
      <c r="ADR252" s="110"/>
      <c r="ADS252" s="110"/>
      <c r="ADT252" s="110"/>
      <c r="ADU252" s="110"/>
      <c r="ADV252" s="110"/>
      <c r="ADW252" s="110"/>
      <c r="ADX252" s="110"/>
      <c r="ADY252" s="110"/>
      <c r="ADZ252" s="110"/>
      <c r="AEA252" s="110"/>
      <c r="AEB252" s="110"/>
      <c r="AEC252" s="110"/>
      <c r="AED252" s="110"/>
      <c r="AEE252" s="110"/>
      <c r="AEF252" s="110"/>
      <c r="AEG252" s="110"/>
      <c r="AEH252" s="110"/>
      <c r="AEI252" s="110"/>
      <c r="AEJ252" s="110"/>
      <c r="AEK252" s="110"/>
      <c r="AEL252" s="110"/>
      <c r="AEM252" s="110"/>
      <c r="AEN252" s="110"/>
      <c r="AEO252" s="110"/>
      <c r="AEP252" s="110"/>
      <c r="AEQ252" s="110"/>
      <c r="AER252" s="110"/>
      <c r="AES252" s="110"/>
      <c r="AET252" s="110"/>
      <c r="AEU252" s="110"/>
      <c r="AEV252" s="110"/>
      <c r="AEW252" s="110"/>
      <c r="AEX252" s="110"/>
      <c r="AEY252" s="110"/>
      <c r="AEZ252" s="110"/>
      <c r="AFA252" s="110"/>
      <c r="AFB252" s="110"/>
      <c r="AFC252" s="110"/>
      <c r="AFD252" s="110"/>
      <c r="AFE252" s="110"/>
      <c r="AFF252" s="110"/>
      <c r="AFG252" s="110"/>
      <c r="AFH252" s="110"/>
      <c r="AFI252" s="110"/>
      <c r="AFJ252" s="110"/>
      <c r="AFK252" s="110"/>
      <c r="AFL252" s="110"/>
      <c r="AFM252" s="110"/>
      <c r="AFN252" s="110"/>
      <c r="AFO252" s="110"/>
      <c r="AFP252" s="110"/>
      <c r="AFQ252" s="110"/>
      <c r="AFR252" s="110"/>
      <c r="AFS252" s="110"/>
      <c r="AFT252" s="110"/>
      <c r="AFU252" s="110"/>
      <c r="AFV252" s="110"/>
      <c r="AFW252" s="110"/>
      <c r="AFX252" s="110"/>
      <c r="AFY252" s="110"/>
      <c r="AFZ252" s="110"/>
      <c r="AGA252" s="110"/>
      <c r="AGB252" s="110"/>
      <c r="AGC252" s="110"/>
      <c r="AGD252" s="110"/>
      <c r="AGE252" s="110"/>
      <c r="AGF252" s="110"/>
      <c r="AGG252" s="110"/>
      <c r="AGH252" s="110"/>
      <c r="AGI252" s="110"/>
      <c r="AGJ252" s="110"/>
      <c r="AGK252" s="110"/>
      <c r="AGL252" s="110"/>
      <c r="AGM252" s="110"/>
      <c r="AGN252" s="110"/>
      <c r="AGO252" s="110"/>
      <c r="AGP252" s="110"/>
      <c r="AGQ252" s="110"/>
      <c r="AGR252" s="110"/>
      <c r="AGS252" s="110"/>
      <c r="AGT252" s="110"/>
      <c r="AGU252" s="110"/>
      <c r="AGV252" s="110"/>
      <c r="AGW252" s="110"/>
      <c r="AGX252" s="110"/>
      <c r="AGY252" s="110"/>
      <c r="AGZ252" s="110"/>
      <c r="AHA252" s="110"/>
      <c r="AHB252" s="110"/>
      <c r="AHC252" s="110"/>
      <c r="AHD252" s="110"/>
      <c r="AHE252" s="110"/>
      <c r="AHF252" s="110"/>
      <c r="AHG252" s="110"/>
      <c r="AHH252" s="110"/>
      <c r="AHI252" s="110"/>
      <c r="AHJ252" s="110"/>
      <c r="AHK252" s="110"/>
      <c r="AHL252" s="110"/>
      <c r="AHM252" s="110"/>
      <c r="AHN252" s="110"/>
      <c r="AHO252" s="110"/>
      <c r="AHP252" s="110"/>
      <c r="AHQ252" s="110"/>
      <c r="AHR252" s="110"/>
      <c r="AHS252" s="110"/>
      <c r="AHT252" s="110"/>
      <c r="AHU252" s="110"/>
      <c r="AHV252" s="110"/>
      <c r="AHW252" s="110"/>
      <c r="AHX252" s="110"/>
      <c r="AHY252" s="110"/>
      <c r="AHZ252" s="110"/>
      <c r="AIA252" s="110"/>
      <c r="AIB252" s="110"/>
      <c r="AIC252" s="110"/>
      <c r="AID252" s="110"/>
      <c r="AIE252" s="110"/>
      <c r="AIF252" s="110"/>
      <c r="AIG252" s="110"/>
      <c r="AIH252" s="110"/>
      <c r="AII252" s="110"/>
      <c r="AIJ252" s="110"/>
      <c r="AIK252" s="110"/>
      <c r="AIL252" s="110"/>
      <c r="AIM252" s="110"/>
      <c r="AIN252" s="110"/>
      <c r="AIO252" s="110"/>
      <c r="AIP252" s="110"/>
      <c r="AIQ252" s="110"/>
      <c r="AIR252" s="110"/>
      <c r="AIS252" s="110"/>
      <c r="AIT252" s="110"/>
      <c r="AIU252" s="110"/>
      <c r="AIV252" s="110"/>
      <c r="AIW252" s="110"/>
      <c r="AIX252" s="110"/>
      <c r="AIY252" s="110"/>
      <c r="AIZ252" s="110"/>
      <c r="AJA252" s="110"/>
      <c r="AJB252" s="110"/>
      <c r="AJC252" s="110"/>
      <c r="AJD252" s="110"/>
      <c r="AJE252" s="110"/>
      <c r="AJF252" s="110"/>
      <c r="AJG252" s="110"/>
      <c r="AJH252" s="110"/>
      <c r="AJI252" s="110"/>
      <c r="AJJ252" s="110"/>
      <c r="AJK252" s="110"/>
      <c r="AJL252" s="110"/>
      <c r="AJM252" s="110"/>
      <c r="AJN252" s="110"/>
      <c r="AJO252" s="110"/>
      <c r="AJP252" s="110"/>
      <c r="AJQ252" s="110"/>
      <c r="AJR252" s="110"/>
      <c r="AJS252" s="110"/>
      <c r="AJT252" s="110"/>
      <c r="AJU252" s="110"/>
      <c r="AJV252" s="110"/>
      <c r="AJW252" s="110"/>
      <c r="AJX252" s="110"/>
      <c r="AJY252" s="110"/>
      <c r="AJZ252" s="110"/>
      <c r="AKA252" s="110"/>
      <c r="AKB252" s="110"/>
      <c r="AKC252" s="110"/>
      <c r="AKD252" s="110"/>
      <c r="AKE252" s="110"/>
      <c r="AKF252" s="110"/>
      <c r="AKG252" s="110"/>
      <c r="AKH252" s="110"/>
      <c r="AKI252" s="110"/>
      <c r="AKJ252" s="110"/>
      <c r="AKK252" s="110"/>
      <c r="AKL252" s="110"/>
      <c r="AKM252" s="110"/>
      <c r="AKN252" s="110"/>
      <c r="AKO252" s="110"/>
      <c r="AKP252" s="110"/>
      <c r="AKQ252" s="110"/>
      <c r="AKR252" s="110"/>
      <c r="AKS252" s="110"/>
      <c r="AKT252" s="110"/>
      <c r="AKU252" s="110"/>
      <c r="AKV252" s="110"/>
      <c r="AKW252" s="110"/>
      <c r="AKX252" s="110"/>
      <c r="AKY252" s="110"/>
      <c r="AKZ252" s="110"/>
      <c r="ALA252" s="110"/>
      <c r="ALB252" s="110"/>
      <c r="ALC252" s="110"/>
      <c r="ALD252" s="110"/>
      <c r="ALE252" s="110"/>
      <c r="ALF252" s="110"/>
      <c r="ALG252" s="110"/>
      <c r="ALH252" s="110"/>
      <c r="ALI252" s="110"/>
      <c r="ALJ252" s="110"/>
      <c r="ALK252" s="110"/>
      <c r="ALL252" s="110"/>
      <c r="ALM252" s="110"/>
      <c r="ALN252" s="110"/>
      <c r="ALO252" s="110"/>
      <c r="ALP252" s="110"/>
      <c r="ALQ252" s="110"/>
      <c r="ALR252" s="110"/>
      <c r="ALS252" s="110"/>
      <c r="ALT252" s="110"/>
      <c r="ALU252" s="110"/>
      <c r="ALV252" s="110"/>
      <c r="ALW252" s="110"/>
      <c r="ALX252" s="110"/>
      <c r="ALY252" s="110"/>
      <c r="ALZ252" s="110"/>
      <c r="AMA252" s="110"/>
      <c r="AMB252" s="110"/>
      <c r="AMC252" s="110"/>
      <c r="AMD252" s="110"/>
      <c r="AME252" s="110"/>
      <c r="AMF252" s="110"/>
      <c r="AMG252" s="110"/>
      <c r="AMH252" s="110"/>
      <c r="AMI252" s="110"/>
      <c r="AMJ252" s="110"/>
      <c r="AMK252" s="110"/>
      <c r="AML252" s="110"/>
      <c r="AMM252" s="110"/>
      <c r="AMN252" s="110"/>
      <c r="AMO252" s="110"/>
      <c r="AMP252" s="110"/>
      <c r="AMQ252" s="110"/>
      <c r="AMR252" s="110"/>
      <c r="AMS252" s="110"/>
      <c r="AMT252" s="110"/>
      <c r="AMU252" s="110"/>
      <c r="AMV252" s="110"/>
      <c r="AMW252" s="110"/>
      <c r="AMX252" s="110"/>
      <c r="AMY252" s="110"/>
      <c r="AMZ252" s="110"/>
      <c r="ANA252" s="110"/>
      <c r="ANB252" s="110"/>
      <c r="ANC252" s="110"/>
      <c r="AND252" s="110"/>
      <c r="ANE252" s="110"/>
      <c r="ANF252" s="110"/>
      <c r="ANG252" s="110"/>
      <c r="ANH252" s="110"/>
      <c r="ANI252" s="110"/>
      <c r="ANJ252" s="110"/>
      <c r="ANK252" s="110"/>
      <c r="ANL252" s="110"/>
      <c r="ANM252" s="110"/>
      <c r="ANN252" s="110"/>
      <c r="ANO252" s="110"/>
      <c r="ANP252" s="110"/>
      <c r="ANQ252" s="110"/>
      <c r="ANR252" s="110"/>
      <c r="ANS252" s="110"/>
      <c r="ANT252" s="110"/>
      <c r="ANU252" s="110"/>
      <c r="ANV252" s="110"/>
      <c r="ANW252" s="110"/>
      <c r="ANX252" s="110"/>
      <c r="ANY252" s="110"/>
      <c r="ANZ252" s="110"/>
      <c r="AOA252" s="110"/>
      <c r="AOB252" s="110"/>
      <c r="AOC252" s="110"/>
      <c r="AOD252" s="110"/>
      <c r="AOE252" s="110"/>
      <c r="AOF252" s="110"/>
      <c r="AOG252" s="110"/>
      <c r="AOH252" s="110"/>
      <c r="AOI252" s="110"/>
      <c r="AOJ252" s="110"/>
      <c r="AOK252" s="110"/>
      <c r="AOL252" s="110"/>
      <c r="AOM252" s="110"/>
      <c r="AON252" s="110"/>
      <c r="AOO252" s="110"/>
      <c r="AOP252" s="110"/>
      <c r="AOQ252" s="110"/>
      <c r="AOR252" s="110"/>
      <c r="AOS252" s="110"/>
      <c r="AOT252" s="110"/>
      <c r="AOU252" s="110"/>
      <c r="AOV252" s="110"/>
      <c r="AOW252" s="110"/>
      <c r="AOX252" s="110"/>
      <c r="AOY252" s="110"/>
      <c r="AOZ252" s="110"/>
      <c r="APA252" s="110"/>
      <c r="APB252" s="110"/>
      <c r="APC252" s="110"/>
      <c r="APD252" s="110"/>
      <c r="APE252" s="110"/>
      <c r="APF252" s="110"/>
      <c r="APG252" s="110"/>
      <c r="APH252" s="110"/>
      <c r="API252" s="110"/>
      <c r="APJ252" s="110"/>
      <c r="APK252" s="110"/>
      <c r="APL252" s="110"/>
      <c r="APM252" s="110"/>
      <c r="APN252" s="110"/>
      <c r="APO252" s="110"/>
      <c r="APP252" s="110"/>
      <c r="APQ252" s="110"/>
      <c r="APR252" s="110"/>
      <c r="APS252" s="110"/>
      <c r="APT252" s="110"/>
      <c r="APU252" s="110"/>
      <c r="APV252" s="110"/>
      <c r="APW252" s="110"/>
      <c r="APX252" s="110"/>
      <c r="APY252" s="110"/>
      <c r="APZ252" s="110"/>
      <c r="AQA252" s="110"/>
      <c r="AQB252" s="110"/>
      <c r="AQC252" s="110"/>
      <c r="AQD252" s="110"/>
      <c r="AQE252" s="110"/>
      <c r="AQF252" s="110"/>
      <c r="AQG252" s="110"/>
      <c r="AQH252" s="110"/>
      <c r="AQI252" s="110"/>
      <c r="AQJ252" s="110"/>
      <c r="AQK252" s="110"/>
      <c r="AQL252" s="110"/>
      <c r="AQM252" s="110"/>
      <c r="AQN252" s="110"/>
      <c r="AQO252" s="110"/>
      <c r="AQP252" s="110"/>
      <c r="AQQ252" s="110"/>
      <c r="AQR252" s="110"/>
      <c r="AQS252" s="110"/>
      <c r="AQT252" s="110"/>
      <c r="AQU252" s="110"/>
      <c r="AQV252" s="110"/>
      <c r="AQW252" s="110"/>
      <c r="AQX252" s="110"/>
      <c r="AQY252" s="110"/>
      <c r="AQZ252" s="110"/>
      <c r="ARA252" s="110"/>
      <c r="ARB252" s="110"/>
      <c r="ARC252" s="110"/>
      <c r="ARD252" s="110"/>
      <c r="ARE252" s="110"/>
      <c r="ARF252" s="110"/>
      <c r="ARG252" s="110"/>
      <c r="ARH252" s="110"/>
      <c r="ARI252" s="110"/>
      <c r="ARJ252" s="110"/>
      <c r="ARK252" s="110"/>
      <c r="ARL252" s="110"/>
      <c r="ARM252" s="110"/>
      <c r="ARN252" s="110"/>
      <c r="ARO252" s="110"/>
      <c r="ARP252" s="110"/>
      <c r="ARQ252" s="110"/>
      <c r="ARR252" s="110"/>
      <c r="ARS252" s="110"/>
      <c r="ART252" s="110"/>
      <c r="ARU252" s="110"/>
      <c r="ARV252" s="110"/>
      <c r="ARW252" s="110"/>
      <c r="ARX252" s="110"/>
      <c r="ARY252" s="110"/>
      <c r="ARZ252" s="110"/>
      <c r="ASA252" s="110"/>
      <c r="ASB252" s="110"/>
      <c r="ASC252" s="110"/>
      <c r="ASD252" s="110"/>
      <c r="ASE252" s="110"/>
      <c r="ASF252" s="110"/>
      <c r="ASG252" s="110"/>
      <c r="ASH252" s="110"/>
      <c r="ASI252" s="110"/>
      <c r="ASJ252" s="110"/>
      <c r="ASK252" s="110"/>
      <c r="ASL252" s="110"/>
      <c r="ASM252" s="110"/>
      <c r="ASN252" s="110"/>
      <c r="ASO252" s="110"/>
      <c r="ASP252" s="110"/>
      <c r="ASQ252" s="110"/>
      <c r="ASR252" s="110"/>
      <c r="ASS252" s="110"/>
      <c r="AST252" s="110"/>
      <c r="ASU252" s="110"/>
      <c r="ASV252" s="110"/>
      <c r="ASW252" s="110"/>
      <c r="ASX252" s="110"/>
      <c r="ASY252" s="110"/>
      <c r="ASZ252" s="110"/>
      <c r="ATA252" s="110"/>
      <c r="ATB252" s="110"/>
      <c r="ATC252" s="110"/>
      <c r="ATD252" s="110"/>
      <c r="ATE252" s="110"/>
      <c r="ATF252" s="110"/>
      <c r="ATG252" s="110"/>
      <c r="ATH252" s="110"/>
      <c r="ATI252" s="110"/>
      <c r="ATJ252" s="110"/>
      <c r="ATK252" s="110"/>
      <c r="ATL252" s="110"/>
      <c r="ATM252" s="110"/>
      <c r="ATN252" s="110"/>
      <c r="ATO252" s="110"/>
      <c r="ATP252" s="110"/>
      <c r="ATQ252" s="110"/>
      <c r="ATR252" s="110"/>
      <c r="ATS252" s="110"/>
      <c r="ATT252" s="110"/>
      <c r="ATU252" s="110"/>
      <c r="ATV252" s="110"/>
      <c r="ATW252" s="110"/>
      <c r="ATX252" s="110"/>
      <c r="ATY252" s="110"/>
      <c r="ATZ252" s="110"/>
      <c r="AUA252" s="110"/>
      <c r="AUB252" s="110"/>
      <c r="AUC252" s="110"/>
      <c r="AUD252" s="110"/>
      <c r="AUE252" s="110"/>
      <c r="AUF252" s="110"/>
      <c r="AUG252" s="110"/>
      <c r="AUH252" s="110"/>
      <c r="AUI252" s="110"/>
      <c r="AUJ252" s="110"/>
      <c r="AUK252" s="110"/>
      <c r="AUL252" s="110"/>
      <c r="AUM252" s="110"/>
      <c r="AUN252" s="110"/>
      <c r="AUO252" s="110"/>
      <c r="AUP252" s="110"/>
      <c r="AUQ252" s="110"/>
      <c r="AUR252" s="110"/>
      <c r="AUS252" s="110"/>
      <c r="AUT252" s="110"/>
      <c r="AUU252" s="110"/>
      <c r="AUV252" s="110"/>
      <c r="AUW252" s="110"/>
      <c r="AUX252" s="110"/>
      <c r="AUY252" s="110"/>
      <c r="AUZ252" s="110"/>
      <c r="AVA252" s="110"/>
      <c r="AVB252" s="110"/>
      <c r="AVC252" s="110"/>
      <c r="AVD252" s="110"/>
      <c r="AVE252" s="110"/>
      <c r="AVF252" s="110"/>
      <c r="AVG252" s="110"/>
      <c r="AVH252" s="110"/>
      <c r="AVI252" s="110"/>
      <c r="AVJ252" s="110"/>
      <c r="AVK252" s="110"/>
      <c r="AVL252" s="110"/>
      <c r="AVM252" s="110"/>
      <c r="AVN252" s="110"/>
      <c r="AVO252" s="110"/>
      <c r="AVP252" s="110"/>
      <c r="AVQ252" s="110"/>
      <c r="AVR252" s="110"/>
      <c r="AVS252" s="110"/>
      <c r="AVT252" s="110"/>
      <c r="AVU252" s="110"/>
      <c r="AVV252" s="110"/>
      <c r="AVW252" s="110"/>
      <c r="AVX252" s="110"/>
      <c r="AVY252" s="110"/>
      <c r="AVZ252" s="110"/>
      <c r="AWA252" s="110"/>
      <c r="AWB252" s="110"/>
      <c r="AWC252" s="110"/>
      <c r="AWD252" s="110"/>
      <c r="AWE252" s="110"/>
      <c r="AWF252" s="110"/>
      <c r="AWG252" s="110"/>
      <c r="AWH252" s="110"/>
      <c r="AWI252" s="110"/>
      <c r="AWJ252" s="110"/>
      <c r="AWK252" s="110"/>
      <c r="AWL252" s="110"/>
      <c r="AWM252" s="110"/>
      <c r="AWN252" s="110"/>
      <c r="AWO252" s="110"/>
      <c r="AWP252" s="110"/>
      <c r="AWQ252" s="110"/>
      <c r="AWR252" s="110"/>
      <c r="AWS252" s="110"/>
      <c r="AWT252" s="110"/>
      <c r="AWU252" s="110"/>
      <c r="AWV252" s="110"/>
      <c r="AWW252" s="110"/>
      <c r="AWX252" s="110"/>
      <c r="AWY252" s="110"/>
      <c r="AWZ252" s="110"/>
      <c r="AXA252" s="110"/>
      <c r="AXB252" s="110"/>
      <c r="AXC252" s="110"/>
      <c r="AXD252" s="110"/>
      <c r="AXE252" s="110"/>
      <c r="AXF252" s="110"/>
      <c r="AXG252" s="110"/>
      <c r="AXH252" s="110"/>
      <c r="AXI252" s="110"/>
      <c r="AXJ252" s="110"/>
      <c r="AXK252" s="110"/>
      <c r="AXL252" s="110"/>
      <c r="AXM252" s="110"/>
      <c r="AXN252" s="110"/>
      <c r="AXO252" s="110"/>
      <c r="AXP252" s="110"/>
      <c r="AXQ252" s="110"/>
      <c r="AXR252" s="110"/>
      <c r="AXS252" s="110"/>
    </row>
    <row r="253" spans="1:1319" s="13" customFormat="1" ht="26.25" customHeight="1" thickBot="1" x14ac:dyDescent="0.25">
      <c r="B253" s="11"/>
      <c r="C253" s="344"/>
      <c r="D253" s="317"/>
      <c r="E253" s="318"/>
      <c r="F253" s="318"/>
      <c r="G253" s="318"/>
      <c r="H253" s="324"/>
      <c r="I253" s="325"/>
      <c r="J253" s="345"/>
    </row>
    <row r="254" spans="1:1319" s="13" customFormat="1" ht="53.25" customHeight="1" thickTop="1" thickBot="1" x14ac:dyDescent="0.3">
      <c r="B254" s="11"/>
      <c r="C254" s="455" t="s">
        <v>276</v>
      </c>
      <c r="D254" s="456"/>
      <c r="E254" s="456"/>
      <c r="F254" s="456"/>
      <c r="G254" s="456"/>
      <c r="H254" s="457"/>
      <c r="I254" s="346" t="s">
        <v>268</v>
      </c>
      <c r="J254" s="347">
        <f>SUM(C256:J257)</f>
        <v>0</v>
      </c>
      <c r="M254" s="313"/>
      <c r="N254" s="313"/>
      <c r="O254" s="313"/>
      <c r="P254" s="313"/>
      <c r="Q254" s="313"/>
      <c r="R254" s="313"/>
      <c r="S254" s="313"/>
      <c r="T254" s="313"/>
      <c r="U254" s="313"/>
    </row>
    <row r="255" spans="1:1319" s="304" customFormat="1" ht="28.9" customHeight="1" thickTop="1" x14ac:dyDescent="0.25">
      <c r="B255" s="135"/>
      <c r="C255" s="319" t="s">
        <v>266</v>
      </c>
      <c r="D255" s="320" t="s">
        <v>267</v>
      </c>
      <c r="E255" s="321" t="s">
        <v>269</v>
      </c>
      <c r="F255" s="320" t="s">
        <v>270</v>
      </c>
      <c r="G255" s="320" t="s">
        <v>271</v>
      </c>
      <c r="H255" s="322" t="s">
        <v>272</v>
      </c>
      <c r="I255" s="320" t="s">
        <v>273</v>
      </c>
      <c r="J255" s="323" t="s">
        <v>274</v>
      </c>
      <c r="M255" s="313"/>
      <c r="N255" s="313"/>
      <c r="O255" s="313"/>
      <c r="P255" s="313"/>
      <c r="Q255" s="313"/>
      <c r="R255" s="313"/>
      <c r="S255" s="313"/>
      <c r="T255" s="313"/>
      <c r="U255" s="313"/>
    </row>
    <row r="256" spans="1:1319" s="304" customFormat="1" ht="36" customHeight="1" x14ac:dyDescent="0.25">
      <c r="B256" s="135"/>
      <c r="C256" s="338"/>
      <c r="D256" s="339"/>
      <c r="E256" s="340"/>
      <c r="F256" s="340"/>
      <c r="G256" s="340"/>
      <c r="H256" s="341"/>
      <c r="I256" s="342"/>
      <c r="J256" s="343"/>
      <c r="M256" s="313"/>
      <c r="N256" s="313"/>
      <c r="O256" s="313"/>
      <c r="P256" s="313"/>
      <c r="Q256" s="313"/>
      <c r="R256" s="313"/>
      <c r="S256" s="313"/>
      <c r="T256" s="313"/>
      <c r="U256" s="313"/>
    </row>
    <row r="257" spans="1:1319" s="13" customFormat="1" ht="36" customHeight="1" x14ac:dyDescent="0.25">
      <c r="B257" s="11"/>
      <c r="C257" s="344"/>
      <c r="D257" s="317"/>
      <c r="E257" s="318"/>
      <c r="F257" s="318"/>
      <c r="G257" s="318"/>
      <c r="H257" s="324"/>
      <c r="I257" s="325"/>
      <c r="J257" s="345"/>
      <c r="M257" s="313"/>
      <c r="N257" s="313"/>
      <c r="O257" s="313"/>
      <c r="P257" s="313"/>
      <c r="Q257" s="313"/>
      <c r="R257" s="313"/>
      <c r="S257" s="313"/>
      <c r="T257" s="313"/>
      <c r="U257" s="313"/>
    </row>
    <row r="258" spans="1:1319" s="13" customFormat="1" ht="24.75" customHeight="1" x14ac:dyDescent="0.25">
      <c r="B258" s="11"/>
      <c r="C258" s="17"/>
      <c r="D258" s="15"/>
      <c r="E258" s="15"/>
      <c r="F258" s="15"/>
      <c r="G258" s="15"/>
      <c r="H258" s="15"/>
      <c r="I258" s="15"/>
      <c r="J258" s="308"/>
      <c r="M258" s="313"/>
      <c r="N258" s="313"/>
      <c r="O258" s="313"/>
      <c r="P258" s="313"/>
      <c r="Q258" s="313"/>
      <c r="R258" s="313"/>
      <c r="S258" s="313"/>
      <c r="T258" s="313"/>
      <c r="U258" s="313"/>
    </row>
    <row r="259" spans="1:1319" ht="16.5" customHeight="1" x14ac:dyDescent="0.25">
      <c r="B259" s="11"/>
      <c r="C259" s="17"/>
      <c r="D259" s="15"/>
      <c r="E259" s="15"/>
      <c r="F259" s="15"/>
      <c r="G259" s="15"/>
      <c r="H259" s="15"/>
      <c r="I259" s="15"/>
      <c r="J259" s="308"/>
    </row>
    <row r="260" spans="1:1319" ht="49.9" customHeight="1" x14ac:dyDescent="0.25">
      <c r="B260" s="11"/>
      <c r="C260" s="442" t="s">
        <v>258</v>
      </c>
      <c r="D260" s="443"/>
      <c r="E260" s="443"/>
      <c r="F260" s="443"/>
      <c r="G260" s="443"/>
      <c r="H260" s="443"/>
      <c r="I260" s="443"/>
      <c r="J260" s="444"/>
    </row>
    <row r="261" spans="1:1319" ht="53.25" customHeight="1" x14ac:dyDescent="0.25">
      <c r="B261" s="11"/>
      <c r="C261" s="449"/>
      <c r="D261" s="450"/>
      <c r="E261" s="450"/>
      <c r="F261" s="450"/>
      <c r="G261" s="450"/>
      <c r="H261" s="450"/>
      <c r="I261" s="450"/>
      <c r="J261" s="451"/>
    </row>
    <row r="262" spans="1:1319" s="254" customFormat="1" ht="79.349999999999994" customHeight="1" x14ac:dyDescent="0.25">
      <c r="B262" s="98"/>
      <c r="C262" s="452"/>
      <c r="D262" s="453"/>
      <c r="E262" s="453"/>
      <c r="F262" s="453"/>
      <c r="G262" s="453"/>
      <c r="H262" s="453"/>
      <c r="I262" s="453"/>
      <c r="J262" s="454"/>
      <c r="M262" s="313"/>
      <c r="N262" s="313"/>
      <c r="O262" s="313"/>
      <c r="P262" s="313"/>
      <c r="Q262" s="313"/>
      <c r="R262" s="313"/>
      <c r="S262" s="313"/>
      <c r="T262" s="313"/>
      <c r="U262" s="313"/>
    </row>
    <row r="263" spans="1:1319" s="254" customFormat="1" ht="79.349999999999994" customHeight="1" x14ac:dyDescent="0.25">
      <c r="B263" s="98"/>
      <c r="C263" s="452"/>
      <c r="D263" s="453"/>
      <c r="E263" s="453"/>
      <c r="F263" s="453"/>
      <c r="G263" s="453"/>
      <c r="H263" s="453"/>
      <c r="I263" s="453"/>
      <c r="J263" s="454"/>
      <c r="M263" s="313"/>
      <c r="N263" s="313"/>
      <c r="O263" s="313"/>
      <c r="P263" s="313"/>
      <c r="Q263" s="313"/>
      <c r="R263" s="313"/>
      <c r="S263" s="313"/>
      <c r="T263" s="313"/>
      <c r="U263" s="313"/>
    </row>
    <row r="264" spans="1:1319" s="254" customFormat="1" ht="121.5" customHeight="1" thickBot="1" x14ac:dyDescent="0.3">
      <c r="B264" s="136"/>
      <c r="C264" s="452"/>
      <c r="D264" s="453"/>
      <c r="E264" s="453"/>
      <c r="F264" s="453"/>
      <c r="G264" s="453"/>
      <c r="H264" s="453"/>
      <c r="I264" s="453"/>
      <c r="J264" s="454"/>
      <c r="M264" s="313"/>
      <c r="N264" s="313"/>
      <c r="O264" s="313"/>
      <c r="P264" s="313"/>
      <c r="Q264" s="313"/>
      <c r="R264" s="313"/>
      <c r="S264" s="313"/>
      <c r="T264" s="313"/>
      <c r="U264" s="313"/>
    </row>
    <row r="265" spans="1:1319" s="254" customFormat="1" ht="20.25" customHeight="1" thickTop="1" thickBot="1" x14ac:dyDescent="0.3">
      <c r="B265" s="136"/>
      <c r="C265" s="429"/>
      <c r="D265" s="430"/>
      <c r="E265" s="430"/>
      <c r="F265" s="430"/>
      <c r="G265" s="431"/>
      <c r="H265" s="427" t="s">
        <v>168</v>
      </c>
      <c r="I265" s="428"/>
      <c r="J265" s="94" t="str">
        <f>IF(ISBLANK(C261),"",LEN(C261))</f>
        <v/>
      </c>
      <c r="M265" s="313"/>
      <c r="N265" s="313"/>
      <c r="O265" s="313"/>
      <c r="P265" s="313"/>
      <c r="Q265" s="313"/>
      <c r="R265" s="313"/>
      <c r="S265" s="313"/>
      <c r="T265" s="313"/>
      <c r="U265" s="313"/>
    </row>
    <row r="266" spans="1:1319" s="84" customFormat="1" ht="13.5" customHeight="1" thickTop="1" x14ac:dyDescent="0.25">
      <c r="A266" s="250"/>
      <c r="B266" s="308"/>
      <c r="C266" s="15"/>
      <c r="D266" s="137"/>
      <c r="E266" s="137"/>
      <c r="F266" s="137"/>
      <c r="G266" s="137"/>
      <c r="H266" s="138"/>
      <c r="I266" s="137"/>
      <c r="J266" s="139"/>
      <c r="K266" s="110"/>
      <c r="L266" s="110"/>
      <c r="M266" s="313"/>
      <c r="N266" s="313"/>
      <c r="O266" s="313"/>
      <c r="P266" s="313"/>
      <c r="Q266" s="313"/>
      <c r="R266" s="313"/>
      <c r="S266" s="313"/>
      <c r="T266" s="313"/>
      <c r="U266" s="313"/>
      <c r="V266" s="110"/>
      <c r="W266" s="110"/>
      <c r="X266" s="110"/>
      <c r="Y266" s="110"/>
      <c r="Z266" s="110"/>
      <c r="AA266" s="110"/>
      <c r="AB266" s="110"/>
      <c r="AC266" s="110"/>
      <c r="AD266" s="110"/>
      <c r="AE266" s="110"/>
      <c r="AF266" s="110"/>
      <c r="AG266" s="110"/>
      <c r="AH266" s="110"/>
      <c r="AI266" s="110"/>
      <c r="AJ266" s="110"/>
      <c r="AK266" s="110"/>
      <c r="AL266" s="110"/>
      <c r="AM266" s="110"/>
      <c r="AN266" s="110"/>
      <c r="AO266" s="110"/>
      <c r="AP266" s="110"/>
      <c r="AQ266" s="110"/>
      <c r="AR266" s="110"/>
      <c r="AS266" s="110"/>
      <c r="AT266" s="110"/>
      <c r="AU266" s="110"/>
      <c r="AV266" s="110"/>
      <c r="AW266" s="110"/>
      <c r="AX266" s="110"/>
      <c r="AY266" s="110"/>
      <c r="AZ266" s="110"/>
      <c r="BA266" s="110"/>
      <c r="BB266" s="110"/>
      <c r="BC266" s="110"/>
      <c r="BD266" s="110"/>
      <c r="BE266" s="110"/>
      <c r="BF266" s="110"/>
      <c r="BG266" s="110"/>
      <c r="BH266" s="110"/>
      <c r="BI266" s="110"/>
      <c r="BJ266" s="110"/>
      <c r="BK266" s="110"/>
      <c r="BL266" s="110"/>
      <c r="BM266" s="110"/>
      <c r="BN266" s="110"/>
      <c r="BO266" s="110"/>
      <c r="BP266" s="110"/>
      <c r="BQ266" s="110"/>
      <c r="BR266" s="110"/>
      <c r="BS266" s="110"/>
      <c r="BT266" s="110"/>
      <c r="BU266" s="110"/>
      <c r="BV266" s="110"/>
      <c r="BW266" s="110"/>
      <c r="BX266" s="110"/>
      <c r="BY266" s="110"/>
      <c r="BZ266" s="110"/>
      <c r="CA266" s="110"/>
      <c r="CB266" s="110"/>
      <c r="CC266" s="110"/>
      <c r="CD266" s="110"/>
      <c r="CE266" s="110"/>
      <c r="CF266" s="110"/>
      <c r="CG266" s="110"/>
      <c r="CH266" s="110"/>
      <c r="CI266" s="110"/>
      <c r="CJ266" s="110"/>
      <c r="CK266" s="110"/>
      <c r="CL266" s="110"/>
      <c r="CM266" s="110"/>
      <c r="CN266" s="110"/>
      <c r="CO266" s="110"/>
      <c r="CP266" s="110"/>
      <c r="CQ266" s="110"/>
      <c r="CR266" s="110"/>
      <c r="CS266" s="110"/>
      <c r="CT266" s="110"/>
      <c r="CU266" s="110"/>
      <c r="CV266" s="110"/>
      <c r="CW266" s="110"/>
      <c r="CX266" s="110"/>
      <c r="CY266" s="110"/>
      <c r="CZ266" s="110"/>
      <c r="DA266" s="110"/>
      <c r="DB266" s="110"/>
      <c r="DC266" s="110"/>
      <c r="DD266" s="110"/>
      <c r="DE266" s="110"/>
      <c r="DF266" s="110"/>
      <c r="DG266" s="110"/>
      <c r="DH266" s="110"/>
      <c r="DI266" s="110"/>
      <c r="DJ266" s="110"/>
      <c r="DK266" s="110"/>
      <c r="DL266" s="110"/>
      <c r="DM266" s="110"/>
      <c r="DN266" s="110"/>
      <c r="DO266" s="110"/>
      <c r="DP266" s="110"/>
      <c r="DQ266" s="110"/>
      <c r="DR266" s="110"/>
      <c r="DS266" s="110"/>
      <c r="DT266" s="110"/>
      <c r="DU266" s="110"/>
      <c r="DV266" s="110"/>
      <c r="DW266" s="110"/>
      <c r="DX266" s="110"/>
      <c r="DY266" s="110"/>
      <c r="DZ266" s="110"/>
      <c r="EA266" s="110"/>
      <c r="EB266" s="110"/>
      <c r="EC266" s="110"/>
      <c r="ED266" s="110"/>
      <c r="EE266" s="110"/>
      <c r="EF266" s="110"/>
      <c r="EG266" s="110"/>
      <c r="EH266" s="110"/>
      <c r="EI266" s="110"/>
      <c r="EJ266" s="110"/>
      <c r="EK266" s="110"/>
      <c r="EL266" s="110"/>
      <c r="EM266" s="110"/>
      <c r="EN266" s="110"/>
      <c r="EO266" s="110"/>
      <c r="EP266" s="110"/>
      <c r="EQ266" s="110"/>
      <c r="ER266" s="110"/>
      <c r="ES266" s="110"/>
      <c r="ET266" s="110"/>
      <c r="EU266" s="110"/>
      <c r="EV266" s="110"/>
      <c r="EW266" s="110"/>
      <c r="EX266" s="110"/>
      <c r="EY266" s="110"/>
      <c r="EZ266" s="110"/>
      <c r="FA266" s="110"/>
      <c r="FB266" s="110"/>
      <c r="FC266" s="110"/>
      <c r="FD266" s="110"/>
      <c r="FE266" s="110"/>
      <c r="FF266" s="110"/>
      <c r="FG266" s="110"/>
      <c r="FH266" s="110"/>
      <c r="FI266" s="110"/>
      <c r="FJ266" s="110"/>
      <c r="FK266" s="110"/>
      <c r="FL266" s="110"/>
      <c r="FM266" s="110"/>
      <c r="FN266" s="110"/>
      <c r="FO266" s="110"/>
      <c r="FP266" s="110"/>
      <c r="FQ266" s="110"/>
      <c r="FR266" s="110"/>
      <c r="FS266" s="110"/>
      <c r="FT266" s="110"/>
      <c r="FU266" s="110"/>
      <c r="FV266" s="110"/>
      <c r="FW266" s="110"/>
      <c r="FX266" s="110"/>
      <c r="FY266" s="110"/>
      <c r="FZ266" s="110"/>
      <c r="GA266" s="110"/>
      <c r="GB266" s="110"/>
      <c r="GC266" s="110"/>
      <c r="GD266" s="110"/>
      <c r="GE266" s="110"/>
      <c r="GF266" s="110"/>
      <c r="GG266" s="110"/>
      <c r="GH266" s="110"/>
      <c r="GI266" s="110"/>
      <c r="GJ266" s="110"/>
      <c r="GK266" s="110"/>
      <c r="GL266" s="110"/>
      <c r="GM266" s="110"/>
      <c r="GN266" s="110"/>
      <c r="GO266" s="110"/>
      <c r="GP266" s="110"/>
      <c r="GQ266" s="110"/>
      <c r="GR266" s="110"/>
      <c r="GS266" s="110"/>
      <c r="GT266" s="110"/>
      <c r="GU266" s="110"/>
      <c r="GV266" s="110"/>
      <c r="GW266" s="110"/>
      <c r="GX266" s="110"/>
      <c r="GY266" s="110"/>
      <c r="GZ266" s="110"/>
      <c r="HA266" s="110"/>
      <c r="HB266" s="110"/>
      <c r="HC266" s="110"/>
      <c r="HD266" s="110"/>
      <c r="HE266" s="110"/>
      <c r="HF266" s="110"/>
      <c r="HG266" s="110"/>
      <c r="HH266" s="110"/>
      <c r="HI266" s="110"/>
      <c r="HJ266" s="110"/>
      <c r="HK266" s="110"/>
      <c r="HL266" s="110"/>
      <c r="HM266" s="110"/>
      <c r="HN266" s="110"/>
      <c r="HO266" s="110"/>
      <c r="HP266" s="110"/>
      <c r="HQ266" s="110"/>
      <c r="HR266" s="110"/>
      <c r="HS266" s="110"/>
      <c r="HT266" s="110"/>
      <c r="HU266" s="110"/>
      <c r="HV266" s="110"/>
      <c r="HW266" s="110"/>
      <c r="HX266" s="110"/>
      <c r="HY266" s="110"/>
      <c r="HZ266" s="110"/>
      <c r="IA266" s="110"/>
      <c r="IB266" s="110"/>
      <c r="IC266" s="110"/>
      <c r="ID266" s="110"/>
      <c r="IE266" s="110"/>
      <c r="IF266" s="110"/>
      <c r="IG266" s="110"/>
      <c r="IH266" s="110"/>
      <c r="II266" s="110"/>
      <c r="IJ266" s="110"/>
      <c r="IK266" s="110"/>
      <c r="IL266" s="110"/>
      <c r="IM266" s="110"/>
      <c r="IN266" s="110"/>
      <c r="IO266" s="110"/>
      <c r="IP266" s="110"/>
      <c r="IQ266" s="110"/>
      <c r="IR266" s="110"/>
      <c r="IS266" s="110"/>
      <c r="IT266" s="110"/>
      <c r="IU266" s="110"/>
      <c r="IV266" s="110"/>
      <c r="IW266" s="110"/>
      <c r="IX266" s="110"/>
      <c r="IY266" s="110"/>
      <c r="IZ266" s="110"/>
      <c r="JA266" s="110"/>
      <c r="JB266" s="110"/>
      <c r="JC266" s="110"/>
      <c r="JD266" s="110"/>
      <c r="JE266" s="110"/>
      <c r="JF266" s="110"/>
      <c r="JG266" s="110"/>
      <c r="JH266" s="110"/>
      <c r="JI266" s="110"/>
      <c r="JJ266" s="110"/>
      <c r="JK266" s="110"/>
      <c r="JL266" s="110"/>
      <c r="JM266" s="110"/>
      <c r="JN266" s="110"/>
      <c r="JO266" s="110"/>
      <c r="JP266" s="110"/>
      <c r="JQ266" s="110"/>
      <c r="JR266" s="110"/>
      <c r="JS266" s="110"/>
      <c r="JT266" s="110"/>
      <c r="JU266" s="110"/>
      <c r="JV266" s="110"/>
      <c r="JW266" s="110"/>
      <c r="JX266" s="110"/>
      <c r="JY266" s="110"/>
      <c r="JZ266" s="110"/>
      <c r="KA266" s="110"/>
      <c r="KB266" s="110"/>
      <c r="KC266" s="110"/>
      <c r="KD266" s="110"/>
      <c r="KE266" s="110"/>
      <c r="KF266" s="110"/>
      <c r="KG266" s="110"/>
      <c r="KH266" s="110"/>
      <c r="KI266" s="110"/>
      <c r="KJ266" s="110"/>
      <c r="KK266" s="110"/>
      <c r="KL266" s="110"/>
      <c r="KM266" s="110"/>
      <c r="KN266" s="110"/>
      <c r="KO266" s="110"/>
      <c r="KP266" s="110"/>
      <c r="KQ266" s="110"/>
      <c r="KR266" s="110"/>
      <c r="KS266" s="110"/>
      <c r="KT266" s="110"/>
      <c r="KU266" s="110"/>
      <c r="KV266" s="110"/>
      <c r="KW266" s="110"/>
      <c r="KX266" s="110"/>
      <c r="KY266" s="110"/>
      <c r="KZ266" s="110"/>
      <c r="LA266" s="110"/>
      <c r="LB266" s="110"/>
      <c r="LC266" s="110"/>
      <c r="LD266" s="110"/>
      <c r="LE266" s="110"/>
      <c r="LF266" s="110"/>
      <c r="LG266" s="110"/>
      <c r="LH266" s="110"/>
      <c r="LI266" s="110"/>
      <c r="LJ266" s="110"/>
      <c r="LK266" s="110"/>
      <c r="LL266" s="110"/>
      <c r="LM266" s="110"/>
      <c r="LN266" s="110"/>
      <c r="LO266" s="110"/>
      <c r="LP266" s="110"/>
      <c r="LQ266" s="110"/>
      <c r="LR266" s="110"/>
      <c r="LS266" s="110"/>
      <c r="LT266" s="110"/>
      <c r="LU266" s="110"/>
      <c r="LV266" s="110"/>
      <c r="LW266" s="110"/>
      <c r="LX266" s="110"/>
      <c r="LY266" s="110"/>
      <c r="LZ266" s="110"/>
      <c r="MA266" s="110"/>
      <c r="MB266" s="110"/>
      <c r="MC266" s="110"/>
      <c r="MD266" s="110"/>
      <c r="ME266" s="110"/>
      <c r="MF266" s="110"/>
      <c r="MG266" s="110"/>
      <c r="MH266" s="110"/>
      <c r="MI266" s="110"/>
      <c r="MJ266" s="110"/>
      <c r="MK266" s="110"/>
      <c r="ML266" s="110"/>
      <c r="MM266" s="110"/>
      <c r="MN266" s="110"/>
      <c r="MO266" s="110"/>
      <c r="MP266" s="110"/>
      <c r="MQ266" s="110"/>
      <c r="MR266" s="110"/>
      <c r="MS266" s="110"/>
      <c r="MT266" s="110"/>
      <c r="MU266" s="110"/>
      <c r="MV266" s="110"/>
      <c r="MW266" s="110"/>
      <c r="MX266" s="110"/>
      <c r="MY266" s="110"/>
      <c r="MZ266" s="110"/>
      <c r="NA266" s="110"/>
      <c r="NB266" s="110"/>
      <c r="NC266" s="110"/>
      <c r="ND266" s="110"/>
      <c r="NE266" s="110"/>
      <c r="NF266" s="110"/>
      <c r="NG266" s="110"/>
      <c r="NH266" s="110"/>
      <c r="NI266" s="110"/>
      <c r="NJ266" s="110"/>
      <c r="NK266" s="110"/>
      <c r="NL266" s="110"/>
      <c r="NM266" s="110"/>
      <c r="NN266" s="110"/>
      <c r="NO266" s="110"/>
      <c r="NP266" s="110"/>
      <c r="NQ266" s="110"/>
      <c r="NR266" s="110"/>
      <c r="NS266" s="110"/>
      <c r="NT266" s="110"/>
      <c r="NU266" s="110"/>
      <c r="NV266" s="110"/>
      <c r="NW266" s="110"/>
      <c r="NX266" s="110"/>
      <c r="NY266" s="110"/>
      <c r="NZ266" s="110"/>
      <c r="OA266" s="110"/>
      <c r="OB266" s="110"/>
      <c r="OC266" s="110"/>
      <c r="OD266" s="110"/>
      <c r="OE266" s="110"/>
      <c r="OF266" s="110"/>
      <c r="OG266" s="110"/>
      <c r="OH266" s="110"/>
      <c r="OI266" s="110"/>
      <c r="OJ266" s="110"/>
      <c r="OK266" s="110"/>
      <c r="OL266" s="110"/>
      <c r="OM266" s="110"/>
      <c r="ON266" s="110"/>
      <c r="OO266" s="110"/>
      <c r="OP266" s="110"/>
      <c r="OQ266" s="110"/>
      <c r="OR266" s="110"/>
      <c r="OS266" s="110"/>
      <c r="OT266" s="110"/>
      <c r="OU266" s="110"/>
      <c r="OV266" s="110"/>
      <c r="OW266" s="110"/>
      <c r="OX266" s="110"/>
      <c r="OY266" s="110"/>
      <c r="OZ266" s="110"/>
      <c r="PA266" s="110"/>
      <c r="PB266" s="110"/>
      <c r="PC266" s="110"/>
      <c r="PD266" s="110"/>
      <c r="PE266" s="110"/>
      <c r="PF266" s="110"/>
      <c r="PG266" s="110"/>
      <c r="PH266" s="110"/>
      <c r="PI266" s="110"/>
      <c r="PJ266" s="110"/>
      <c r="PK266" s="110"/>
      <c r="PL266" s="110"/>
      <c r="PM266" s="110"/>
      <c r="PN266" s="110"/>
      <c r="PO266" s="110"/>
      <c r="PP266" s="110"/>
      <c r="PQ266" s="110"/>
      <c r="PR266" s="110"/>
      <c r="PS266" s="110"/>
      <c r="PT266" s="110"/>
      <c r="PU266" s="110"/>
      <c r="PV266" s="110"/>
      <c r="PW266" s="110"/>
      <c r="PX266" s="110"/>
      <c r="PY266" s="110"/>
      <c r="PZ266" s="110"/>
      <c r="QA266" s="110"/>
      <c r="QB266" s="110"/>
      <c r="QC266" s="110"/>
      <c r="QD266" s="110"/>
      <c r="QE266" s="110"/>
      <c r="QF266" s="110"/>
      <c r="QG266" s="110"/>
      <c r="QH266" s="110"/>
      <c r="QI266" s="110"/>
      <c r="QJ266" s="110"/>
      <c r="QK266" s="110"/>
      <c r="QL266" s="110"/>
      <c r="QM266" s="110"/>
      <c r="QN266" s="110"/>
      <c r="QO266" s="110"/>
      <c r="QP266" s="110"/>
      <c r="QQ266" s="110"/>
      <c r="QR266" s="110"/>
      <c r="QS266" s="110"/>
      <c r="QT266" s="110"/>
      <c r="QU266" s="110"/>
      <c r="QV266" s="110"/>
      <c r="QW266" s="110"/>
      <c r="QX266" s="110"/>
      <c r="QY266" s="110"/>
      <c r="QZ266" s="110"/>
      <c r="RA266" s="110"/>
      <c r="RB266" s="110"/>
      <c r="RC266" s="110"/>
      <c r="RD266" s="110"/>
      <c r="RE266" s="110"/>
      <c r="RF266" s="110"/>
      <c r="RG266" s="110"/>
      <c r="RH266" s="110"/>
      <c r="RI266" s="110"/>
      <c r="RJ266" s="110"/>
      <c r="RK266" s="110"/>
      <c r="RL266" s="110"/>
      <c r="RM266" s="110"/>
      <c r="RN266" s="110"/>
      <c r="RO266" s="110"/>
      <c r="RP266" s="110"/>
      <c r="RQ266" s="110"/>
      <c r="RR266" s="110"/>
      <c r="RS266" s="110"/>
      <c r="RT266" s="110"/>
      <c r="RU266" s="110"/>
      <c r="RV266" s="110"/>
      <c r="RW266" s="110"/>
      <c r="RX266" s="110"/>
      <c r="RY266" s="110"/>
      <c r="RZ266" s="110"/>
      <c r="SA266" s="110"/>
      <c r="SB266" s="110"/>
      <c r="SC266" s="110"/>
      <c r="SD266" s="110"/>
      <c r="SE266" s="110"/>
      <c r="SF266" s="110"/>
      <c r="SG266" s="110"/>
      <c r="SH266" s="110"/>
      <c r="SI266" s="110"/>
      <c r="SJ266" s="110"/>
      <c r="SK266" s="110"/>
      <c r="SL266" s="110"/>
      <c r="SM266" s="110"/>
      <c r="SN266" s="110"/>
      <c r="SO266" s="110"/>
      <c r="SP266" s="110"/>
      <c r="SQ266" s="110"/>
      <c r="SR266" s="110"/>
      <c r="SS266" s="110"/>
      <c r="ST266" s="110"/>
      <c r="SU266" s="110"/>
      <c r="SV266" s="110"/>
      <c r="SW266" s="110"/>
      <c r="SX266" s="110"/>
      <c r="SY266" s="110"/>
      <c r="SZ266" s="110"/>
      <c r="TA266" s="110"/>
      <c r="TB266" s="110"/>
      <c r="TC266" s="110"/>
      <c r="TD266" s="110"/>
      <c r="TE266" s="110"/>
      <c r="TF266" s="110"/>
      <c r="TG266" s="110"/>
      <c r="TH266" s="110"/>
      <c r="TI266" s="110"/>
      <c r="TJ266" s="110"/>
      <c r="TK266" s="110"/>
      <c r="TL266" s="110"/>
      <c r="TM266" s="110"/>
      <c r="TN266" s="110"/>
      <c r="TO266" s="110"/>
      <c r="TP266" s="110"/>
      <c r="TQ266" s="110"/>
      <c r="TR266" s="110"/>
      <c r="TS266" s="110"/>
      <c r="TT266" s="110"/>
      <c r="TU266" s="110"/>
      <c r="TV266" s="110"/>
      <c r="TW266" s="110"/>
      <c r="TX266" s="110"/>
      <c r="TY266" s="110"/>
      <c r="TZ266" s="110"/>
      <c r="UA266" s="110"/>
      <c r="UB266" s="110"/>
      <c r="UC266" s="110"/>
      <c r="UD266" s="110"/>
      <c r="UE266" s="110"/>
      <c r="UF266" s="110"/>
      <c r="UG266" s="110"/>
      <c r="UH266" s="110"/>
      <c r="UI266" s="110"/>
      <c r="UJ266" s="110"/>
      <c r="UK266" s="110"/>
      <c r="UL266" s="110"/>
      <c r="UM266" s="110"/>
      <c r="UN266" s="110"/>
      <c r="UO266" s="110"/>
      <c r="UP266" s="110"/>
      <c r="UQ266" s="110"/>
      <c r="UR266" s="110"/>
      <c r="US266" s="110"/>
      <c r="UT266" s="110"/>
      <c r="UU266" s="110"/>
      <c r="UV266" s="110"/>
      <c r="UW266" s="110"/>
      <c r="UX266" s="110"/>
      <c r="UY266" s="110"/>
      <c r="UZ266" s="110"/>
      <c r="VA266" s="110"/>
      <c r="VB266" s="110"/>
      <c r="VC266" s="110"/>
      <c r="VD266" s="110"/>
      <c r="VE266" s="110"/>
      <c r="VF266" s="110"/>
      <c r="VG266" s="110"/>
      <c r="VH266" s="110"/>
      <c r="VI266" s="110"/>
      <c r="VJ266" s="110"/>
      <c r="VK266" s="110"/>
      <c r="VL266" s="110"/>
      <c r="VM266" s="110"/>
      <c r="VN266" s="110"/>
      <c r="VO266" s="110"/>
      <c r="VP266" s="110"/>
      <c r="VQ266" s="110"/>
      <c r="VR266" s="110"/>
      <c r="VS266" s="110"/>
      <c r="VT266" s="110"/>
      <c r="VU266" s="110"/>
      <c r="VV266" s="110"/>
      <c r="VW266" s="110"/>
      <c r="VX266" s="110"/>
      <c r="VY266" s="110"/>
      <c r="VZ266" s="110"/>
      <c r="WA266" s="110"/>
      <c r="WB266" s="110"/>
      <c r="WC266" s="110"/>
      <c r="WD266" s="110"/>
      <c r="WE266" s="110"/>
      <c r="WF266" s="110"/>
      <c r="WG266" s="110"/>
      <c r="WH266" s="110"/>
      <c r="WI266" s="110"/>
      <c r="WJ266" s="110"/>
      <c r="WK266" s="110"/>
      <c r="WL266" s="110"/>
      <c r="WM266" s="110"/>
      <c r="WN266" s="110"/>
      <c r="WO266" s="110"/>
      <c r="WP266" s="110"/>
      <c r="WQ266" s="110"/>
      <c r="WR266" s="110"/>
      <c r="WS266" s="110"/>
      <c r="WT266" s="110"/>
      <c r="WU266" s="110"/>
      <c r="WV266" s="110"/>
      <c r="WW266" s="110"/>
      <c r="WX266" s="110"/>
      <c r="WY266" s="110"/>
      <c r="WZ266" s="110"/>
      <c r="XA266" s="110"/>
      <c r="XB266" s="110"/>
      <c r="XC266" s="110"/>
      <c r="XD266" s="110"/>
      <c r="XE266" s="110"/>
      <c r="XF266" s="110"/>
      <c r="XG266" s="110"/>
      <c r="XH266" s="110"/>
      <c r="XI266" s="110"/>
      <c r="XJ266" s="110"/>
      <c r="XK266" s="110"/>
      <c r="XL266" s="110"/>
      <c r="XM266" s="110"/>
      <c r="XN266" s="110"/>
      <c r="XO266" s="110"/>
      <c r="XP266" s="110"/>
      <c r="XQ266" s="110"/>
      <c r="XR266" s="110"/>
      <c r="XS266" s="110"/>
      <c r="XT266" s="110"/>
      <c r="XU266" s="110"/>
      <c r="XV266" s="110"/>
      <c r="XW266" s="110"/>
      <c r="XX266" s="110"/>
      <c r="XY266" s="110"/>
      <c r="XZ266" s="110"/>
      <c r="YA266" s="110"/>
      <c r="YB266" s="110"/>
      <c r="YC266" s="110"/>
      <c r="YD266" s="110"/>
      <c r="YE266" s="110"/>
      <c r="YF266" s="110"/>
      <c r="YG266" s="110"/>
      <c r="YH266" s="110"/>
      <c r="YI266" s="110"/>
      <c r="YJ266" s="110"/>
      <c r="YK266" s="110"/>
      <c r="YL266" s="110"/>
      <c r="YM266" s="110"/>
      <c r="YN266" s="110"/>
      <c r="YO266" s="110"/>
      <c r="YP266" s="110"/>
      <c r="YQ266" s="110"/>
      <c r="YR266" s="110"/>
      <c r="YS266" s="110"/>
      <c r="YT266" s="110"/>
      <c r="YU266" s="110"/>
      <c r="YV266" s="110"/>
      <c r="YW266" s="110"/>
      <c r="YX266" s="110"/>
      <c r="YY266" s="110"/>
      <c r="YZ266" s="110"/>
      <c r="ZA266" s="110"/>
      <c r="ZB266" s="110"/>
      <c r="ZC266" s="110"/>
      <c r="ZD266" s="110"/>
      <c r="ZE266" s="110"/>
      <c r="ZF266" s="110"/>
      <c r="ZG266" s="110"/>
      <c r="ZH266" s="110"/>
      <c r="ZI266" s="110"/>
      <c r="ZJ266" s="110"/>
      <c r="ZK266" s="110"/>
      <c r="ZL266" s="110"/>
      <c r="ZM266" s="110"/>
      <c r="ZN266" s="110"/>
      <c r="ZO266" s="110"/>
      <c r="ZP266" s="110"/>
      <c r="ZQ266" s="110"/>
      <c r="ZR266" s="110"/>
      <c r="ZS266" s="110"/>
      <c r="ZT266" s="110"/>
      <c r="ZU266" s="110"/>
      <c r="ZV266" s="110"/>
      <c r="ZW266" s="110"/>
      <c r="ZX266" s="110"/>
      <c r="ZY266" s="110"/>
      <c r="ZZ266" s="110"/>
      <c r="AAA266" s="110"/>
      <c r="AAB266" s="110"/>
      <c r="AAC266" s="110"/>
      <c r="AAD266" s="110"/>
      <c r="AAE266" s="110"/>
      <c r="AAF266" s="110"/>
      <c r="AAG266" s="110"/>
      <c r="AAH266" s="110"/>
      <c r="AAI266" s="110"/>
      <c r="AAJ266" s="110"/>
      <c r="AAK266" s="110"/>
      <c r="AAL266" s="110"/>
      <c r="AAM266" s="110"/>
      <c r="AAN266" s="110"/>
      <c r="AAO266" s="110"/>
      <c r="AAP266" s="110"/>
      <c r="AAQ266" s="110"/>
      <c r="AAR266" s="110"/>
      <c r="AAS266" s="110"/>
      <c r="AAT266" s="110"/>
      <c r="AAU266" s="110"/>
      <c r="AAV266" s="110"/>
      <c r="AAW266" s="110"/>
      <c r="AAX266" s="110"/>
      <c r="AAY266" s="110"/>
      <c r="AAZ266" s="110"/>
      <c r="ABA266" s="110"/>
      <c r="ABB266" s="110"/>
      <c r="ABC266" s="110"/>
      <c r="ABD266" s="110"/>
      <c r="ABE266" s="110"/>
      <c r="ABF266" s="110"/>
      <c r="ABG266" s="110"/>
      <c r="ABH266" s="110"/>
      <c r="ABI266" s="110"/>
      <c r="ABJ266" s="110"/>
      <c r="ABK266" s="110"/>
      <c r="ABL266" s="110"/>
      <c r="ABM266" s="110"/>
      <c r="ABN266" s="110"/>
      <c r="ABO266" s="110"/>
      <c r="ABP266" s="110"/>
      <c r="ABQ266" s="110"/>
      <c r="ABR266" s="110"/>
      <c r="ABS266" s="110"/>
      <c r="ABT266" s="110"/>
      <c r="ABU266" s="110"/>
      <c r="ABV266" s="110"/>
      <c r="ABW266" s="110"/>
      <c r="ABX266" s="110"/>
      <c r="ABY266" s="110"/>
      <c r="ABZ266" s="110"/>
      <c r="ACA266" s="110"/>
      <c r="ACB266" s="110"/>
      <c r="ACC266" s="110"/>
      <c r="ACD266" s="110"/>
      <c r="ACE266" s="110"/>
      <c r="ACF266" s="110"/>
      <c r="ACG266" s="110"/>
      <c r="ACH266" s="110"/>
      <c r="ACI266" s="110"/>
      <c r="ACJ266" s="110"/>
      <c r="ACK266" s="110"/>
      <c r="ACL266" s="110"/>
      <c r="ACM266" s="110"/>
      <c r="ACN266" s="110"/>
      <c r="ACO266" s="110"/>
      <c r="ACP266" s="110"/>
      <c r="ACQ266" s="110"/>
      <c r="ACR266" s="110"/>
      <c r="ACS266" s="110"/>
      <c r="ACT266" s="110"/>
      <c r="ACU266" s="110"/>
      <c r="ACV266" s="110"/>
      <c r="ACW266" s="110"/>
      <c r="ACX266" s="110"/>
      <c r="ACY266" s="110"/>
      <c r="ACZ266" s="110"/>
      <c r="ADA266" s="110"/>
      <c r="ADB266" s="110"/>
      <c r="ADC266" s="110"/>
      <c r="ADD266" s="110"/>
      <c r="ADE266" s="110"/>
      <c r="ADF266" s="110"/>
      <c r="ADG266" s="110"/>
      <c r="ADH266" s="110"/>
      <c r="ADI266" s="110"/>
      <c r="ADJ266" s="110"/>
      <c r="ADK266" s="110"/>
      <c r="ADL266" s="110"/>
      <c r="ADM266" s="110"/>
      <c r="ADN266" s="110"/>
      <c r="ADO266" s="110"/>
      <c r="ADP266" s="110"/>
      <c r="ADQ266" s="110"/>
      <c r="ADR266" s="110"/>
      <c r="ADS266" s="110"/>
      <c r="ADT266" s="110"/>
      <c r="ADU266" s="110"/>
      <c r="ADV266" s="110"/>
      <c r="ADW266" s="110"/>
      <c r="ADX266" s="110"/>
      <c r="ADY266" s="110"/>
      <c r="ADZ266" s="110"/>
      <c r="AEA266" s="110"/>
      <c r="AEB266" s="110"/>
      <c r="AEC266" s="110"/>
      <c r="AED266" s="110"/>
      <c r="AEE266" s="110"/>
      <c r="AEF266" s="110"/>
      <c r="AEG266" s="110"/>
      <c r="AEH266" s="110"/>
      <c r="AEI266" s="110"/>
      <c r="AEJ266" s="110"/>
      <c r="AEK266" s="110"/>
      <c r="AEL266" s="110"/>
      <c r="AEM266" s="110"/>
      <c r="AEN266" s="110"/>
      <c r="AEO266" s="110"/>
      <c r="AEP266" s="110"/>
      <c r="AEQ266" s="110"/>
      <c r="AER266" s="110"/>
      <c r="AES266" s="110"/>
      <c r="AET266" s="110"/>
      <c r="AEU266" s="110"/>
      <c r="AEV266" s="110"/>
      <c r="AEW266" s="110"/>
      <c r="AEX266" s="110"/>
      <c r="AEY266" s="110"/>
      <c r="AEZ266" s="110"/>
      <c r="AFA266" s="110"/>
      <c r="AFB266" s="110"/>
      <c r="AFC266" s="110"/>
      <c r="AFD266" s="110"/>
      <c r="AFE266" s="110"/>
      <c r="AFF266" s="110"/>
      <c r="AFG266" s="110"/>
      <c r="AFH266" s="110"/>
      <c r="AFI266" s="110"/>
      <c r="AFJ266" s="110"/>
      <c r="AFK266" s="110"/>
      <c r="AFL266" s="110"/>
      <c r="AFM266" s="110"/>
      <c r="AFN266" s="110"/>
      <c r="AFO266" s="110"/>
      <c r="AFP266" s="110"/>
      <c r="AFQ266" s="110"/>
      <c r="AFR266" s="110"/>
      <c r="AFS266" s="110"/>
      <c r="AFT266" s="110"/>
      <c r="AFU266" s="110"/>
      <c r="AFV266" s="110"/>
      <c r="AFW266" s="110"/>
      <c r="AFX266" s="110"/>
      <c r="AFY266" s="110"/>
      <c r="AFZ266" s="110"/>
      <c r="AGA266" s="110"/>
      <c r="AGB266" s="110"/>
      <c r="AGC266" s="110"/>
      <c r="AGD266" s="110"/>
      <c r="AGE266" s="110"/>
      <c r="AGF266" s="110"/>
      <c r="AGG266" s="110"/>
      <c r="AGH266" s="110"/>
      <c r="AGI266" s="110"/>
      <c r="AGJ266" s="110"/>
      <c r="AGK266" s="110"/>
      <c r="AGL266" s="110"/>
      <c r="AGM266" s="110"/>
      <c r="AGN266" s="110"/>
      <c r="AGO266" s="110"/>
      <c r="AGP266" s="110"/>
      <c r="AGQ266" s="110"/>
      <c r="AGR266" s="110"/>
      <c r="AGS266" s="110"/>
      <c r="AGT266" s="110"/>
      <c r="AGU266" s="110"/>
      <c r="AGV266" s="110"/>
      <c r="AGW266" s="110"/>
      <c r="AGX266" s="110"/>
      <c r="AGY266" s="110"/>
      <c r="AGZ266" s="110"/>
      <c r="AHA266" s="110"/>
      <c r="AHB266" s="110"/>
      <c r="AHC266" s="110"/>
      <c r="AHD266" s="110"/>
      <c r="AHE266" s="110"/>
      <c r="AHF266" s="110"/>
      <c r="AHG266" s="110"/>
      <c r="AHH266" s="110"/>
      <c r="AHI266" s="110"/>
      <c r="AHJ266" s="110"/>
      <c r="AHK266" s="110"/>
      <c r="AHL266" s="110"/>
      <c r="AHM266" s="110"/>
      <c r="AHN266" s="110"/>
      <c r="AHO266" s="110"/>
      <c r="AHP266" s="110"/>
      <c r="AHQ266" s="110"/>
      <c r="AHR266" s="110"/>
      <c r="AHS266" s="110"/>
      <c r="AHT266" s="110"/>
      <c r="AHU266" s="110"/>
      <c r="AHV266" s="110"/>
      <c r="AHW266" s="110"/>
      <c r="AHX266" s="110"/>
      <c r="AHY266" s="110"/>
      <c r="AHZ266" s="110"/>
      <c r="AIA266" s="110"/>
      <c r="AIB266" s="110"/>
      <c r="AIC266" s="110"/>
      <c r="AID266" s="110"/>
      <c r="AIE266" s="110"/>
      <c r="AIF266" s="110"/>
      <c r="AIG266" s="110"/>
      <c r="AIH266" s="110"/>
      <c r="AII266" s="110"/>
      <c r="AIJ266" s="110"/>
      <c r="AIK266" s="110"/>
      <c r="AIL266" s="110"/>
      <c r="AIM266" s="110"/>
      <c r="AIN266" s="110"/>
      <c r="AIO266" s="110"/>
      <c r="AIP266" s="110"/>
      <c r="AIQ266" s="110"/>
      <c r="AIR266" s="110"/>
      <c r="AIS266" s="110"/>
      <c r="AIT266" s="110"/>
      <c r="AIU266" s="110"/>
      <c r="AIV266" s="110"/>
      <c r="AIW266" s="110"/>
      <c r="AIX266" s="110"/>
      <c r="AIY266" s="110"/>
      <c r="AIZ266" s="110"/>
      <c r="AJA266" s="110"/>
      <c r="AJB266" s="110"/>
      <c r="AJC266" s="110"/>
      <c r="AJD266" s="110"/>
      <c r="AJE266" s="110"/>
      <c r="AJF266" s="110"/>
      <c r="AJG266" s="110"/>
      <c r="AJH266" s="110"/>
      <c r="AJI266" s="110"/>
      <c r="AJJ266" s="110"/>
      <c r="AJK266" s="110"/>
      <c r="AJL266" s="110"/>
      <c r="AJM266" s="110"/>
      <c r="AJN266" s="110"/>
      <c r="AJO266" s="110"/>
      <c r="AJP266" s="110"/>
      <c r="AJQ266" s="110"/>
      <c r="AJR266" s="110"/>
      <c r="AJS266" s="110"/>
      <c r="AJT266" s="110"/>
      <c r="AJU266" s="110"/>
      <c r="AJV266" s="110"/>
      <c r="AJW266" s="110"/>
      <c r="AJX266" s="110"/>
      <c r="AJY266" s="110"/>
      <c r="AJZ266" s="110"/>
      <c r="AKA266" s="110"/>
      <c r="AKB266" s="110"/>
      <c r="AKC266" s="110"/>
      <c r="AKD266" s="110"/>
      <c r="AKE266" s="110"/>
      <c r="AKF266" s="110"/>
      <c r="AKG266" s="110"/>
      <c r="AKH266" s="110"/>
      <c r="AKI266" s="110"/>
      <c r="AKJ266" s="110"/>
      <c r="AKK266" s="110"/>
      <c r="AKL266" s="110"/>
      <c r="AKM266" s="110"/>
      <c r="AKN266" s="110"/>
      <c r="AKO266" s="110"/>
      <c r="AKP266" s="110"/>
      <c r="AKQ266" s="110"/>
      <c r="AKR266" s="110"/>
      <c r="AKS266" s="110"/>
      <c r="AKT266" s="110"/>
      <c r="AKU266" s="110"/>
      <c r="AKV266" s="110"/>
      <c r="AKW266" s="110"/>
      <c r="AKX266" s="110"/>
      <c r="AKY266" s="110"/>
      <c r="AKZ266" s="110"/>
      <c r="ALA266" s="110"/>
      <c r="ALB266" s="110"/>
      <c r="ALC266" s="110"/>
      <c r="ALD266" s="110"/>
      <c r="ALE266" s="110"/>
      <c r="ALF266" s="110"/>
      <c r="ALG266" s="110"/>
      <c r="ALH266" s="110"/>
      <c r="ALI266" s="110"/>
      <c r="ALJ266" s="110"/>
      <c r="ALK266" s="110"/>
      <c r="ALL266" s="110"/>
      <c r="ALM266" s="110"/>
      <c r="ALN266" s="110"/>
      <c r="ALO266" s="110"/>
      <c r="ALP266" s="110"/>
      <c r="ALQ266" s="110"/>
      <c r="ALR266" s="110"/>
      <c r="ALS266" s="110"/>
      <c r="ALT266" s="110"/>
      <c r="ALU266" s="110"/>
      <c r="ALV266" s="110"/>
      <c r="ALW266" s="110"/>
      <c r="ALX266" s="110"/>
      <c r="ALY266" s="110"/>
      <c r="ALZ266" s="110"/>
      <c r="AMA266" s="110"/>
      <c r="AMB266" s="110"/>
      <c r="AMC266" s="110"/>
      <c r="AMD266" s="110"/>
      <c r="AME266" s="110"/>
      <c r="AMF266" s="110"/>
      <c r="AMG266" s="110"/>
      <c r="AMH266" s="110"/>
      <c r="AMI266" s="110"/>
      <c r="AMJ266" s="110"/>
      <c r="AMK266" s="110"/>
      <c r="AML266" s="110"/>
      <c r="AMM266" s="110"/>
      <c r="AMN266" s="110"/>
      <c r="AMO266" s="110"/>
      <c r="AMP266" s="110"/>
      <c r="AMQ266" s="110"/>
      <c r="AMR266" s="110"/>
      <c r="AMS266" s="110"/>
      <c r="AMT266" s="110"/>
      <c r="AMU266" s="110"/>
      <c r="AMV266" s="110"/>
      <c r="AMW266" s="110"/>
      <c r="AMX266" s="110"/>
      <c r="AMY266" s="110"/>
      <c r="AMZ266" s="110"/>
      <c r="ANA266" s="110"/>
      <c r="ANB266" s="110"/>
      <c r="ANC266" s="110"/>
      <c r="AND266" s="110"/>
      <c r="ANE266" s="110"/>
      <c r="ANF266" s="110"/>
      <c r="ANG266" s="110"/>
      <c r="ANH266" s="110"/>
      <c r="ANI266" s="110"/>
      <c r="ANJ266" s="110"/>
      <c r="ANK266" s="110"/>
      <c r="ANL266" s="110"/>
      <c r="ANM266" s="110"/>
      <c r="ANN266" s="110"/>
      <c r="ANO266" s="110"/>
      <c r="ANP266" s="110"/>
      <c r="ANQ266" s="110"/>
      <c r="ANR266" s="110"/>
      <c r="ANS266" s="110"/>
      <c r="ANT266" s="110"/>
      <c r="ANU266" s="110"/>
      <c r="ANV266" s="110"/>
      <c r="ANW266" s="110"/>
      <c r="ANX266" s="110"/>
      <c r="ANY266" s="110"/>
      <c r="ANZ266" s="110"/>
      <c r="AOA266" s="110"/>
      <c r="AOB266" s="110"/>
      <c r="AOC266" s="110"/>
      <c r="AOD266" s="110"/>
      <c r="AOE266" s="110"/>
      <c r="AOF266" s="110"/>
      <c r="AOG266" s="110"/>
      <c r="AOH266" s="110"/>
      <c r="AOI266" s="110"/>
      <c r="AOJ266" s="110"/>
      <c r="AOK266" s="110"/>
      <c r="AOL266" s="110"/>
      <c r="AOM266" s="110"/>
      <c r="AON266" s="110"/>
      <c r="AOO266" s="110"/>
      <c r="AOP266" s="110"/>
      <c r="AOQ266" s="110"/>
      <c r="AOR266" s="110"/>
      <c r="AOS266" s="110"/>
      <c r="AOT266" s="110"/>
      <c r="AOU266" s="110"/>
      <c r="AOV266" s="110"/>
      <c r="AOW266" s="110"/>
      <c r="AOX266" s="110"/>
      <c r="AOY266" s="110"/>
      <c r="AOZ266" s="110"/>
      <c r="APA266" s="110"/>
      <c r="APB266" s="110"/>
      <c r="APC266" s="110"/>
      <c r="APD266" s="110"/>
      <c r="APE266" s="110"/>
      <c r="APF266" s="110"/>
      <c r="APG266" s="110"/>
      <c r="APH266" s="110"/>
      <c r="API266" s="110"/>
      <c r="APJ266" s="110"/>
      <c r="APK266" s="110"/>
      <c r="APL266" s="110"/>
      <c r="APM266" s="110"/>
      <c r="APN266" s="110"/>
      <c r="APO266" s="110"/>
      <c r="APP266" s="110"/>
      <c r="APQ266" s="110"/>
      <c r="APR266" s="110"/>
      <c r="APS266" s="110"/>
      <c r="APT266" s="110"/>
      <c r="APU266" s="110"/>
      <c r="APV266" s="110"/>
      <c r="APW266" s="110"/>
      <c r="APX266" s="110"/>
      <c r="APY266" s="110"/>
      <c r="APZ266" s="110"/>
      <c r="AQA266" s="110"/>
      <c r="AQB266" s="110"/>
      <c r="AQC266" s="110"/>
      <c r="AQD266" s="110"/>
      <c r="AQE266" s="110"/>
      <c r="AQF266" s="110"/>
      <c r="AQG266" s="110"/>
      <c r="AQH266" s="110"/>
      <c r="AQI266" s="110"/>
      <c r="AQJ266" s="110"/>
      <c r="AQK266" s="110"/>
      <c r="AQL266" s="110"/>
      <c r="AQM266" s="110"/>
      <c r="AQN266" s="110"/>
      <c r="AQO266" s="110"/>
      <c r="AQP266" s="110"/>
      <c r="AQQ266" s="110"/>
      <c r="AQR266" s="110"/>
      <c r="AQS266" s="110"/>
      <c r="AQT266" s="110"/>
      <c r="AQU266" s="110"/>
      <c r="AQV266" s="110"/>
      <c r="AQW266" s="110"/>
      <c r="AQX266" s="110"/>
      <c r="AQY266" s="110"/>
      <c r="AQZ266" s="110"/>
      <c r="ARA266" s="110"/>
      <c r="ARB266" s="110"/>
      <c r="ARC266" s="110"/>
      <c r="ARD266" s="110"/>
      <c r="ARE266" s="110"/>
      <c r="ARF266" s="110"/>
      <c r="ARG266" s="110"/>
      <c r="ARH266" s="110"/>
      <c r="ARI266" s="110"/>
      <c r="ARJ266" s="110"/>
      <c r="ARK266" s="110"/>
      <c r="ARL266" s="110"/>
      <c r="ARM266" s="110"/>
      <c r="ARN266" s="110"/>
      <c r="ARO266" s="110"/>
      <c r="ARP266" s="110"/>
      <c r="ARQ266" s="110"/>
      <c r="ARR266" s="110"/>
      <c r="ARS266" s="110"/>
      <c r="ART266" s="110"/>
      <c r="ARU266" s="110"/>
      <c r="ARV266" s="110"/>
      <c r="ARW266" s="110"/>
      <c r="ARX266" s="110"/>
      <c r="ARY266" s="110"/>
      <c r="ARZ266" s="110"/>
      <c r="ASA266" s="110"/>
      <c r="ASB266" s="110"/>
      <c r="ASC266" s="110"/>
      <c r="ASD266" s="110"/>
      <c r="ASE266" s="110"/>
      <c r="ASF266" s="110"/>
      <c r="ASG266" s="110"/>
      <c r="ASH266" s="110"/>
      <c r="ASI266" s="110"/>
      <c r="ASJ266" s="110"/>
      <c r="ASK266" s="110"/>
      <c r="ASL266" s="110"/>
      <c r="ASM266" s="110"/>
      <c r="ASN266" s="110"/>
      <c r="ASO266" s="110"/>
      <c r="ASP266" s="110"/>
      <c r="ASQ266" s="110"/>
      <c r="ASR266" s="110"/>
      <c r="ASS266" s="110"/>
      <c r="AST266" s="110"/>
      <c r="ASU266" s="110"/>
      <c r="ASV266" s="110"/>
      <c r="ASW266" s="110"/>
      <c r="ASX266" s="110"/>
      <c r="ASY266" s="110"/>
      <c r="ASZ266" s="110"/>
      <c r="ATA266" s="110"/>
      <c r="ATB266" s="110"/>
      <c r="ATC266" s="110"/>
      <c r="ATD266" s="110"/>
      <c r="ATE266" s="110"/>
      <c r="ATF266" s="110"/>
      <c r="ATG266" s="110"/>
      <c r="ATH266" s="110"/>
      <c r="ATI266" s="110"/>
      <c r="ATJ266" s="110"/>
      <c r="ATK266" s="110"/>
      <c r="ATL266" s="110"/>
      <c r="ATM266" s="110"/>
      <c r="ATN266" s="110"/>
      <c r="ATO266" s="110"/>
      <c r="ATP266" s="110"/>
      <c r="ATQ266" s="110"/>
      <c r="ATR266" s="110"/>
      <c r="ATS266" s="110"/>
      <c r="ATT266" s="110"/>
      <c r="ATU266" s="110"/>
      <c r="ATV266" s="110"/>
      <c r="ATW266" s="110"/>
      <c r="ATX266" s="110"/>
      <c r="ATY266" s="110"/>
      <c r="ATZ266" s="110"/>
      <c r="AUA266" s="110"/>
      <c r="AUB266" s="110"/>
      <c r="AUC266" s="110"/>
      <c r="AUD266" s="110"/>
      <c r="AUE266" s="110"/>
      <c r="AUF266" s="110"/>
      <c r="AUG266" s="110"/>
      <c r="AUH266" s="110"/>
      <c r="AUI266" s="110"/>
      <c r="AUJ266" s="110"/>
      <c r="AUK266" s="110"/>
      <c r="AUL266" s="110"/>
      <c r="AUM266" s="110"/>
      <c r="AUN266" s="110"/>
      <c r="AUO266" s="110"/>
      <c r="AUP266" s="110"/>
      <c r="AUQ266" s="110"/>
      <c r="AUR266" s="110"/>
      <c r="AUS266" s="110"/>
      <c r="AUT266" s="110"/>
      <c r="AUU266" s="110"/>
      <c r="AUV266" s="110"/>
      <c r="AUW266" s="110"/>
      <c r="AUX266" s="110"/>
      <c r="AUY266" s="110"/>
      <c r="AUZ266" s="110"/>
      <c r="AVA266" s="110"/>
      <c r="AVB266" s="110"/>
      <c r="AVC266" s="110"/>
      <c r="AVD266" s="110"/>
      <c r="AVE266" s="110"/>
      <c r="AVF266" s="110"/>
      <c r="AVG266" s="110"/>
      <c r="AVH266" s="110"/>
      <c r="AVI266" s="110"/>
      <c r="AVJ266" s="110"/>
      <c r="AVK266" s="110"/>
      <c r="AVL266" s="110"/>
      <c r="AVM266" s="110"/>
      <c r="AVN266" s="110"/>
      <c r="AVO266" s="110"/>
      <c r="AVP266" s="110"/>
      <c r="AVQ266" s="110"/>
      <c r="AVR266" s="110"/>
      <c r="AVS266" s="110"/>
      <c r="AVT266" s="110"/>
      <c r="AVU266" s="110"/>
      <c r="AVV266" s="110"/>
      <c r="AVW266" s="110"/>
      <c r="AVX266" s="110"/>
      <c r="AVY266" s="110"/>
      <c r="AVZ266" s="110"/>
      <c r="AWA266" s="110"/>
      <c r="AWB266" s="110"/>
      <c r="AWC266" s="110"/>
      <c r="AWD266" s="110"/>
      <c r="AWE266" s="110"/>
      <c r="AWF266" s="110"/>
      <c r="AWG266" s="110"/>
      <c r="AWH266" s="110"/>
      <c r="AWI266" s="110"/>
      <c r="AWJ266" s="110"/>
      <c r="AWK266" s="110"/>
      <c r="AWL266" s="110"/>
      <c r="AWM266" s="110"/>
      <c r="AWN266" s="110"/>
      <c r="AWO266" s="110"/>
      <c r="AWP266" s="110"/>
      <c r="AWQ266" s="110"/>
      <c r="AWR266" s="110"/>
      <c r="AWS266" s="110"/>
      <c r="AWT266" s="110"/>
      <c r="AWU266" s="110"/>
      <c r="AWV266" s="110"/>
      <c r="AWW266" s="110"/>
      <c r="AWX266" s="110"/>
      <c r="AWY266" s="110"/>
      <c r="AWZ266" s="110"/>
      <c r="AXA266" s="110"/>
      <c r="AXB266" s="110"/>
      <c r="AXC266" s="110"/>
      <c r="AXD266" s="110"/>
      <c r="AXE266" s="110"/>
      <c r="AXF266" s="110"/>
      <c r="AXG266" s="110"/>
      <c r="AXH266" s="110"/>
      <c r="AXI266" s="110"/>
      <c r="AXJ266" s="110"/>
      <c r="AXK266" s="110"/>
      <c r="AXL266" s="110"/>
      <c r="AXM266" s="110"/>
      <c r="AXN266" s="110"/>
      <c r="AXO266" s="110"/>
      <c r="AXP266" s="110"/>
      <c r="AXQ266" s="110"/>
      <c r="AXR266" s="110"/>
      <c r="AXS266" s="110"/>
    </row>
    <row r="267" spans="1:1319" s="15" customFormat="1" ht="60" customHeight="1" x14ac:dyDescent="0.4">
      <c r="B267" s="136"/>
      <c r="C267" s="224"/>
      <c r="D267" s="225"/>
      <c r="E267" s="225"/>
      <c r="F267" s="225"/>
      <c r="G267" s="225"/>
      <c r="H267" s="225"/>
      <c r="I267" s="225"/>
      <c r="J267" s="225"/>
      <c r="M267" s="313"/>
      <c r="N267" s="313"/>
      <c r="O267" s="313"/>
      <c r="P267" s="313"/>
      <c r="Q267" s="313"/>
      <c r="R267" s="313"/>
      <c r="S267" s="313"/>
      <c r="T267" s="313"/>
      <c r="U267" s="313"/>
    </row>
    <row r="268" spans="1:1319" ht="96" customHeight="1" x14ac:dyDescent="0.25">
      <c r="B268" s="308"/>
    </row>
  </sheetData>
  <sheetProtection selectLockedCells="1"/>
  <mergeCells count="256">
    <mergeCell ref="C1:J1"/>
    <mergeCell ref="E2:G2"/>
    <mergeCell ref="C9:J9"/>
    <mergeCell ref="C4:J8"/>
    <mergeCell ref="C143:J143"/>
    <mergeCell ref="C31:D31"/>
    <mergeCell ref="C32:D32"/>
    <mergeCell ref="D72:J72"/>
    <mergeCell ref="D73:J73"/>
    <mergeCell ref="C91:C92"/>
    <mergeCell ref="C98:C99"/>
    <mergeCell ref="C27:D27"/>
    <mergeCell ref="C28:D28"/>
    <mergeCell ref="G111:H111"/>
    <mergeCell ref="C108:F108"/>
    <mergeCell ref="C111:F111"/>
    <mergeCell ref="C112:F112"/>
    <mergeCell ref="B11:J11"/>
    <mergeCell ref="C63:C64"/>
    <mergeCell ref="G109:H109"/>
    <mergeCell ref="D101:J101"/>
    <mergeCell ref="D82:J82"/>
    <mergeCell ref="C3:J3"/>
    <mergeCell ref="C107:J107"/>
    <mergeCell ref="D207:J207"/>
    <mergeCell ref="D220:J220"/>
    <mergeCell ref="D196:J196"/>
    <mergeCell ref="C219:J219"/>
    <mergeCell ref="D199:J199"/>
    <mergeCell ref="D209:J209"/>
    <mergeCell ref="D211:J211"/>
    <mergeCell ref="D198:G198"/>
    <mergeCell ref="H198:I198"/>
    <mergeCell ref="D200:G200"/>
    <mergeCell ref="H200:I200"/>
    <mergeCell ref="C206:J206"/>
    <mergeCell ref="D208:J208"/>
    <mergeCell ref="C209:C210"/>
    <mergeCell ref="D210:G210"/>
    <mergeCell ref="H210:I210"/>
    <mergeCell ref="D212:G212"/>
    <mergeCell ref="H212:I212"/>
    <mergeCell ref="C217:J217"/>
    <mergeCell ref="F164:J164"/>
    <mergeCell ref="F160:J160"/>
    <mergeCell ref="F161:J161"/>
    <mergeCell ref="E150:J150"/>
    <mergeCell ref="E147:J147"/>
    <mergeCell ref="C157:J157"/>
    <mergeCell ref="C153:J153"/>
    <mergeCell ref="C156:J156"/>
    <mergeCell ref="C149:D149"/>
    <mergeCell ref="C150:D150"/>
    <mergeCell ref="C147:D147"/>
    <mergeCell ref="E148:J148"/>
    <mergeCell ref="C148:D148"/>
    <mergeCell ref="G159:H159"/>
    <mergeCell ref="C159:D159"/>
    <mergeCell ref="C160:D160"/>
    <mergeCell ref="C161:D161"/>
    <mergeCell ref="C162:D162"/>
    <mergeCell ref="C163:D163"/>
    <mergeCell ref="C155:H155"/>
    <mergeCell ref="F162:J162"/>
    <mergeCell ref="F163:J163"/>
    <mergeCell ref="H152:J152"/>
    <mergeCell ref="C164:D164"/>
    <mergeCell ref="D77:G77"/>
    <mergeCell ref="E33:G33"/>
    <mergeCell ref="H33:I33"/>
    <mergeCell ref="C33:D33"/>
    <mergeCell ref="F52:I52"/>
    <mergeCell ref="H75:I75"/>
    <mergeCell ref="E29:G29"/>
    <mergeCell ref="E30:G30"/>
    <mergeCell ref="H27:I27"/>
    <mergeCell ref="D63:J63"/>
    <mergeCell ref="D74:J74"/>
    <mergeCell ref="D76:J76"/>
    <mergeCell ref="H64:I64"/>
    <mergeCell ref="D64:G64"/>
    <mergeCell ref="C38:J40"/>
    <mergeCell ref="C59:D59"/>
    <mergeCell ref="F57:G57"/>
    <mergeCell ref="C43:J50"/>
    <mergeCell ref="F25:G25"/>
    <mergeCell ref="H29:I29"/>
    <mergeCell ref="H30:I30"/>
    <mergeCell ref="H31:I31"/>
    <mergeCell ref="H32:I32"/>
    <mergeCell ref="E27:G27"/>
    <mergeCell ref="E28:G28"/>
    <mergeCell ref="D65:J65"/>
    <mergeCell ref="F36:G36"/>
    <mergeCell ref="C29:D29"/>
    <mergeCell ref="C30:D30"/>
    <mergeCell ref="C52:D52"/>
    <mergeCell ref="H25:J25"/>
    <mergeCell ref="H28:I28"/>
    <mergeCell ref="D25:E25"/>
    <mergeCell ref="E31:G31"/>
    <mergeCell ref="E32:G32"/>
    <mergeCell ref="D61:J61"/>
    <mergeCell ref="D62:J62"/>
    <mergeCell ref="H35:H36"/>
    <mergeCell ref="I35:J36"/>
    <mergeCell ref="D35:G35"/>
    <mergeCell ref="C34:J34"/>
    <mergeCell ref="C53:J53"/>
    <mergeCell ref="D15:H15"/>
    <mergeCell ref="I18:J18"/>
    <mergeCell ref="I20:J20"/>
    <mergeCell ref="I22:J22"/>
    <mergeCell ref="F20:G20"/>
    <mergeCell ref="D21:J21"/>
    <mergeCell ref="F22:G22"/>
    <mergeCell ref="F23:G23"/>
    <mergeCell ref="D24:E24"/>
    <mergeCell ref="D19:J19"/>
    <mergeCell ref="F24:G24"/>
    <mergeCell ref="D16:J16"/>
    <mergeCell ref="D17:J17"/>
    <mergeCell ref="F18:G18"/>
    <mergeCell ref="H24:J24"/>
    <mergeCell ref="H23:J23"/>
    <mergeCell ref="D23:E23"/>
    <mergeCell ref="D85:J85"/>
    <mergeCell ref="H66:I66"/>
    <mergeCell ref="C74:C75"/>
    <mergeCell ref="D75:G75"/>
    <mergeCell ref="H93:I93"/>
    <mergeCell ref="H77:I77"/>
    <mergeCell ref="D94:J94"/>
    <mergeCell ref="D66:G66"/>
    <mergeCell ref="G108:H108"/>
    <mergeCell ref="H86:I86"/>
    <mergeCell ref="D95:G95"/>
    <mergeCell ref="H95:I95"/>
    <mergeCell ref="D86:G86"/>
    <mergeCell ref="D81:J81"/>
    <mergeCell ref="D97:J97"/>
    <mergeCell ref="D96:J96"/>
    <mergeCell ref="C83:C84"/>
    <mergeCell ref="D84:G84"/>
    <mergeCell ref="H84:I84"/>
    <mergeCell ref="H100:I100"/>
    <mergeCell ref="D98:J99"/>
    <mergeCell ref="D90:J90"/>
    <mergeCell ref="D91:J92"/>
    <mergeCell ref="D83:J83"/>
    <mergeCell ref="C110:F110"/>
    <mergeCell ref="D134:E134"/>
    <mergeCell ref="D135:E135"/>
    <mergeCell ref="C120:D120"/>
    <mergeCell ref="H142:I142"/>
    <mergeCell ref="G110:H110"/>
    <mergeCell ref="E116:F116"/>
    <mergeCell ref="C119:J119"/>
    <mergeCell ref="D102:G102"/>
    <mergeCell ref="H102:I102"/>
    <mergeCell ref="D139:J139"/>
    <mergeCell ref="C109:F109"/>
    <mergeCell ref="C167:J167"/>
    <mergeCell ref="D183:J183"/>
    <mergeCell ref="C197:C198"/>
    <mergeCell ref="D197:J197"/>
    <mergeCell ref="D184:J184"/>
    <mergeCell ref="C165:D165"/>
    <mergeCell ref="C168:J177"/>
    <mergeCell ref="C178:H178"/>
    <mergeCell ref="C182:J182"/>
    <mergeCell ref="C185:C186"/>
    <mergeCell ref="D179:J179"/>
    <mergeCell ref="D195:J195"/>
    <mergeCell ref="D186:G186"/>
    <mergeCell ref="D185:J185"/>
    <mergeCell ref="D188:G188"/>
    <mergeCell ref="H188:I188"/>
    <mergeCell ref="C194:J194"/>
    <mergeCell ref="C193:J193"/>
    <mergeCell ref="H186:I186"/>
    <mergeCell ref="D187:J187"/>
    <mergeCell ref="D166:I166"/>
    <mergeCell ref="C145:G145"/>
    <mergeCell ref="H145:I145"/>
    <mergeCell ref="C140:J140"/>
    <mergeCell ref="C113:F113"/>
    <mergeCell ref="G112:H112"/>
    <mergeCell ref="G113:H113"/>
    <mergeCell ref="C142:G142"/>
    <mergeCell ref="F124:G124"/>
    <mergeCell ref="H124:I124"/>
    <mergeCell ref="F129:G129"/>
    <mergeCell ref="H129:I129"/>
    <mergeCell ref="F134:G134"/>
    <mergeCell ref="H134:I134"/>
    <mergeCell ref="D123:J123"/>
    <mergeCell ref="D130:E130"/>
    <mergeCell ref="E117:F117"/>
    <mergeCell ref="H247:I247"/>
    <mergeCell ref="D248:J248"/>
    <mergeCell ref="D249:G249"/>
    <mergeCell ref="H249:I249"/>
    <mergeCell ref="D245:J245"/>
    <mergeCell ref="D246:J246"/>
    <mergeCell ref="C238:G238"/>
    <mergeCell ref="C250:G250"/>
    <mergeCell ref="C254:H254"/>
    <mergeCell ref="H265:I265"/>
    <mergeCell ref="C265:G265"/>
    <mergeCell ref="C222:C223"/>
    <mergeCell ref="D223:G223"/>
    <mergeCell ref="H223:I223"/>
    <mergeCell ref="D225:G225"/>
    <mergeCell ref="H225:I225"/>
    <mergeCell ref="C231:J231"/>
    <mergeCell ref="C234:C235"/>
    <mergeCell ref="D235:G235"/>
    <mergeCell ref="H235:I235"/>
    <mergeCell ref="D224:J224"/>
    <mergeCell ref="D222:J222"/>
    <mergeCell ref="D236:J236"/>
    <mergeCell ref="C260:J260"/>
    <mergeCell ref="D232:J232"/>
    <mergeCell ref="D244:J244"/>
    <mergeCell ref="C226:G226"/>
    <mergeCell ref="D237:G237"/>
    <mergeCell ref="H237:I237"/>
    <mergeCell ref="C261:J264"/>
    <mergeCell ref="C243:J243"/>
    <mergeCell ref="C246:C247"/>
    <mergeCell ref="D247:G247"/>
    <mergeCell ref="C12:J12"/>
    <mergeCell ref="H13:I13"/>
    <mergeCell ref="C42:H42"/>
    <mergeCell ref="F67:G67"/>
    <mergeCell ref="F87:G87"/>
    <mergeCell ref="F78:G78"/>
    <mergeCell ref="D233:J233"/>
    <mergeCell ref="D234:J234"/>
    <mergeCell ref="D221:J221"/>
    <mergeCell ref="F120:G120"/>
    <mergeCell ref="I108:J108"/>
    <mergeCell ref="D129:E129"/>
    <mergeCell ref="E149:J149"/>
    <mergeCell ref="C141:J141"/>
    <mergeCell ref="C137:J137"/>
    <mergeCell ref="D133:J133"/>
    <mergeCell ref="D128:J128"/>
    <mergeCell ref="C146:J146"/>
    <mergeCell ref="D124:E124"/>
    <mergeCell ref="D125:E125"/>
    <mergeCell ref="C189:G189"/>
    <mergeCell ref="C201:G201"/>
    <mergeCell ref="C213:G213"/>
    <mergeCell ref="C144:J144"/>
  </mergeCells>
  <conditionalFormatting sqref="J37">
    <cfRule type="cellIs" dxfId="36" priority="39" operator="between">
      <formula>951</formula>
      <formula>5000</formula>
    </cfRule>
  </conditionalFormatting>
  <conditionalFormatting sqref="J42">
    <cfRule type="cellIs" dxfId="35" priority="38" operator="between">
      <formula>2001</formula>
      <formula>10000</formula>
    </cfRule>
  </conditionalFormatting>
  <conditionalFormatting sqref="J64">
    <cfRule type="cellIs" dxfId="34" priority="37" operator="between">
      <formula>601</formula>
      <formula>5000</formula>
    </cfRule>
  </conditionalFormatting>
  <conditionalFormatting sqref="J66">
    <cfRule type="cellIs" dxfId="33" priority="35" operator="between">
      <formula>251</formula>
      <formula>5000</formula>
    </cfRule>
  </conditionalFormatting>
  <conditionalFormatting sqref="J75">
    <cfRule type="cellIs" dxfId="32" priority="33" operator="between">
      <formula>601</formula>
      <formula>5000</formula>
    </cfRule>
  </conditionalFormatting>
  <conditionalFormatting sqref="J77">
    <cfRule type="cellIs" dxfId="31" priority="32" operator="between">
      <formula>251</formula>
      <formula>5000</formula>
    </cfRule>
  </conditionalFormatting>
  <conditionalFormatting sqref="J84">
    <cfRule type="cellIs" dxfId="30" priority="31" operator="between">
      <formula>601</formula>
      <formula>5000</formula>
    </cfRule>
  </conditionalFormatting>
  <conditionalFormatting sqref="J86">
    <cfRule type="cellIs" dxfId="29" priority="30" operator="between">
      <formula>251</formula>
      <formula>5000</formula>
    </cfRule>
  </conditionalFormatting>
  <conditionalFormatting sqref="J93">
    <cfRule type="cellIs" dxfId="28" priority="29" operator="between">
      <formula>1001</formula>
      <formula>5000</formula>
    </cfRule>
  </conditionalFormatting>
  <conditionalFormatting sqref="J95">
    <cfRule type="cellIs" dxfId="27" priority="28" operator="between">
      <formula>451</formula>
      <formula>5000</formula>
    </cfRule>
  </conditionalFormatting>
  <conditionalFormatting sqref="J102">
    <cfRule type="cellIs" dxfId="26" priority="24" operator="between">
      <formula>451</formula>
      <formula>5000</formula>
    </cfRule>
  </conditionalFormatting>
  <conditionalFormatting sqref="J142">
    <cfRule type="cellIs" dxfId="25" priority="23" operator="between">
      <formula>851</formula>
      <formula>5000</formula>
    </cfRule>
  </conditionalFormatting>
  <conditionalFormatting sqref="J145">
    <cfRule type="cellIs" dxfId="24" priority="22" operator="between">
      <formula>601</formula>
      <formula>5000</formula>
    </cfRule>
  </conditionalFormatting>
  <conditionalFormatting sqref="G152">
    <cfRule type="cellIs" dxfId="23" priority="21" operator="between">
      <formula>1001</formula>
      <formula>10000</formula>
    </cfRule>
  </conditionalFormatting>
  <conditionalFormatting sqref="J155">
    <cfRule type="cellIs" dxfId="22" priority="20" operator="between">
      <formula>1001</formula>
      <formula>10000</formula>
    </cfRule>
  </conditionalFormatting>
  <conditionalFormatting sqref="J178">
    <cfRule type="cellIs" dxfId="21" priority="19" operator="between">
      <formula>2501</formula>
      <formula>10000</formula>
    </cfRule>
  </conditionalFormatting>
  <conditionalFormatting sqref="J186">
    <cfRule type="cellIs" dxfId="20" priority="18" operator="between">
      <formula>751</formula>
      <formula>5000</formula>
    </cfRule>
  </conditionalFormatting>
  <conditionalFormatting sqref="J188">
    <cfRule type="cellIs" dxfId="19" priority="17" operator="between">
      <formula>251</formula>
      <formula>5000</formula>
    </cfRule>
  </conditionalFormatting>
  <conditionalFormatting sqref="J198">
    <cfRule type="cellIs" dxfId="18" priority="14" operator="between">
      <formula>751</formula>
      <formula>5000</formula>
    </cfRule>
  </conditionalFormatting>
  <conditionalFormatting sqref="J200">
    <cfRule type="cellIs" dxfId="17" priority="13" operator="between">
      <formula>251</formula>
      <formula>5000</formula>
    </cfRule>
  </conditionalFormatting>
  <conditionalFormatting sqref="J210">
    <cfRule type="cellIs" dxfId="16" priority="12" operator="between">
      <formula>751</formula>
      <formula>5000</formula>
    </cfRule>
  </conditionalFormatting>
  <conditionalFormatting sqref="J212">
    <cfRule type="cellIs" dxfId="15" priority="11" operator="between">
      <formula>251</formula>
      <formula>5000</formula>
    </cfRule>
  </conditionalFormatting>
  <conditionalFormatting sqref="J223">
    <cfRule type="cellIs" dxfId="14" priority="8" operator="between">
      <formula>751</formula>
      <formula>5000</formula>
    </cfRule>
  </conditionalFormatting>
  <conditionalFormatting sqref="J225">
    <cfRule type="cellIs" dxfId="13" priority="7" operator="between">
      <formula>251</formula>
      <formula>5000</formula>
    </cfRule>
  </conditionalFormatting>
  <conditionalFormatting sqref="J247">
    <cfRule type="cellIs" dxfId="12" priority="4" operator="between">
      <formula>751</formula>
      <formula>5000</formula>
    </cfRule>
  </conditionalFormatting>
  <conditionalFormatting sqref="J249">
    <cfRule type="cellIs" dxfId="11" priority="3" operator="between">
      <formula>251</formula>
      <formula>5000</formula>
    </cfRule>
  </conditionalFormatting>
  <conditionalFormatting sqref="J235">
    <cfRule type="cellIs" dxfId="10" priority="6" operator="between">
      <formula>751</formula>
      <formula>5000</formula>
    </cfRule>
  </conditionalFormatting>
  <conditionalFormatting sqref="J237">
    <cfRule type="cellIs" dxfId="9" priority="5" operator="between">
      <formula>251</formula>
      <formula>5000</formula>
    </cfRule>
  </conditionalFormatting>
  <conditionalFormatting sqref="J265">
    <cfRule type="cellIs" dxfId="8" priority="2" operator="between">
      <formula>3001</formula>
      <formula>10000</formula>
    </cfRule>
  </conditionalFormatting>
  <conditionalFormatting sqref="J100">
    <cfRule type="cellIs" dxfId="7" priority="1" operator="between">
      <formula>1001</formula>
      <formula>5000</formula>
    </cfRule>
  </conditionalFormatting>
  <dataValidations xWindow="869" yWindow="463" count="23">
    <dataValidation type="textLength" allowBlank="1" showInputMessage="1" showErrorMessage="1" errorTitle="Too Many Characters" error="You must limit your response to 500 characters" sqref="C51:J51">
      <formula1>0</formula1>
      <formula2>500</formula2>
    </dataValidation>
    <dataValidation type="list" allowBlank="1" showInputMessage="1" showErrorMessage="1" sqref="J29:J33">
      <formula1>$K$21:$K$39</formula1>
    </dataValidation>
    <dataValidation type="list" allowBlank="1" showInputMessage="1" showErrorMessage="1" promptTitle="Click on the Down Arrow " prompt="Select the number of years served from the drop down menu." sqref="J28">
      <formula1>$K$21:$K$39</formula1>
    </dataValidation>
    <dataValidation type="textLength" errorStyle="warning" operator="lessThan" allowBlank="1" showInputMessage="1" showErrorMessage="1" error="Limit your response to 2000 Characters!_x000a__x000a_Any text beyond 2000 characters will be deleted and not included in your submission!_x000a_" prompt="This section should be no longer than 2000 Characters Maximum._x000a__x000a_(Each letter, each space, and each punctuation mark is one character.)" sqref="C43:J50">
      <formula1>2001</formula1>
    </dataValidation>
    <dataValidation type="textLength" operator="lessThan" allowBlank="1" showInputMessage="1" showErrorMessage="1" error="Do not exceed the text box space." sqref="D21:J21 D19:J19 D15:D17 I15:J17 E16:H17">
      <formula1>85</formula1>
    </dataValidation>
    <dataValidation type="textLength" operator="lessThanOrEqual" allowBlank="1" showInputMessage="1" showErrorMessage="1" sqref="C156:J156">
      <formula1>1000</formula1>
    </dataValidation>
    <dataValidation type="textLength" errorStyle="warning" operator="lessThanOrEqual" allowBlank="1" showInputMessage="1" showErrorMessage="1" error="Limit your response to 950 characters._x000a__x000a_Any text beyond 950 characters will be deleted and not included in your submission!" prompt="This section should be no longer than 950 characters maximum. _x000a__x000a_(Each letter, each space, each punctuation mark is one character.)" sqref="C38:J40">
      <formula1>950</formula1>
    </dataValidation>
    <dataValidation type="textLength" errorStyle="warning" operator="lessThan" allowBlank="1" showInputMessage="1" showErrorMessage="1" error="Limit your " prompt="950 Characters Maximum Allowed" sqref="J37">
      <formula1>951</formula1>
    </dataValidation>
    <dataValidation type="textLength" errorStyle="warning" operator="lessThanOrEqual" allowBlank="1" showInputMessage="1" showErrorMessage="1" error="Limit your entry to 600 characters!_x000a__x000a_Entries beyond 600 characters will be deleted and not included in your submission!" prompt="600 Characters Maximum" sqref="D83:J83 D74:J74">
      <formula1>600</formula1>
    </dataValidation>
    <dataValidation type="textLength" errorStyle="warning" operator="lessThanOrEqual" allowBlank="1" showInputMessage="1" showErrorMessage="1" error="Limit your entry to 250 characters!_x000a__x000a_Entries beyond 250 characters will be deleted and not included in your submission!" prompt="250 Characters Maximum" sqref="D65:J65 D76:J76 D85:J85 D187:J187 D199:J199 D211:J211 D224:J224 D236:J236 D248:J248">
      <formula1>250</formula1>
    </dataValidation>
    <dataValidation type="textLength" errorStyle="warning" operator="lessThanOrEqual" allowBlank="1" showInputMessage="1" showErrorMessage="1" error="Limit your entry to 1000 characters!_x000a__x000a_Characters entered beyond 1000 will be deleted and will not be included in your submission!" prompt="1000 Characters Maximum" sqref="D91:J92 D98:J99 C153:J154">
      <formula1>1000</formula1>
    </dataValidation>
    <dataValidation type="textLength" errorStyle="warning" operator="lessThanOrEqual" allowBlank="1" showInputMessage="1" showErrorMessage="1" error="Limit your entry to 450 characters!_x000a__x000a_Entries beyond 450 characters will be deleted and not included in your submission!" prompt="450 Characters Maximum" sqref="D94:J94 D101:J101">
      <formula1>450</formula1>
    </dataValidation>
    <dataValidation type="textLength" errorStyle="warning" operator="lessThanOrEqual" allowBlank="1" showInputMessage="1" showErrorMessage="1" error="Limit your entry to 850 characters!_x000a__x000a_Characters exceeding 850 will be deleted and will not be included in your submission!" prompt="850 Characters Maximum" sqref="C141:J141">
      <formula1>850</formula1>
    </dataValidation>
    <dataValidation type="textLength" errorStyle="warning" operator="lessThanOrEqual" allowBlank="1" showInputMessage="1" showErrorMessage="1" error="Limit your entry to 600 characters!_x000a__x000a_Characters exceeding 600 will be deleted and will not be included in your submission!" prompt="600 Characters Maximum" sqref="C144:J144">
      <formula1>600</formula1>
    </dataValidation>
    <dataValidation type="textLength" errorStyle="warning" operator="lessThanOrEqual" allowBlank="1" showInputMessage="1" showErrorMessage="1" error="Limit your entry to 2500 characters!_x000a__x000a_Any characters beyond 2500 will be deleted and will not be included in your submission!" prompt="2500 Characters Maximum" sqref="C168:J177">
      <formula1>2500</formula1>
    </dataValidation>
    <dataValidation type="textLength" errorStyle="warning" operator="lessThanOrEqual" allowBlank="1" showInputMessage="1" showErrorMessage="1" error="Limit your entry to 750 characters!_x000a__x000a_Entries beyond 750 characters will be deleted and not included in your submission!" prompt="750 Characters Maximum" sqref="D185:J185 D197:J197 D209:J209 D222:J222 D234:J234 D246:J246">
      <formula1>750</formula1>
    </dataValidation>
    <dataValidation type="textLength" errorStyle="warning" operator="lessThanOrEqual" allowBlank="1" showInputMessage="1" showErrorMessage="1" error="Limit your response to 3,000 characters maximum!_x000a__x000a_Any characters above the 3000 limit will be deleted and will not be included in your submission!" prompt="3000 Character Maximum" sqref="C261:J264">
      <formula1>3000</formula1>
    </dataValidation>
    <dataValidation type="whole" errorStyle="information" allowBlank="1" showInputMessage="1" showErrorMessage="1" error="Enter the year the activity began." prompt="Enter the year the activity began." sqref="H67 H87 H78 D93 D100">
      <formula1>1900</formula1>
      <formula2>2100</formula2>
    </dataValidation>
    <dataValidation allowBlank="1" showInputMessage="1" showErrorMessage="1" error="Enter the year the activity ended." prompt="Enter the year the activity ended." sqref="J67 J87 J78 F93 F100"/>
    <dataValidation errorStyle="information" allowBlank="1" showInputMessage="1" showErrorMessage="1" error="OVC or HIV Prevention or Other?_x000a_If Other, please specify._x000a_" promptTitle="OVC or HIV Prevention or Other?" prompt="If other, please specify." sqref="H124:I124 H129:I129 H134:I134"/>
    <dataValidation type="whole" errorStyle="information" allowBlank="1" showInputMessage="1" showErrorMessage="1" error="Enter the number of female beneficiaries in the above age range" promptTitle="Enter Female Beneficiaries" prompt="Enter the number of female beneficiaries in the above age range" sqref="C191:J191 C203:J203 C215:J215 C228:J228 C240:J240 C252:J252 C256:J256">
      <formula1>0</formula1>
      <formula2>50000</formula2>
    </dataValidation>
    <dataValidation errorStyle="information" allowBlank="1" showInputMessage="1" showErrorMessage="1" error="Enter number of male beneficiaries in the above age range" promptTitle="Enter Male Beneficiaries" prompt="Enter number of male beneficiaries in the above age range" sqref="C192:J192 C204:J204 C216:J216 C229:J229 C241:J241 C253:J253 C257:J257"/>
    <dataValidation type="textLength" errorStyle="warning" operator="lessThanOrEqual" allowBlank="1" showInputMessage="1" showErrorMessage="1" error="Limit your entry to 600 characters!_x000a__x000a_Entries beyond 600 characters will be deleted and not included in your submission!" prompt="This section should be no longer than 600 Characters Maximum._x000a__x000a_(Each letter, each space, each punctuation mark is one character.)" sqref="D63:J63">
      <formula1>600</formula1>
    </dataValidation>
  </dataValidations>
  <pageMargins left="0.25" right="0.25" top="0.6" bottom="0.6" header="0.3" footer="0.3"/>
  <pageSetup paperSize="9" scale="93" firstPageNumber="3" fitToWidth="0" fitToHeight="0" orientation="portrait" useFirstPageNumber="1" r:id="rId1"/>
  <headerFooter>
    <oddHeader>&amp;C2018 PEPFAR Small Grants Application</oddHeader>
    <oddFooter xml:space="preserve">&amp;C&amp;"Times New Roman,Regular"&amp;12Page &amp;P of &amp;[19&amp;R&amp;"Times New Roman,Regular"&amp;9 2018 PEPFAR Small Grants Program Application FORM v1.0
</oddFooter>
  </headerFooter>
  <rowBreaks count="10" manualBreakCount="10">
    <brk id="40" min="1" max="11" man="1"/>
    <brk id="69" min="1" max="11" man="1"/>
    <brk id="88" min="1" max="11" man="1"/>
    <brk id="103" min="1" max="11" man="1"/>
    <brk id="136" min="1" max="11" man="1"/>
    <brk id="156" min="1" max="11" man="1"/>
    <brk id="179" min="1" max="11" man="1"/>
    <brk id="204" min="1" max="11" man="1"/>
    <brk id="230" min="1" max="11" man="1"/>
    <brk id="25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A1:R27"/>
  <sheetViews>
    <sheetView showGridLines="0" showWhiteSpace="0" view="pageLayout" topLeftCell="A4" zoomScale="50" zoomScaleNormal="100" zoomScaleSheetLayoutView="85" zoomScalePageLayoutView="50" workbookViewId="0">
      <selection activeCell="Q4" sqref="Q4"/>
    </sheetView>
  </sheetViews>
  <sheetFormatPr defaultColWidth="9.140625" defaultRowHeight="15" x14ac:dyDescent="0.25"/>
  <cols>
    <col min="1" max="1" width="9.140625" style="1"/>
    <col min="2" max="2" width="6.7109375" style="1" customWidth="1"/>
    <col min="3" max="3" width="33.7109375" style="1" customWidth="1"/>
    <col min="4" max="15" width="8" style="1" customWidth="1"/>
    <col min="16" max="16" width="23.7109375" style="1" customWidth="1"/>
    <col min="17" max="17" width="29.140625" style="1" customWidth="1"/>
    <col min="18" max="25" width="9.140625" style="1"/>
    <col min="26" max="26" width="9.140625" style="1" customWidth="1"/>
    <col min="27" max="16384" width="9.140625" style="1"/>
  </cols>
  <sheetData>
    <row r="1" spans="1:18" s="23" customFormat="1" x14ac:dyDescent="0.25">
      <c r="C1" s="645" t="s">
        <v>72</v>
      </c>
      <c r="D1" s="645"/>
      <c r="E1" s="645"/>
      <c r="F1" s="645"/>
      <c r="G1" s="645"/>
      <c r="H1" s="645"/>
      <c r="I1" s="645"/>
      <c r="J1" s="645"/>
      <c r="K1" s="645"/>
      <c r="L1" s="645"/>
      <c r="M1" s="645"/>
      <c r="N1" s="645"/>
      <c r="O1" s="645"/>
      <c r="P1" s="645"/>
      <c r="Q1" s="645"/>
    </row>
    <row r="2" spans="1:18" s="140" customFormat="1" ht="23.25" x14ac:dyDescent="0.35">
      <c r="C2" s="653" t="s">
        <v>259</v>
      </c>
      <c r="D2" s="654"/>
      <c r="E2" s="654"/>
      <c r="F2" s="654"/>
      <c r="G2" s="654"/>
      <c r="H2" s="654"/>
      <c r="I2" s="654"/>
      <c r="J2" s="654"/>
      <c r="K2" s="654"/>
      <c r="L2" s="654"/>
      <c r="M2" s="654"/>
      <c r="N2" s="654"/>
      <c r="O2" s="654"/>
      <c r="P2" s="654"/>
      <c r="Q2" s="654"/>
    </row>
    <row r="3" spans="1:18" s="140" customFormat="1" ht="6.75" customHeight="1" x14ac:dyDescent="0.25">
      <c r="C3" s="141"/>
      <c r="D3" s="141"/>
      <c r="E3" s="141"/>
      <c r="F3" s="141"/>
      <c r="G3" s="141"/>
      <c r="H3" s="141"/>
      <c r="I3" s="141"/>
      <c r="J3" s="141"/>
      <c r="K3" s="141"/>
      <c r="L3" s="141"/>
      <c r="M3" s="141"/>
      <c r="N3" s="141"/>
      <c r="O3" s="141"/>
      <c r="P3" s="141"/>
      <c r="Q3" s="141"/>
    </row>
    <row r="4" spans="1:18" s="140" customFormat="1" ht="21" customHeight="1" x14ac:dyDescent="0.25">
      <c r="C4" s="142" t="s">
        <v>62</v>
      </c>
      <c r="D4" s="655" t="str">
        <f>IF(ISTEXT('Cover Page &amp; Instructions'!$F$4),'Cover Page &amp; Instructions'!$F$4,"")</f>
        <v/>
      </c>
      <c r="E4" s="656"/>
      <c r="F4" s="656"/>
      <c r="G4" s="656"/>
      <c r="H4" s="656"/>
      <c r="I4" s="656"/>
      <c r="J4" s="656"/>
      <c r="K4" s="656"/>
      <c r="L4" s="657"/>
      <c r="M4" s="143"/>
      <c r="N4" s="143"/>
      <c r="O4" s="143"/>
      <c r="P4" s="144" t="s">
        <v>199</v>
      </c>
      <c r="Q4" s="258"/>
    </row>
    <row r="5" spans="1:18" s="140" customFormat="1" x14ac:dyDescent="0.25">
      <c r="C5" s="145"/>
      <c r="D5" s="146"/>
      <c r="E5" s="146"/>
      <c r="F5" s="146"/>
      <c r="G5" s="146"/>
      <c r="H5" s="146"/>
      <c r="I5" s="143"/>
      <c r="J5" s="143"/>
      <c r="K5" s="143"/>
      <c r="L5" s="143"/>
      <c r="M5" s="143"/>
      <c r="N5" s="143"/>
      <c r="O5" s="143"/>
      <c r="P5" s="143"/>
      <c r="Q5" s="143"/>
    </row>
    <row r="6" spans="1:18" s="23" customFormat="1" ht="15" customHeight="1" x14ac:dyDescent="0.25">
      <c r="C6" s="147" t="s">
        <v>203</v>
      </c>
      <c r="D6" s="650">
        <v>2018</v>
      </c>
      <c r="E6" s="651"/>
      <c r="F6" s="652"/>
      <c r="G6" s="647">
        <v>2019</v>
      </c>
      <c r="H6" s="648"/>
      <c r="I6" s="648"/>
      <c r="J6" s="648"/>
      <c r="K6" s="648"/>
      <c r="L6" s="648"/>
      <c r="M6" s="648"/>
      <c r="N6" s="648"/>
      <c r="O6" s="649"/>
      <c r="P6" s="646" t="s">
        <v>59</v>
      </c>
      <c r="Q6" s="646"/>
    </row>
    <row r="7" spans="1:18" s="23" customFormat="1" x14ac:dyDescent="0.25">
      <c r="C7" s="309" t="s">
        <v>41</v>
      </c>
      <c r="D7" s="148" t="s">
        <v>29</v>
      </c>
      <c r="E7" s="149" t="s">
        <v>30</v>
      </c>
      <c r="F7" s="150" t="s">
        <v>31</v>
      </c>
      <c r="G7" s="150" t="s">
        <v>32</v>
      </c>
      <c r="H7" s="150" t="s">
        <v>33</v>
      </c>
      <c r="I7" s="149" t="s">
        <v>34</v>
      </c>
      <c r="J7" s="149" t="s">
        <v>35</v>
      </c>
      <c r="K7" s="309" t="s">
        <v>36</v>
      </c>
      <c r="L7" s="309" t="s">
        <v>37</v>
      </c>
      <c r="M7" s="309" t="s">
        <v>38</v>
      </c>
      <c r="N7" s="309" t="s">
        <v>39</v>
      </c>
      <c r="O7" s="309" t="s">
        <v>40</v>
      </c>
      <c r="P7" s="151" t="s">
        <v>60</v>
      </c>
      <c r="Q7" s="151" t="s">
        <v>61</v>
      </c>
    </row>
    <row r="8" spans="1:18" s="23" customFormat="1" ht="91.5" customHeight="1" x14ac:dyDescent="0.25">
      <c r="B8" s="152">
        <v>1</v>
      </c>
      <c r="C8" s="229">
        <f>'Application Form'!D183</f>
        <v>0</v>
      </c>
      <c r="D8" s="18"/>
      <c r="E8" s="19"/>
      <c r="F8" s="20"/>
      <c r="G8" s="20"/>
      <c r="H8" s="20"/>
      <c r="I8" s="19"/>
      <c r="J8" s="19"/>
      <c r="K8" s="21"/>
      <c r="L8" s="21"/>
      <c r="M8" s="21"/>
      <c r="N8" s="21"/>
      <c r="O8" s="21"/>
      <c r="P8" s="22"/>
      <c r="Q8" s="22"/>
    </row>
    <row r="9" spans="1:18" s="23" customFormat="1" ht="91.5" customHeight="1" x14ac:dyDescent="0.25">
      <c r="B9" s="152">
        <v>2</v>
      </c>
      <c r="C9" s="229">
        <f>'Application Form'!$D$195</f>
        <v>0</v>
      </c>
      <c r="D9" s="230"/>
      <c r="E9" s="286"/>
      <c r="F9" s="20"/>
      <c r="G9" s="20"/>
      <c r="H9" s="20"/>
      <c r="I9" s="19"/>
      <c r="J9" s="19"/>
      <c r="K9" s="21"/>
      <c r="L9" s="21"/>
      <c r="M9" s="21"/>
      <c r="N9" s="21"/>
      <c r="O9" s="21"/>
      <c r="P9" s="22"/>
      <c r="Q9" s="22"/>
    </row>
    <row r="10" spans="1:18" s="23" customFormat="1" ht="91.5" customHeight="1" x14ac:dyDescent="0.25">
      <c r="B10" s="152">
        <v>3</v>
      </c>
      <c r="C10" s="229">
        <f>'Application Form'!$D$207</f>
        <v>0</v>
      </c>
      <c r="D10" s="18"/>
      <c r="E10" s="19"/>
      <c r="F10" s="20"/>
      <c r="G10" s="20"/>
      <c r="H10" s="20"/>
      <c r="I10" s="19"/>
      <c r="J10" s="19"/>
      <c r="K10" s="21"/>
      <c r="L10" s="21"/>
      <c r="M10" s="21"/>
      <c r="N10" s="21"/>
      <c r="O10" s="21"/>
      <c r="P10" s="22"/>
      <c r="Q10" s="22"/>
    </row>
    <row r="11" spans="1:18" s="23" customFormat="1" ht="91.5" customHeight="1" x14ac:dyDescent="0.25">
      <c r="B11" s="152">
        <v>4</v>
      </c>
      <c r="C11" s="229">
        <f>'Application Form'!$D$220</f>
        <v>0</v>
      </c>
      <c r="D11" s="18"/>
      <c r="E11" s="19"/>
      <c r="F11" s="20"/>
      <c r="G11" s="20"/>
      <c r="H11" s="20"/>
      <c r="I11" s="19"/>
      <c r="J11" s="19"/>
      <c r="K11" s="21"/>
      <c r="L11" s="21"/>
      <c r="M11" s="21"/>
      <c r="N11" s="21"/>
      <c r="O11" s="21"/>
      <c r="P11" s="22"/>
      <c r="Q11" s="22"/>
    </row>
    <row r="12" spans="1:18" s="23" customFormat="1" ht="91.5" customHeight="1" x14ac:dyDescent="0.25">
      <c r="B12" s="152">
        <v>5</v>
      </c>
      <c r="C12" s="229">
        <f>'Application Form'!$D$232</f>
        <v>0</v>
      </c>
      <c r="D12" s="18"/>
      <c r="E12" s="19"/>
      <c r="F12" s="20"/>
      <c r="G12" s="20"/>
      <c r="H12" s="20"/>
      <c r="I12" s="19"/>
      <c r="J12" s="19"/>
      <c r="K12" s="21"/>
      <c r="L12" s="21"/>
      <c r="M12" s="21"/>
      <c r="N12" s="21"/>
      <c r="O12" s="21"/>
      <c r="P12" s="22"/>
      <c r="Q12" s="22"/>
    </row>
    <row r="13" spans="1:18" s="23" customFormat="1" ht="91.5" customHeight="1" x14ac:dyDescent="0.25">
      <c r="B13" s="152">
        <v>6</v>
      </c>
      <c r="C13" s="229">
        <f>'Application Form'!$D$244</f>
        <v>0</v>
      </c>
      <c r="D13" s="18"/>
      <c r="E13" s="19"/>
      <c r="F13" s="20"/>
      <c r="G13" s="20"/>
      <c r="H13" s="20"/>
      <c r="I13" s="19"/>
      <c r="J13" s="19"/>
      <c r="K13" s="21"/>
      <c r="L13" s="21"/>
      <c r="M13" s="21"/>
      <c r="N13" s="21"/>
      <c r="O13" s="21"/>
      <c r="P13" s="22"/>
      <c r="Q13" s="22"/>
    </row>
    <row r="14" spans="1:18" s="153" customFormat="1" ht="12.75" x14ac:dyDescent="0.2"/>
    <row r="15" spans="1:18" s="153" customFormat="1" ht="13.5" thickBot="1" x14ac:dyDescent="0.25"/>
    <row r="16" spans="1:18" s="259" customFormat="1" ht="15.75" thickTop="1" x14ac:dyDescent="0.25">
      <c r="A16" s="154"/>
      <c r="B16" s="154"/>
      <c r="C16" s="640" t="s">
        <v>120</v>
      </c>
      <c r="D16" s="401"/>
      <c r="E16" s="401"/>
      <c r="F16" s="401"/>
      <c r="G16" s="402"/>
      <c r="H16" s="638" t="s">
        <v>168</v>
      </c>
      <c r="I16" s="639"/>
      <c r="J16" s="155" t="str">
        <f>IF(ISBLANK(C17),"",LEN(C17))</f>
        <v/>
      </c>
      <c r="K16" s="154"/>
      <c r="L16" s="154"/>
      <c r="M16" s="154"/>
      <c r="N16" s="154"/>
      <c r="O16" s="154"/>
      <c r="P16" s="154"/>
      <c r="Q16" s="154"/>
      <c r="R16" s="154"/>
    </row>
    <row r="17" spans="1:18" s="154" customFormat="1" ht="12.75" x14ac:dyDescent="0.2">
      <c r="C17" s="641"/>
      <c r="D17" s="480"/>
      <c r="E17" s="480"/>
      <c r="F17" s="480"/>
      <c r="G17" s="480"/>
      <c r="H17" s="480"/>
      <c r="I17" s="480"/>
      <c r="J17" s="480"/>
      <c r="K17" s="480"/>
      <c r="L17" s="480"/>
      <c r="M17" s="480"/>
      <c r="N17" s="480"/>
      <c r="O17" s="480"/>
      <c r="P17" s="480"/>
      <c r="Q17" s="481"/>
    </row>
    <row r="18" spans="1:18" s="154" customFormat="1" ht="12.75" x14ac:dyDescent="0.2">
      <c r="C18" s="482"/>
      <c r="D18" s="483"/>
      <c r="E18" s="483"/>
      <c r="F18" s="483"/>
      <c r="G18" s="483"/>
      <c r="H18" s="483"/>
      <c r="I18" s="483"/>
      <c r="J18" s="483"/>
      <c r="K18" s="483"/>
      <c r="L18" s="483"/>
      <c r="M18" s="483"/>
      <c r="N18" s="483"/>
      <c r="O18" s="483"/>
      <c r="P18" s="483"/>
      <c r="Q18" s="484"/>
    </row>
    <row r="19" spans="1:18" s="154" customFormat="1" ht="12.75" x14ac:dyDescent="0.2">
      <c r="C19" s="482"/>
      <c r="D19" s="483"/>
      <c r="E19" s="483"/>
      <c r="F19" s="483"/>
      <c r="G19" s="483"/>
      <c r="H19" s="483"/>
      <c r="I19" s="483"/>
      <c r="J19" s="483"/>
      <c r="K19" s="483"/>
      <c r="L19" s="483"/>
      <c r="M19" s="483"/>
      <c r="N19" s="483"/>
      <c r="O19" s="483"/>
      <c r="P19" s="483"/>
      <c r="Q19" s="484"/>
    </row>
    <row r="20" spans="1:18" s="154" customFormat="1" ht="12.75" x14ac:dyDescent="0.2">
      <c r="C20" s="482"/>
      <c r="D20" s="483"/>
      <c r="E20" s="483"/>
      <c r="F20" s="483"/>
      <c r="G20" s="483"/>
      <c r="H20" s="483"/>
      <c r="I20" s="483"/>
      <c r="J20" s="483"/>
      <c r="K20" s="483"/>
      <c r="L20" s="483"/>
      <c r="M20" s="483"/>
      <c r="N20" s="483"/>
      <c r="O20" s="483"/>
      <c r="P20" s="483"/>
      <c r="Q20" s="484"/>
    </row>
    <row r="21" spans="1:18" s="154" customFormat="1" ht="12.75" x14ac:dyDescent="0.2">
      <c r="C21" s="482"/>
      <c r="D21" s="483"/>
      <c r="E21" s="483"/>
      <c r="F21" s="483"/>
      <c r="G21" s="483"/>
      <c r="H21" s="483"/>
      <c r="I21" s="483"/>
      <c r="J21" s="483"/>
      <c r="K21" s="483"/>
      <c r="L21" s="483"/>
      <c r="M21" s="483"/>
      <c r="N21" s="483"/>
      <c r="O21" s="483"/>
      <c r="P21" s="483"/>
      <c r="Q21" s="484"/>
    </row>
    <row r="22" spans="1:18" s="154" customFormat="1" ht="12.75" x14ac:dyDescent="0.2">
      <c r="C22" s="482"/>
      <c r="D22" s="483"/>
      <c r="E22" s="483"/>
      <c r="F22" s="483"/>
      <c r="G22" s="483"/>
      <c r="H22" s="483"/>
      <c r="I22" s="483"/>
      <c r="J22" s="483"/>
      <c r="K22" s="483"/>
      <c r="L22" s="483"/>
      <c r="M22" s="483"/>
      <c r="N22" s="483"/>
      <c r="O22" s="483"/>
      <c r="P22" s="483"/>
      <c r="Q22" s="484"/>
    </row>
    <row r="23" spans="1:18" s="154" customFormat="1" ht="12.75" x14ac:dyDescent="0.2">
      <c r="C23" s="642"/>
      <c r="D23" s="643"/>
      <c r="E23" s="643"/>
      <c r="F23" s="643"/>
      <c r="G23" s="643"/>
      <c r="H23" s="643"/>
      <c r="I23" s="643"/>
      <c r="J23" s="643"/>
      <c r="K23" s="643"/>
      <c r="L23" s="643"/>
      <c r="M23" s="643"/>
      <c r="N23" s="643"/>
      <c r="O23" s="643"/>
      <c r="P23" s="643"/>
      <c r="Q23" s="644"/>
    </row>
    <row r="24" spans="1:18" s="156" customFormat="1" ht="12.75" x14ac:dyDescent="0.2"/>
    <row r="25" spans="1:18" s="156" customFormat="1" ht="12.75" x14ac:dyDescent="0.2"/>
    <row r="26" spans="1:18" x14ac:dyDescent="0.25">
      <c r="A26" s="307"/>
      <c r="B26" s="307"/>
      <c r="C26" s="307"/>
      <c r="D26" s="307"/>
      <c r="E26" s="307"/>
      <c r="F26" s="307"/>
      <c r="G26" s="307"/>
      <c r="H26" s="307"/>
      <c r="I26" s="307"/>
      <c r="J26" s="307"/>
      <c r="K26" s="307"/>
      <c r="L26" s="307"/>
      <c r="M26" s="307"/>
      <c r="N26" s="307"/>
      <c r="O26" s="307"/>
      <c r="P26" s="307"/>
      <c r="Q26" s="307"/>
      <c r="R26" s="237"/>
    </row>
    <row r="27" spans="1:18" x14ac:dyDescent="0.25">
      <c r="A27" s="307"/>
      <c r="B27" s="307"/>
      <c r="C27" s="307"/>
      <c r="D27" s="307"/>
      <c r="E27" s="307"/>
      <c r="F27" s="307"/>
      <c r="G27" s="307"/>
      <c r="H27" s="307"/>
      <c r="I27" s="307"/>
      <c r="J27" s="307"/>
      <c r="K27" s="307"/>
      <c r="L27" s="307"/>
      <c r="M27" s="307"/>
      <c r="N27" s="307"/>
      <c r="O27" s="307"/>
      <c r="P27" s="307"/>
      <c r="Q27" s="307"/>
      <c r="R27" s="237"/>
    </row>
  </sheetData>
  <sheetProtection selectLockedCells="1"/>
  <mergeCells count="9">
    <mergeCell ref="H16:I16"/>
    <mergeCell ref="C16:G16"/>
    <mergeCell ref="C17:Q23"/>
    <mergeCell ref="C1:Q1"/>
    <mergeCell ref="P6:Q6"/>
    <mergeCell ref="G6:O6"/>
    <mergeCell ref="D6:F6"/>
    <mergeCell ref="C2:Q2"/>
    <mergeCell ref="D4:L4"/>
  </mergeCells>
  <conditionalFormatting sqref="J16">
    <cfRule type="cellIs" dxfId="6" priority="1" operator="between">
      <formula>1001</formula>
      <formula>10000</formula>
    </cfRule>
  </conditionalFormatting>
  <dataValidations count="1">
    <dataValidation type="textLength" errorStyle="warning" operator="lessThanOrEqual" allowBlank="1" showInputMessage="1" showErrorMessage="1" error="Limit your entry to 1,000 characters maximum!_x000a__x000a_All characters beyond the 1000 character limit will be deleted and will not be included in your submission!" prompt="1000 Characters Maximum" sqref="C17">
      <formula1>1000</formula1>
    </dataValidation>
  </dataValidations>
  <pageMargins left="0.43" right="0.44" top="0.53" bottom="0.52" header="0.3" footer="0.28000000000000003"/>
  <pageSetup scale="65" firstPageNumber="14" orientation="landscape" useFirstPageNumber="1" r:id="rId1"/>
  <headerFooter>
    <oddHeader>&amp;C&amp;F</oddHeader>
    <oddFooter xml:space="preserve">&amp;C&amp;14Page &amp;P of &amp;[19&amp;R&amp;"Times New Roman,Regular"&amp;9 2016 PEPFAR Small Grants Program Application FORM v1.0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59999389629810485"/>
  </sheetPr>
  <dimension ref="A1:H235"/>
  <sheetViews>
    <sheetView showGridLines="0" topLeftCell="A2" zoomScaleNormal="100" workbookViewId="0">
      <selection activeCell="G167" sqref="G167:G181"/>
    </sheetView>
  </sheetViews>
  <sheetFormatPr defaultColWidth="9.140625" defaultRowHeight="15" x14ac:dyDescent="0.25"/>
  <cols>
    <col min="1" max="1" width="7.42578125" style="1" customWidth="1"/>
    <col min="2" max="2" width="23.85546875" style="1" customWidth="1"/>
    <col min="3" max="3" width="23.42578125" style="1" customWidth="1"/>
    <col min="4" max="4" width="20.42578125" style="1" bestFit="1" customWidth="1"/>
    <col min="5" max="7" width="13.5703125" style="1" customWidth="1"/>
    <col min="8" max="8" width="15.5703125" style="1" customWidth="1"/>
    <col min="9" max="16384" width="9.140625" style="1"/>
  </cols>
  <sheetData>
    <row r="1" spans="1:8" hidden="1" x14ac:dyDescent="0.25"/>
    <row r="2" spans="1:8" s="23" customFormat="1" ht="60.75" customHeight="1" x14ac:dyDescent="0.3">
      <c r="B2" s="660" t="s">
        <v>73</v>
      </c>
      <c r="C2" s="660"/>
      <c r="D2" s="660"/>
      <c r="E2" s="660"/>
      <c r="F2" s="660"/>
      <c r="G2" s="660"/>
      <c r="H2" s="660"/>
    </row>
    <row r="3" spans="1:8" s="23" customFormat="1" ht="18.75" customHeight="1" x14ac:dyDescent="0.35">
      <c r="A3" s="4"/>
      <c r="B3" s="664" t="s">
        <v>106</v>
      </c>
      <c r="C3" s="664"/>
      <c r="D3" s="664"/>
      <c r="E3" s="664"/>
      <c r="F3" s="664"/>
      <c r="G3" s="664"/>
      <c r="H3" s="664"/>
    </row>
    <row r="4" spans="1:8" s="23" customFormat="1" ht="7.5" customHeight="1" thickBot="1" x14ac:dyDescent="0.3">
      <c r="A4" s="2"/>
      <c r="B4" s="24"/>
      <c r="C4" s="24"/>
      <c r="D4" s="24"/>
      <c r="E4" s="24"/>
      <c r="F4" s="24"/>
      <c r="G4" s="24"/>
      <c r="H4" s="24"/>
    </row>
    <row r="5" spans="1:8" s="23" customFormat="1" ht="22.5" customHeight="1" thickBot="1" x14ac:dyDescent="0.3">
      <c r="B5" s="157" t="s">
        <v>62</v>
      </c>
      <c r="C5" s="665" t="str">
        <f>IF(ISTEXT('Cover Page &amp; Instructions'!$F$4),'Cover Page &amp; Instructions'!$F$4,"")</f>
        <v/>
      </c>
      <c r="D5" s="666"/>
      <c r="E5" s="666"/>
      <c r="F5" s="667"/>
      <c r="G5" s="264" t="s">
        <v>199</v>
      </c>
      <c r="H5" s="261"/>
    </row>
    <row r="6" spans="1:8" s="23" customFormat="1" ht="4.5" customHeight="1" x14ac:dyDescent="0.25"/>
    <row r="7" spans="1:8" s="23" customFormat="1" ht="18.75" x14ac:dyDescent="0.3">
      <c r="B7" s="158" t="s">
        <v>42</v>
      </c>
      <c r="C7" s="668">
        <f>'Application Form'!$D$183</f>
        <v>0</v>
      </c>
      <c r="D7" s="666"/>
      <c r="E7" s="666"/>
      <c r="F7" s="666"/>
      <c r="G7" s="159" t="s">
        <v>172</v>
      </c>
      <c r="H7" s="160">
        <f>'Application Form'!$J$189</f>
        <v>0</v>
      </c>
    </row>
    <row r="8" spans="1:8" s="23" customFormat="1" ht="45" x14ac:dyDescent="0.25">
      <c r="B8" s="235" t="s">
        <v>211</v>
      </c>
      <c r="C8" s="235" t="s">
        <v>45</v>
      </c>
      <c r="D8" s="161" t="s">
        <v>212</v>
      </c>
      <c r="E8" s="235" t="s">
        <v>46</v>
      </c>
      <c r="F8" s="235" t="s">
        <v>48</v>
      </c>
      <c r="G8" s="260" t="s">
        <v>119</v>
      </c>
      <c r="H8" s="234" t="s">
        <v>47</v>
      </c>
    </row>
    <row r="9" spans="1:8" s="23" customFormat="1" x14ac:dyDescent="0.25">
      <c r="B9" s="27"/>
      <c r="C9" s="27"/>
      <c r="D9" s="25"/>
      <c r="E9" s="31"/>
      <c r="F9" s="32">
        <f>D9*E9</f>
        <v>0</v>
      </c>
      <c r="G9" s="28"/>
      <c r="H9" s="32">
        <f>F9-G9</f>
        <v>0</v>
      </c>
    </row>
    <row r="10" spans="1:8" s="23" customFormat="1" x14ac:dyDescent="0.25">
      <c r="B10" s="27"/>
      <c r="C10" s="27"/>
      <c r="D10" s="25"/>
      <c r="E10" s="31"/>
      <c r="F10" s="32">
        <f t="shared" ref="F10:F23" si="0">D10*E10</f>
        <v>0</v>
      </c>
      <c r="G10" s="28"/>
      <c r="H10" s="32">
        <f t="shared" ref="H10:H23" si="1">F10-G10</f>
        <v>0</v>
      </c>
    </row>
    <row r="11" spans="1:8" s="23" customFormat="1" x14ac:dyDescent="0.25">
      <c r="B11" s="27"/>
      <c r="C11" s="27"/>
      <c r="D11" s="25"/>
      <c r="E11" s="31"/>
      <c r="F11" s="32">
        <f t="shared" si="0"/>
        <v>0</v>
      </c>
      <c r="G11" s="28"/>
      <c r="H11" s="32">
        <f t="shared" si="1"/>
        <v>0</v>
      </c>
    </row>
    <row r="12" spans="1:8" s="23" customFormat="1" x14ac:dyDescent="0.25">
      <c r="B12" s="27"/>
      <c r="C12" s="27"/>
      <c r="D12" s="25"/>
      <c r="E12" s="31"/>
      <c r="F12" s="32">
        <f t="shared" si="0"/>
        <v>0</v>
      </c>
      <c r="G12" s="28"/>
      <c r="H12" s="32">
        <f t="shared" si="1"/>
        <v>0</v>
      </c>
    </row>
    <row r="13" spans="1:8" s="23" customFormat="1" x14ac:dyDescent="0.25">
      <c r="B13" s="27"/>
      <c r="C13" s="27"/>
      <c r="D13" s="25"/>
      <c r="E13" s="31"/>
      <c r="F13" s="32">
        <f t="shared" si="0"/>
        <v>0</v>
      </c>
      <c r="G13" s="28"/>
      <c r="H13" s="32">
        <f t="shared" si="1"/>
        <v>0</v>
      </c>
    </row>
    <row r="14" spans="1:8" s="23" customFormat="1" x14ac:dyDescent="0.25">
      <c r="B14" s="27"/>
      <c r="C14" s="27"/>
      <c r="D14" s="25"/>
      <c r="E14" s="31"/>
      <c r="F14" s="32">
        <f t="shared" si="0"/>
        <v>0</v>
      </c>
      <c r="G14" s="28"/>
      <c r="H14" s="32">
        <f t="shared" si="1"/>
        <v>0</v>
      </c>
    </row>
    <row r="15" spans="1:8" s="23" customFormat="1" x14ac:dyDescent="0.25">
      <c r="B15" s="27"/>
      <c r="C15" s="27"/>
      <c r="D15" s="25"/>
      <c r="E15" s="31"/>
      <c r="F15" s="32">
        <f t="shared" si="0"/>
        <v>0</v>
      </c>
      <c r="G15" s="28"/>
      <c r="H15" s="32">
        <f t="shared" si="1"/>
        <v>0</v>
      </c>
    </row>
    <row r="16" spans="1:8" s="23" customFormat="1" x14ac:dyDescent="0.25">
      <c r="B16" s="27"/>
      <c r="C16" s="27"/>
      <c r="D16" s="25"/>
      <c r="E16" s="31"/>
      <c r="F16" s="32">
        <f t="shared" si="0"/>
        <v>0</v>
      </c>
      <c r="G16" s="28"/>
      <c r="H16" s="32">
        <f t="shared" si="1"/>
        <v>0</v>
      </c>
    </row>
    <row r="17" spans="2:8" s="23" customFormat="1" x14ac:dyDescent="0.25">
      <c r="B17" s="27"/>
      <c r="C17" s="27"/>
      <c r="D17" s="25"/>
      <c r="E17" s="31"/>
      <c r="F17" s="32">
        <f t="shared" si="0"/>
        <v>0</v>
      </c>
      <c r="G17" s="28"/>
      <c r="H17" s="32">
        <f t="shared" si="1"/>
        <v>0</v>
      </c>
    </row>
    <row r="18" spans="2:8" s="23" customFormat="1" x14ac:dyDescent="0.25">
      <c r="B18" s="27"/>
      <c r="C18" s="27"/>
      <c r="D18" s="25"/>
      <c r="E18" s="31"/>
      <c r="F18" s="32">
        <f t="shared" si="0"/>
        <v>0</v>
      </c>
      <c r="G18" s="28"/>
      <c r="H18" s="32">
        <f t="shared" si="1"/>
        <v>0</v>
      </c>
    </row>
    <row r="19" spans="2:8" s="23" customFormat="1" x14ac:dyDescent="0.25">
      <c r="B19" s="27"/>
      <c r="C19" s="27"/>
      <c r="D19" s="25"/>
      <c r="E19" s="31"/>
      <c r="F19" s="32">
        <f t="shared" si="0"/>
        <v>0</v>
      </c>
      <c r="G19" s="28"/>
      <c r="H19" s="32">
        <f t="shared" si="1"/>
        <v>0</v>
      </c>
    </row>
    <row r="20" spans="2:8" s="23" customFormat="1" x14ac:dyDescent="0.25">
      <c r="B20" s="27"/>
      <c r="C20" s="27"/>
      <c r="D20" s="25"/>
      <c r="E20" s="31"/>
      <c r="F20" s="32">
        <f t="shared" si="0"/>
        <v>0</v>
      </c>
      <c r="G20" s="28"/>
      <c r="H20" s="32">
        <f t="shared" si="1"/>
        <v>0</v>
      </c>
    </row>
    <row r="21" spans="2:8" s="23" customFormat="1" x14ac:dyDescent="0.25">
      <c r="B21" s="27"/>
      <c r="C21" s="27"/>
      <c r="D21" s="25"/>
      <c r="E21" s="31"/>
      <c r="F21" s="32">
        <f t="shared" si="0"/>
        <v>0</v>
      </c>
      <c r="G21" s="28"/>
      <c r="H21" s="32">
        <f t="shared" si="1"/>
        <v>0</v>
      </c>
    </row>
    <row r="22" spans="2:8" s="23" customFormat="1" x14ac:dyDescent="0.25">
      <c r="B22" s="27"/>
      <c r="C22" s="27"/>
      <c r="D22" s="25"/>
      <c r="E22" s="31"/>
      <c r="F22" s="32">
        <f t="shared" si="0"/>
        <v>0</v>
      </c>
      <c r="G22" s="28"/>
      <c r="H22" s="32">
        <f t="shared" si="1"/>
        <v>0</v>
      </c>
    </row>
    <row r="23" spans="2:8" s="23" customFormat="1" x14ac:dyDescent="0.25">
      <c r="B23" s="27"/>
      <c r="C23" s="27"/>
      <c r="D23" s="25"/>
      <c r="E23" s="31"/>
      <c r="F23" s="32">
        <f t="shared" si="0"/>
        <v>0</v>
      </c>
      <c r="G23" s="28"/>
      <c r="H23" s="32">
        <f t="shared" si="1"/>
        <v>0</v>
      </c>
    </row>
    <row r="24" spans="2:8" s="23" customFormat="1" x14ac:dyDescent="0.25">
      <c r="B24" s="661" t="s">
        <v>52</v>
      </c>
      <c r="C24" s="662"/>
      <c r="D24" s="662"/>
      <c r="E24" s="663"/>
      <c r="F24" s="36">
        <f>SUM(F9:F23)</f>
        <v>0</v>
      </c>
      <c r="G24" s="36">
        <f>SUM(G9:G23)</f>
        <v>0</v>
      </c>
      <c r="H24" s="36">
        <f>SUM(H9:H23)</f>
        <v>0</v>
      </c>
    </row>
    <row r="25" spans="2:8" s="23" customFormat="1" ht="10.5" customHeight="1" x14ac:dyDescent="0.25"/>
    <row r="26" spans="2:8" s="23" customFormat="1" ht="18.75" x14ac:dyDescent="0.3">
      <c r="B26" s="158" t="s">
        <v>43</v>
      </c>
      <c r="C26" s="665">
        <f>'Application Form'!$D$195</f>
        <v>0</v>
      </c>
      <c r="D26" s="666"/>
      <c r="E26" s="666"/>
      <c r="F26" s="666"/>
      <c r="G26" s="159" t="s">
        <v>172</v>
      </c>
      <c r="H26" s="160">
        <f>'Application Form'!$J$201</f>
        <v>0</v>
      </c>
    </row>
    <row r="27" spans="2:8" s="23" customFormat="1" ht="45" x14ac:dyDescent="0.25">
      <c r="B27" s="235" t="s">
        <v>211</v>
      </c>
      <c r="C27" s="235" t="s">
        <v>45</v>
      </c>
      <c r="D27" s="161" t="s">
        <v>212</v>
      </c>
      <c r="E27" s="235" t="s">
        <v>46</v>
      </c>
      <c r="F27" s="235" t="s">
        <v>48</v>
      </c>
      <c r="G27" s="260" t="s">
        <v>119</v>
      </c>
      <c r="H27" s="233" t="s">
        <v>47</v>
      </c>
    </row>
    <row r="28" spans="2:8" s="23" customFormat="1" x14ac:dyDescent="0.25">
      <c r="B28" s="27"/>
      <c r="C28" s="27"/>
      <c r="D28" s="25"/>
      <c r="E28" s="31"/>
      <c r="F28" s="32">
        <f t="shared" ref="F28:F42" si="2">D28*E28</f>
        <v>0</v>
      </c>
      <c r="G28" s="28"/>
      <c r="H28" s="32">
        <f t="shared" ref="H28:H42" si="3">F28-G28</f>
        <v>0</v>
      </c>
    </row>
    <row r="29" spans="2:8" s="23" customFormat="1" x14ac:dyDescent="0.25">
      <c r="B29" s="27"/>
      <c r="C29" s="27"/>
      <c r="D29" s="25"/>
      <c r="E29" s="31"/>
      <c r="F29" s="32">
        <f t="shared" si="2"/>
        <v>0</v>
      </c>
      <c r="G29" s="28"/>
      <c r="H29" s="32">
        <f t="shared" si="3"/>
        <v>0</v>
      </c>
    </row>
    <row r="30" spans="2:8" s="23" customFormat="1" x14ac:dyDescent="0.25">
      <c r="B30" s="27"/>
      <c r="C30" s="27"/>
      <c r="D30" s="25"/>
      <c r="E30" s="31"/>
      <c r="F30" s="32">
        <f t="shared" si="2"/>
        <v>0</v>
      </c>
      <c r="G30" s="28"/>
      <c r="H30" s="32">
        <f t="shared" si="3"/>
        <v>0</v>
      </c>
    </row>
    <row r="31" spans="2:8" s="23" customFormat="1" x14ac:dyDescent="0.25">
      <c r="B31" s="27"/>
      <c r="C31" s="27"/>
      <c r="D31" s="25"/>
      <c r="E31" s="31"/>
      <c r="F31" s="32">
        <f t="shared" si="2"/>
        <v>0</v>
      </c>
      <c r="G31" s="28"/>
      <c r="H31" s="32">
        <f t="shared" si="3"/>
        <v>0</v>
      </c>
    </row>
    <row r="32" spans="2:8" s="23" customFormat="1" x14ac:dyDescent="0.25">
      <c r="B32" s="27"/>
      <c r="C32" s="27"/>
      <c r="D32" s="25"/>
      <c r="E32" s="31"/>
      <c r="F32" s="32">
        <f t="shared" si="2"/>
        <v>0</v>
      </c>
      <c r="G32" s="28"/>
      <c r="H32" s="32">
        <f t="shared" si="3"/>
        <v>0</v>
      </c>
    </row>
    <row r="33" spans="2:8" s="23" customFormat="1" x14ac:dyDescent="0.25">
      <c r="B33" s="27"/>
      <c r="C33" s="27"/>
      <c r="D33" s="25"/>
      <c r="E33" s="31"/>
      <c r="F33" s="32">
        <f t="shared" si="2"/>
        <v>0</v>
      </c>
      <c r="G33" s="28"/>
      <c r="H33" s="32">
        <f t="shared" si="3"/>
        <v>0</v>
      </c>
    </row>
    <row r="34" spans="2:8" s="23" customFormat="1" x14ac:dyDescent="0.25">
      <c r="B34" s="27"/>
      <c r="C34" s="27"/>
      <c r="D34" s="25"/>
      <c r="E34" s="31"/>
      <c r="F34" s="32">
        <f t="shared" si="2"/>
        <v>0</v>
      </c>
      <c r="G34" s="28"/>
      <c r="H34" s="32">
        <f t="shared" si="3"/>
        <v>0</v>
      </c>
    </row>
    <row r="35" spans="2:8" s="23" customFormat="1" x14ac:dyDescent="0.25">
      <c r="B35" s="27"/>
      <c r="C35" s="27"/>
      <c r="D35" s="25"/>
      <c r="E35" s="31"/>
      <c r="F35" s="32">
        <f t="shared" si="2"/>
        <v>0</v>
      </c>
      <c r="G35" s="28"/>
      <c r="H35" s="32">
        <f t="shared" si="3"/>
        <v>0</v>
      </c>
    </row>
    <row r="36" spans="2:8" s="23" customFormat="1" x14ac:dyDescent="0.25">
      <c r="B36" s="27"/>
      <c r="C36" s="27"/>
      <c r="D36" s="25"/>
      <c r="E36" s="31"/>
      <c r="F36" s="32">
        <f t="shared" si="2"/>
        <v>0</v>
      </c>
      <c r="G36" s="28"/>
      <c r="H36" s="32">
        <f t="shared" si="3"/>
        <v>0</v>
      </c>
    </row>
    <row r="37" spans="2:8" s="23" customFormat="1" x14ac:dyDescent="0.25">
      <c r="B37" s="27"/>
      <c r="C37" s="27"/>
      <c r="D37" s="25"/>
      <c r="E37" s="31"/>
      <c r="F37" s="32">
        <f t="shared" si="2"/>
        <v>0</v>
      </c>
      <c r="G37" s="28"/>
      <c r="H37" s="32">
        <f t="shared" si="3"/>
        <v>0</v>
      </c>
    </row>
    <row r="38" spans="2:8" s="23" customFormat="1" x14ac:dyDescent="0.25">
      <c r="B38" s="27"/>
      <c r="C38" s="27"/>
      <c r="D38" s="25"/>
      <c r="E38" s="31"/>
      <c r="F38" s="32">
        <f t="shared" si="2"/>
        <v>0</v>
      </c>
      <c r="G38" s="28"/>
      <c r="H38" s="32">
        <f t="shared" si="3"/>
        <v>0</v>
      </c>
    </row>
    <row r="39" spans="2:8" s="23" customFormat="1" x14ac:dyDescent="0.25">
      <c r="B39" s="27"/>
      <c r="C39" s="27"/>
      <c r="D39" s="25"/>
      <c r="E39" s="31"/>
      <c r="F39" s="32">
        <f t="shared" si="2"/>
        <v>0</v>
      </c>
      <c r="G39" s="28"/>
      <c r="H39" s="32">
        <f t="shared" si="3"/>
        <v>0</v>
      </c>
    </row>
    <row r="40" spans="2:8" s="23" customFormat="1" x14ac:dyDescent="0.25">
      <c r="B40" s="27"/>
      <c r="C40" s="27"/>
      <c r="D40" s="25"/>
      <c r="E40" s="31"/>
      <c r="F40" s="32">
        <f t="shared" si="2"/>
        <v>0</v>
      </c>
      <c r="G40" s="28"/>
      <c r="H40" s="32">
        <f t="shared" si="3"/>
        <v>0</v>
      </c>
    </row>
    <row r="41" spans="2:8" s="23" customFormat="1" x14ac:dyDescent="0.25">
      <c r="B41" s="27"/>
      <c r="C41" s="27"/>
      <c r="D41" s="25"/>
      <c r="E41" s="31"/>
      <c r="F41" s="32">
        <f t="shared" si="2"/>
        <v>0</v>
      </c>
      <c r="G41" s="28"/>
      <c r="H41" s="32">
        <f t="shared" si="3"/>
        <v>0</v>
      </c>
    </row>
    <row r="42" spans="2:8" s="23" customFormat="1" x14ac:dyDescent="0.25">
      <c r="B42" s="27"/>
      <c r="C42" s="27"/>
      <c r="D42" s="25"/>
      <c r="E42" s="31"/>
      <c r="F42" s="32">
        <f t="shared" si="2"/>
        <v>0</v>
      </c>
      <c r="G42" s="28"/>
      <c r="H42" s="32">
        <f t="shared" si="3"/>
        <v>0</v>
      </c>
    </row>
    <row r="43" spans="2:8" s="23" customFormat="1" x14ac:dyDescent="0.25">
      <c r="B43" s="661" t="s">
        <v>52</v>
      </c>
      <c r="C43" s="662"/>
      <c r="D43" s="662"/>
      <c r="E43" s="663"/>
      <c r="F43" s="36">
        <f>SUM(F28:F42)</f>
        <v>0</v>
      </c>
      <c r="G43" s="36">
        <f>SUM(G28:G42)</f>
        <v>0</v>
      </c>
      <c r="H43" s="36">
        <f>SUM(H28:H42)</f>
        <v>0</v>
      </c>
    </row>
    <row r="44" spans="2:8" s="23" customFormat="1" ht="12" customHeight="1" thickBot="1" x14ac:dyDescent="0.3"/>
    <row r="45" spans="2:8" s="23" customFormat="1" ht="20.25" thickTop="1" thickBot="1" x14ac:dyDescent="0.35">
      <c r="B45" s="158" t="s">
        <v>44</v>
      </c>
      <c r="C45" s="665">
        <f>'Application Form'!$D$207</f>
        <v>0</v>
      </c>
      <c r="D45" s="666"/>
      <c r="E45" s="666"/>
      <c r="F45" s="666"/>
      <c r="G45" s="159" t="s">
        <v>172</v>
      </c>
      <c r="H45" s="131">
        <f>'Application Form'!$J$213</f>
        <v>0</v>
      </c>
    </row>
    <row r="46" spans="2:8" s="23" customFormat="1" ht="45.75" thickTop="1" x14ac:dyDescent="0.25">
      <c r="B46" s="235" t="s">
        <v>211</v>
      </c>
      <c r="C46" s="235" t="s">
        <v>45</v>
      </c>
      <c r="D46" s="161" t="s">
        <v>212</v>
      </c>
      <c r="E46" s="235" t="s">
        <v>46</v>
      </c>
      <c r="F46" s="235" t="s">
        <v>48</v>
      </c>
      <c r="G46" s="260" t="s">
        <v>119</v>
      </c>
      <c r="H46" s="233" t="s">
        <v>47</v>
      </c>
    </row>
    <row r="47" spans="2:8" s="23" customFormat="1" x14ac:dyDescent="0.25">
      <c r="B47" s="27"/>
      <c r="C47" s="27"/>
      <c r="D47" s="25"/>
      <c r="E47" s="31"/>
      <c r="F47" s="32">
        <f t="shared" ref="F47:F61" si="4">D47*E47</f>
        <v>0</v>
      </c>
      <c r="G47" s="28"/>
      <c r="H47" s="32">
        <f t="shared" ref="H47:H61" si="5">F47-G47</f>
        <v>0</v>
      </c>
    </row>
    <row r="48" spans="2:8" s="23" customFormat="1" x14ac:dyDescent="0.25">
      <c r="B48" s="27"/>
      <c r="C48" s="27"/>
      <c r="D48" s="25"/>
      <c r="E48" s="31"/>
      <c r="F48" s="32">
        <f t="shared" si="4"/>
        <v>0</v>
      </c>
      <c r="G48" s="28"/>
      <c r="H48" s="32">
        <f t="shared" si="5"/>
        <v>0</v>
      </c>
    </row>
    <row r="49" spans="2:8" s="23" customFormat="1" x14ac:dyDescent="0.25">
      <c r="B49" s="27"/>
      <c r="C49" s="27"/>
      <c r="D49" s="25"/>
      <c r="E49" s="31"/>
      <c r="F49" s="32">
        <f t="shared" si="4"/>
        <v>0</v>
      </c>
      <c r="G49" s="28"/>
      <c r="H49" s="32">
        <f t="shared" si="5"/>
        <v>0</v>
      </c>
    </row>
    <row r="50" spans="2:8" s="23" customFormat="1" x14ac:dyDescent="0.25">
      <c r="B50" s="27"/>
      <c r="C50" s="27"/>
      <c r="D50" s="25"/>
      <c r="E50" s="31"/>
      <c r="F50" s="32">
        <f t="shared" si="4"/>
        <v>0</v>
      </c>
      <c r="G50" s="28"/>
      <c r="H50" s="32">
        <f t="shared" si="5"/>
        <v>0</v>
      </c>
    </row>
    <row r="51" spans="2:8" s="23" customFormat="1" x14ac:dyDescent="0.25">
      <c r="B51" s="27"/>
      <c r="C51" s="27"/>
      <c r="D51" s="25"/>
      <c r="E51" s="31"/>
      <c r="F51" s="32">
        <f t="shared" si="4"/>
        <v>0</v>
      </c>
      <c r="G51" s="28"/>
      <c r="H51" s="32">
        <f t="shared" si="5"/>
        <v>0</v>
      </c>
    </row>
    <row r="52" spans="2:8" s="23" customFormat="1" x14ac:dyDescent="0.25">
      <c r="B52" s="27"/>
      <c r="C52" s="27"/>
      <c r="D52" s="25"/>
      <c r="E52" s="31"/>
      <c r="F52" s="32">
        <f t="shared" si="4"/>
        <v>0</v>
      </c>
      <c r="G52" s="28"/>
      <c r="H52" s="32">
        <f t="shared" si="5"/>
        <v>0</v>
      </c>
    </row>
    <row r="53" spans="2:8" s="23" customFormat="1" x14ac:dyDescent="0.25">
      <c r="B53" s="27"/>
      <c r="C53" s="27"/>
      <c r="D53" s="25"/>
      <c r="E53" s="31"/>
      <c r="F53" s="32">
        <f t="shared" si="4"/>
        <v>0</v>
      </c>
      <c r="G53" s="28"/>
      <c r="H53" s="32">
        <f t="shared" si="5"/>
        <v>0</v>
      </c>
    </row>
    <row r="54" spans="2:8" s="23" customFormat="1" x14ac:dyDescent="0.25">
      <c r="B54" s="27"/>
      <c r="C54" s="27"/>
      <c r="D54" s="25"/>
      <c r="E54" s="31"/>
      <c r="F54" s="32">
        <f t="shared" si="4"/>
        <v>0</v>
      </c>
      <c r="G54" s="28"/>
      <c r="H54" s="32">
        <f t="shared" si="5"/>
        <v>0</v>
      </c>
    </row>
    <row r="55" spans="2:8" s="23" customFormat="1" x14ac:dyDescent="0.25">
      <c r="B55" s="27"/>
      <c r="C55" s="27"/>
      <c r="D55" s="25"/>
      <c r="E55" s="31"/>
      <c r="F55" s="32">
        <f t="shared" si="4"/>
        <v>0</v>
      </c>
      <c r="G55" s="28"/>
      <c r="H55" s="32">
        <f t="shared" si="5"/>
        <v>0</v>
      </c>
    </row>
    <row r="56" spans="2:8" s="23" customFormat="1" x14ac:dyDescent="0.25">
      <c r="B56" s="27"/>
      <c r="C56" s="27"/>
      <c r="D56" s="25"/>
      <c r="E56" s="31"/>
      <c r="F56" s="32">
        <f t="shared" si="4"/>
        <v>0</v>
      </c>
      <c r="G56" s="28"/>
      <c r="H56" s="32">
        <f t="shared" si="5"/>
        <v>0</v>
      </c>
    </row>
    <row r="57" spans="2:8" s="23" customFormat="1" x14ac:dyDescent="0.25">
      <c r="B57" s="27"/>
      <c r="C57" s="27"/>
      <c r="D57" s="25"/>
      <c r="E57" s="31"/>
      <c r="F57" s="32">
        <f t="shared" si="4"/>
        <v>0</v>
      </c>
      <c r="G57" s="28"/>
      <c r="H57" s="32">
        <f t="shared" si="5"/>
        <v>0</v>
      </c>
    </row>
    <row r="58" spans="2:8" s="23" customFormat="1" x14ac:dyDescent="0.25">
      <c r="B58" s="27"/>
      <c r="C58" s="27"/>
      <c r="D58" s="25"/>
      <c r="E58" s="31"/>
      <c r="F58" s="32">
        <f t="shared" si="4"/>
        <v>0</v>
      </c>
      <c r="G58" s="28"/>
      <c r="H58" s="32">
        <f t="shared" si="5"/>
        <v>0</v>
      </c>
    </row>
    <row r="59" spans="2:8" s="23" customFormat="1" x14ac:dyDescent="0.25">
      <c r="B59" s="27"/>
      <c r="C59" s="27"/>
      <c r="D59" s="25"/>
      <c r="E59" s="31"/>
      <c r="F59" s="32">
        <f t="shared" si="4"/>
        <v>0</v>
      </c>
      <c r="G59" s="28"/>
      <c r="H59" s="32">
        <f t="shared" si="5"/>
        <v>0</v>
      </c>
    </row>
    <row r="60" spans="2:8" s="23" customFormat="1" x14ac:dyDescent="0.25">
      <c r="B60" s="27"/>
      <c r="C60" s="27"/>
      <c r="D60" s="25"/>
      <c r="E60" s="31"/>
      <c r="F60" s="32">
        <f t="shared" si="4"/>
        <v>0</v>
      </c>
      <c r="G60" s="28"/>
      <c r="H60" s="32">
        <f t="shared" si="5"/>
        <v>0</v>
      </c>
    </row>
    <row r="61" spans="2:8" s="23" customFormat="1" x14ac:dyDescent="0.25">
      <c r="B61" s="27"/>
      <c r="C61" s="27"/>
      <c r="D61" s="25"/>
      <c r="E61" s="31"/>
      <c r="F61" s="32">
        <f t="shared" si="4"/>
        <v>0</v>
      </c>
      <c r="G61" s="28"/>
      <c r="H61" s="32">
        <f t="shared" si="5"/>
        <v>0</v>
      </c>
    </row>
    <row r="62" spans="2:8" s="23" customFormat="1" x14ac:dyDescent="0.25">
      <c r="B62" s="661" t="s">
        <v>52</v>
      </c>
      <c r="C62" s="662"/>
      <c r="D62" s="662"/>
      <c r="E62" s="663"/>
      <c r="F62" s="36">
        <f>SUM(F47:F61)</f>
        <v>0</v>
      </c>
      <c r="G62" s="36">
        <f>SUM(G47:G61)</f>
        <v>0</v>
      </c>
      <c r="H62" s="36">
        <f>SUM(H47:H61)</f>
        <v>0</v>
      </c>
    </row>
    <row r="63" spans="2:8" s="23" customFormat="1" ht="9.75" customHeight="1" x14ac:dyDescent="0.25"/>
    <row r="64" spans="2:8" s="23" customFormat="1" ht="18.75" x14ac:dyDescent="0.3">
      <c r="B64" s="158" t="s">
        <v>49</v>
      </c>
      <c r="C64" s="658">
        <f>'Application Form'!$D$220</f>
        <v>0</v>
      </c>
      <c r="D64" s="658"/>
      <c r="E64" s="658"/>
      <c r="F64" s="659"/>
      <c r="G64" s="159" t="s">
        <v>172</v>
      </c>
      <c r="H64" s="160">
        <f>'Application Form'!$J$226</f>
        <v>0</v>
      </c>
    </row>
    <row r="65" spans="2:8" s="23" customFormat="1" ht="45" x14ac:dyDescent="0.25">
      <c r="B65" s="235" t="s">
        <v>211</v>
      </c>
      <c r="C65" s="235" t="s">
        <v>45</v>
      </c>
      <c r="D65" s="161" t="s">
        <v>212</v>
      </c>
      <c r="E65" s="235" t="s">
        <v>46</v>
      </c>
      <c r="F65" s="235" t="s">
        <v>48</v>
      </c>
      <c r="G65" s="260" t="s">
        <v>119</v>
      </c>
      <c r="H65" s="233" t="s">
        <v>47</v>
      </c>
    </row>
    <row r="66" spans="2:8" s="23" customFormat="1" x14ac:dyDescent="0.25">
      <c r="B66" s="27"/>
      <c r="C66" s="27"/>
      <c r="D66" s="25"/>
      <c r="E66" s="31"/>
      <c r="F66" s="32">
        <f t="shared" ref="F66:F80" si="6">D66*E66</f>
        <v>0</v>
      </c>
      <c r="G66" s="28"/>
      <c r="H66" s="32">
        <f t="shared" ref="H66:H80" si="7">F66-G66</f>
        <v>0</v>
      </c>
    </row>
    <row r="67" spans="2:8" s="23" customFormat="1" x14ac:dyDescent="0.25">
      <c r="B67" s="27"/>
      <c r="C67" s="27"/>
      <c r="D67" s="25"/>
      <c r="E67" s="31"/>
      <c r="F67" s="32">
        <f t="shared" si="6"/>
        <v>0</v>
      </c>
      <c r="G67" s="28"/>
      <c r="H67" s="32">
        <f t="shared" si="7"/>
        <v>0</v>
      </c>
    </row>
    <row r="68" spans="2:8" s="23" customFormat="1" x14ac:dyDescent="0.25">
      <c r="B68" s="27"/>
      <c r="C68" s="27"/>
      <c r="D68" s="25"/>
      <c r="E68" s="31"/>
      <c r="F68" s="32">
        <f t="shared" si="6"/>
        <v>0</v>
      </c>
      <c r="G68" s="28"/>
      <c r="H68" s="32">
        <f t="shared" si="7"/>
        <v>0</v>
      </c>
    </row>
    <row r="69" spans="2:8" s="23" customFormat="1" x14ac:dyDescent="0.25">
      <c r="B69" s="27"/>
      <c r="C69" s="27"/>
      <c r="D69" s="25"/>
      <c r="E69" s="31"/>
      <c r="F69" s="32">
        <f t="shared" si="6"/>
        <v>0</v>
      </c>
      <c r="G69" s="28"/>
      <c r="H69" s="32">
        <f t="shared" si="7"/>
        <v>0</v>
      </c>
    </row>
    <row r="70" spans="2:8" s="23" customFormat="1" x14ac:dyDescent="0.25">
      <c r="B70" s="27"/>
      <c r="C70" s="27"/>
      <c r="D70" s="25"/>
      <c r="E70" s="31"/>
      <c r="F70" s="32">
        <f t="shared" si="6"/>
        <v>0</v>
      </c>
      <c r="G70" s="28"/>
      <c r="H70" s="32">
        <f t="shared" si="7"/>
        <v>0</v>
      </c>
    </row>
    <row r="71" spans="2:8" s="23" customFormat="1" x14ac:dyDescent="0.25">
      <c r="B71" s="27"/>
      <c r="C71" s="27"/>
      <c r="D71" s="25"/>
      <c r="E71" s="31"/>
      <c r="F71" s="32">
        <f t="shared" si="6"/>
        <v>0</v>
      </c>
      <c r="G71" s="28"/>
      <c r="H71" s="32">
        <f t="shared" si="7"/>
        <v>0</v>
      </c>
    </row>
    <row r="72" spans="2:8" s="23" customFormat="1" x14ac:dyDescent="0.25">
      <c r="B72" s="27"/>
      <c r="C72" s="27"/>
      <c r="D72" s="25"/>
      <c r="E72" s="31"/>
      <c r="F72" s="32">
        <f t="shared" si="6"/>
        <v>0</v>
      </c>
      <c r="G72" s="28"/>
      <c r="H72" s="32">
        <f t="shared" si="7"/>
        <v>0</v>
      </c>
    </row>
    <row r="73" spans="2:8" s="23" customFormat="1" x14ac:dyDescent="0.25">
      <c r="B73" s="27"/>
      <c r="C73" s="27"/>
      <c r="D73" s="25"/>
      <c r="E73" s="31"/>
      <c r="F73" s="32">
        <f t="shared" si="6"/>
        <v>0</v>
      </c>
      <c r="G73" s="28"/>
      <c r="H73" s="32">
        <f t="shared" si="7"/>
        <v>0</v>
      </c>
    </row>
    <row r="74" spans="2:8" s="23" customFormat="1" x14ac:dyDescent="0.25">
      <c r="B74" s="27"/>
      <c r="C74" s="27"/>
      <c r="D74" s="25"/>
      <c r="E74" s="31"/>
      <c r="F74" s="32">
        <f t="shared" si="6"/>
        <v>0</v>
      </c>
      <c r="G74" s="28"/>
      <c r="H74" s="32">
        <f t="shared" si="7"/>
        <v>0</v>
      </c>
    </row>
    <row r="75" spans="2:8" s="23" customFormat="1" x14ac:dyDescent="0.25">
      <c r="B75" s="27"/>
      <c r="C75" s="27"/>
      <c r="D75" s="25"/>
      <c r="E75" s="31"/>
      <c r="F75" s="32">
        <f t="shared" si="6"/>
        <v>0</v>
      </c>
      <c r="G75" s="28"/>
      <c r="H75" s="32">
        <f t="shared" si="7"/>
        <v>0</v>
      </c>
    </row>
    <row r="76" spans="2:8" s="23" customFormat="1" x14ac:dyDescent="0.25">
      <c r="B76" s="27"/>
      <c r="C76" s="27"/>
      <c r="D76" s="25"/>
      <c r="E76" s="31"/>
      <c r="F76" s="32">
        <f t="shared" si="6"/>
        <v>0</v>
      </c>
      <c r="G76" s="28"/>
      <c r="H76" s="32">
        <f t="shared" si="7"/>
        <v>0</v>
      </c>
    </row>
    <row r="77" spans="2:8" s="23" customFormat="1" x14ac:dyDescent="0.25">
      <c r="B77" s="27"/>
      <c r="C77" s="27"/>
      <c r="D77" s="25"/>
      <c r="E77" s="31"/>
      <c r="F77" s="32">
        <f t="shared" si="6"/>
        <v>0</v>
      </c>
      <c r="G77" s="28"/>
      <c r="H77" s="32">
        <f t="shared" si="7"/>
        <v>0</v>
      </c>
    </row>
    <row r="78" spans="2:8" s="23" customFormat="1" x14ac:dyDescent="0.25">
      <c r="B78" s="27"/>
      <c r="C78" s="27"/>
      <c r="D78" s="25"/>
      <c r="E78" s="31"/>
      <c r="F78" s="32">
        <f t="shared" si="6"/>
        <v>0</v>
      </c>
      <c r="G78" s="28"/>
      <c r="H78" s="32">
        <f t="shared" si="7"/>
        <v>0</v>
      </c>
    </row>
    <row r="79" spans="2:8" s="23" customFormat="1" x14ac:dyDescent="0.25">
      <c r="B79" s="27"/>
      <c r="C79" s="27"/>
      <c r="D79" s="25"/>
      <c r="E79" s="31"/>
      <c r="F79" s="32">
        <f t="shared" si="6"/>
        <v>0</v>
      </c>
      <c r="G79" s="28"/>
      <c r="H79" s="32">
        <f t="shared" si="7"/>
        <v>0</v>
      </c>
    </row>
    <row r="80" spans="2:8" s="23" customFormat="1" x14ac:dyDescent="0.25">
      <c r="B80" s="27"/>
      <c r="C80" s="27"/>
      <c r="D80" s="25"/>
      <c r="E80" s="31"/>
      <c r="F80" s="32">
        <f t="shared" si="6"/>
        <v>0</v>
      </c>
      <c r="G80" s="28"/>
      <c r="H80" s="32">
        <f t="shared" si="7"/>
        <v>0</v>
      </c>
    </row>
    <row r="81" spans="2:8" s="23" customFormat="1" x14ac:dyDescent="0.25">
      <c r="B81" s="661" t="s">
        <v>52</v>
      </c>
      <c r="C81" s="662"/>
      <c r="D81" s="662"/>
      <c r="E81" s="663"/>
      <c r="F81" s="36">
        <f>SUM(F66:F80)</f>
        <v>0</v>
      </c>
      <c r="G81" s="36">
        <f t="shared" ref="G81" si="8">SUM(G66:G80)</f>
        <v>0</v>
      </c>
      <c r="H81" s="36">
        <f t="shared" ref="H81" si="9">SUM(H66:H80)</f>
        <v>0</v>
      </c>
    </row>
    <row r="82" spans="2:8" s="23" customFormat="1" x14ac:dyDescent="0.25"/>
    <row r="83" spans="2:8" s="23" customFormat="1" ht="18.75" x14ac:dyDescent="0.3">
      <c r="B83" s="158" t="s">
        <v>50</v>
      </c>
      <c r="C83" s="658">
        <f>'Application Form'!$D$232</f>
        <v>0</v>
      </c>
      <c r="D83" s="658"/>
      <c r="E83" s="658"/>
      <c r="F83" s="659"/>
      <c r="G83" s="159" t="s">
        <v>172</v>
      </c>
      <c r="H83" s="160">
        <f>'Application Form'!$J$238</f>
        <v>0</v>
      </c>
    </row>
    <row r="84" spans="2:8" s="23" customFormat="1" ht="45" x14ac:dyDescent="0.25">
      <c r="B84" s="235" t="s">
        <v>211</v>
      </c>
      <c r="C84" s="235" t="s">
        <v>45</v>
      </c>
      <c r="D84" s="161" t="s">
        <v>212</v>
      </c>
      <c r="E84" s="235" t="s">
        <v>46</v>
      </c>
      <c r="F84" s="235" t="s">
        <v>48</v>
      </c>
      <c r="G84" s="260" t="s">
        <v>119</v>
      </c>
      <c r="H84" s="233" t="s">
        <v>47</v>
      </c>
    </row>
    <row r="85" spans="2:8" s="23" customFormat="1" x14ac:dyDescent="0.25">
      <c r="B85" s="27"/>
      <c r="C85" s="27"/>
      <c r="D85" s="25"/>
      <c r="E85" s="31"/>
      <c r="F85" s="32">
        <f t="shared" ref="F85:F99" si="10">D85*E85</f>
        <v>0</v>
      </c>
      <c r="G85" s="28"/>
      <c r="H85" s="32">
        <f t="shared" ref="H85:H99" si="11">F85-G85</f>
        <v>0</v>
      </c>
    </row>
    <row r="86" spans="2:8" s="23" customFormat="1" x14ac:dyDescent="0.25">
      <c r="B86" s="27"/>
      <c r="C86" s="27"/>
      <c r="D86" s="25"/>
      <c r="E86" s="31"/>
      <c r="F86" s="32">
        <f t="shared" si="10"/>
        <v>0</v>
      </c>
      <c r="G86" s="28"/>
      <c r="H86" s="32">
        <f t="shared" si="11"/>
        <v>0</v>
      </c>
    </row>
    <row r="87" spans="2:8" s="23" customFormat="1" x14ac:dyDescent="0.25">
      <c r="B87" s="27"/>
      <c r="C87" s="27"/>
      <c r="D87" s="25"/>
      <c r="E87" s="31"/>
      <c r="F87" s="32">
        <f t="shared" si="10"/>
        <v>0</v>
      </c>
      <c r="G87" s="28"/>
      <c r="H87" s="32">
        <f t="shared" si="11"/>
        <v>0</v>
      </c>
    </row>
    <row r="88" spans="2:8" s="23" customFormat="1" x14ac:dyDescent="0.25">
      <c r="B88" s="27"/>
      <c r="C88" s="27"/>
      <c r="D88" s="25"/>
      <c r="E88" s="31"/>
      <c r="F88" s="32">
        <f t="shared" si="10"/>
        <v>0</v>
      </c>
      <c r="G88" s="28"/>
      <c r="H88" s="32">
        <f t="shared" si="11"/>
        <v>0</v>
      </c>
    </row>
    <row r="89" spans="2:8" s="23" customFormat="1" x14ac:dyDescent="0.25">
      <c r="B89" s="27"/>
      <c r="C89" s="27"/>
      <c r="D89" s="25"/>
      <c r="E89" s="31"/>
      <c r="F89" s="32">
        <f t="shared" si="10"/>
        <v>0</v>
      </c>
      <c r="G89" s="28"/>
      <c r="H89" s="32">
        <f t="shared" si="11"/>
        <v>0</v>
      </c>
    </row>
    <row r="90" spans="2:8" s="23" customFormat="1" x14ac:dyDescent="0.25">
      <c r="B90" s="27"/>
      <c r="C90" s="27"/>
      <c r="D90" s="25"/>
      <c r="E90" s="31"/>
      <c r="F90" s="32">
        <f t="shared" si="10"/>
        <v>0</v>
      </c>
      <c r="G90" s="28"/>
      <c r="H90" s="32">
        <f t="shared" si="11"/>
        <v>0</v>
      </c>
    </row>
    <row r="91" spans="2:8" s="23" customFormat="1" x14ac:dyDescent="0.25">
      <c r="B91" s="27"/>
      <c r="C91" s="27"/>
      <c r="D91" s="25"/>
      <c r="E91" s="31"/>
      <c r="F91" s="32">
        <f t="shared" si="10"/>
        <v>0</v>
      </c>
      <c r="G91" s="28"/>
      <c r="H91" s="32">
        <f t="shared" si="11"/>
        <v>0</v>
      </c>
    </row>
    <row r="92" spans="2:8" s="23" customFormat="1" x14ac:dyDescent="0.25">
      <c r="B92" s="27"/>
      <c r="C92" s="27"/>
      <c r="D92" s="25"/>
      <c r="E92" s="31"/>
      <c r="F92" s="32">
        <f t="shared" si="10"/>
        <v>0</v>
      </c>
      <c r="G92" s="28"/>
      <c r="H92" s="32">
        <f t="shared" si="11"/>
        <v>0</v>
      </c>
    </row>
    <row r="93" spans="2:8" s="23" customFormat="1" x14ac:dyDescent="0.25">
      <c r="B93" s="27"/>
      <c r="C93" s="27"/>
      <c r="D93" s="25"/>
      <c r="E93" s="31"/>
      <c r="F93" s="32">
        <f t="shared" si="10"/>
        <v>0</v>
      </c>
      <c r="G93" s="28"/>
      <c r="H93" s="32">
        <f t="shared" si="11"/>
        <v>0</v>
      </c>
    </row>
    <row r="94" spans="2:8" s="23" customFormat="1" x14ac:dyDescent="0.25">
      <c r="B94" s="27"/>
      <c r="C94" s="27"/>
      <c r="D94" s="25"/>
      <c r="E94" s="31"/>
      <c r="F94" s="32">
        <f t="shared" si="10"/>
        <v>0</v>
      </c>
      <c r="G94" s="28"/>
      <c r="H94" s="32">
        <f t="shared" si="11"/>
        <v>0</v>
      </c>
    </row>
    <row r="95" spans="2:8" s="23" customFormat="1" x14ac:dyDescent="0.25">
      <c r="B95" s="27"/>
      <c r="C95" s="27"/>
      <c r="D95" s="25"/>
      <c r="E95" s="31"/>
      <c r="F95" s="32">
        <f t="shared" si="10"/>
        <v>0</v>
      </c>
      <c r="G95" s="28"/>
      <c r="H95" s="32">
        <f t="shared" si="11"/>
        <v>0</v>
      </c>
    </row>
    <row r="96" spans="2:8" s="23" customFormat="1" x14ac:dyDescent="0.25">
      <c r="B96" s="27"/>
      <c r="C96" s="27"/>
      <c r="D96" s="25"/>
      <c r="E96" s="31"/>
      <c r="F96" s="32">
        <f t="shared" si="10"/>
        <v>0</v>
      </c>
      <c r="G96" s="28"/>
      <c r="H96" s="32">
        <f t="shared" si="11"/>
        <v>0</v>
      </c>
    </row>
    <row r="97" spans="2:8" s="23" customFormat="1" x14ac:dyDescent="0.25">
      <c r="B97" s="27"/>
      <c r="C97" s="27"/>
      <c r="D97" s="25"/>
      <c r="E97" s="31"/>
      <c r="F97" s="32">
        <f t="shared" si="10"/>
        <v>0</v>
      </c>
      <c r="G97" s="28"/>
      <c r="H97" s="32">
        <f t="shared" si="11"/>
        <v>0</v>
      </c>
    </row>
    <row r="98" spans="2:8" s="23" customFormat="1" x14ac:dyDescent="0.25">
      <c r="B98" s="27"/>
      <c r="C98" s="27"/>
      <c r="D98" s="25"/>
      <c r="E98" s="31"/>
      <c r="F98" s="32">
        <f t="shared" si="10"/>
        <v>0</v>
      </c>
      <c r="G98" s="28"/>
      <c r="H98" s="32">
        <f t="shared" si="11"/>
        <v>0</v>
      </c>
    </row>
    <row r="99" spans="2:8" s="23" customFormat="1" x14ac:dyDescent="0.25">
      <c r="B99" s="27"/>
      <c r="C99" s="27"/>
      <c r="D99" s="25"/>
      <c r="E99" s="31"/>
      <c r="F99" s="32">
        <f t="shared" si="10"/>
        <v>0</v>
      </c>
      <c r="G99" s="28"/>
      <c r="H99" s="32">
        <f t="shared" si="11"/>
        <v>0</v>
      </c>
    </row>
    <row r="100" spans="2:8" s="23" customFormat="1" x14ac:dyDescent="0.25">
      <c r="B100" s="661" t="s">
        <v>52</v>
      </c>
      <c r="C100" s="662"/>
      <c r="D100" s="662"/>
      <c r="E100" s="663"/>
      <c r="F100" s="36">
        <f>SUM(F85:F99)</f>
        <v>0</v>
      </c>
      <c r="G100" s="36">
        <f t="shared" ref="G100:H100" si="12">SUM(G85:G99)</f>
        <v>0</v>
      </c>
      <c r="H100" s="36">
        <f t="shared" si="12"/>
        <v>0</v>
      </c>
    </row>
    <row r="101" spans="2:8" s="23" customFormat="1" x14ac:dyDescent="0.25"/>
    <row r="102" spans="2:8" s="23" customFormat="1" ht="18.75" x14ac:dyDescent="0.3">
      <c r="B102" s="158" t="s">
        <v>51</v>
      </c>
      <c r="C102" s="658">
        <f>'Application Form'!$D$244</f>
        <v>0</v>
      </c>
      <c r="D102" s="658"/>
      <c r="E102" s="658"/>
      <c r="F102" s="659"/>
      <c r="G102" s="159" t="s">
        <v>172</v>
      </c>
      <c r="H102" s="160">
        <f>'Application Form'!$J$25</f>
        <v>0</v>
      </c>
    </row>
    <row r="103" spans="2:8" s="23" customFormat="1" ht="45" x14ac:dyDescent="0.25">
      <c r="B103" s="235" t="s">
        <v>211</v>
      </c>
      <c r="C103" s="235" t="s">
        <v>45</v>
      </c>
      <c r="D103" s="161" t="s">
        <v>212</v>
      </c>
      <c r="E103" s="235" t="s">
        <v>46</v>
      </c>
      <c r="F103" s="235" t="s">
        <v>48</v>
      </c>
      <c r="G103" s="260" t="s">
        <v>119</v>
      </c>
      <c r="H103" s="233" t="s">
        <v>47</v>
      </c>
    </row>
    <row r="104" spans="2:8" s="23" customFormat="1" x14ac:dyDescent="0.25">
      <c r="B104" s="27"/>
      <c r="C104" s="27"/>
      <c r="D104" s="25"/>
      <c r="E104" s="31"/>
      <c r="F104" s="32">
        <f t="shared" ref="F104:F118" si="13">D104*E104</f>
        <v>0</v>
      </c>
      <c r="G104" s="28"/>
      <c r="H104" s="32">
        <f t="shared" ref="H104:H118" si="14">F104-G104</f>
        <v>0</v>
      </c>
    </row>
    <row r="105" spans="2:8" s="23" customFormat="1" x14ac:dyDescent="0.25">
      <c r="B105" s="27"/>
      <c r="C105" s="27"/>
      <c r="D105" s="25"/>
      <c r="E105" s="31"/>
      <c r="F105" s="32">
        <f t="shared" si="13"/>
        <v>0</v>
      </c>
      <c r="G105" s="28"/>
      <c r="H105" s="32">
        <f t="shared" si="14"/>
        <v>0</v>
      </c>
    </row>
    <row r="106" spans="2:8" s="23" customFormat="1" x14ac:dyDescent="0.25">
      <c r="B106" s="27"/>
      <c r="C106" s="27"/>
      <c r="D106" s="25"/>
      <c r="E106" s="31"/>
      <c r="F106" s="32">
        <f t="shared" si="13"/>
        <v>0</v>
      </c>
      <c r="G106" s="28"/>
      <c r="H106" s="32">
        <f t="shared" si="14"/>
        <v>0</v>
      </c>
    </row>
    <row r="107" spans="2:8" s="23" customFormat="1" x14ac:dyDescent="0.25">
      <c r="B107" s="27"/>
      <c r="C107" s="27"/>
      <c r="D107" s="25"/>
      <c r="E107" s="31"/>
      <c r="F107" s="32">
        <f t="shared" si="13"/>
        <v>0</v>
      </c>
      <c r="G107" s="28"/>
      <c r="H107" s="32">
        <f t="shared" si="14"/>
        <v>0</v>
      </c>
    </row>
    <row r="108" spans="2:8" s="23" customFormat="1" x14ac:dyDescent="0.25">
      <c r="B108" s="27"/>
      <c r="C108" s="27"/>
      <c r="D108" s="25"/>
      <c r="E108" s="31"/>
      <c r="F108" s="32">
        <f t="shared" si="13"/>
        <v>0</v>
      </c>
      <c r="G108" s="28"/>
      <c r="H108" s="32">
        <f t="shared" si="14"/>
        <v>0</v>
      </c>
    </row>
    <row r="109" spans="2:8" s="23" customFormat="1" x14ac:dyDescent="0.25">
      <c r="B109" s="27"/>
      <c r="C109" s="27"/>
      <c r="D109" s="25"/>
      <c r="E109" s="31"/>
      <c r="F109" s="32">
        <f t="shared" si="13"/>
        <v>0</v>
      </c>
      <c r="G109" s="28"/>
      <c r="H109" s="32">
        <f t="shared" si="14"/>
        <v>0</v>
      </c>
    </row>
    <row r="110" spans="2:8" s="23" customFormat="1" x14ac:dyDescent="0.25">
      <c r="B110" s="27"/>
      <c r="C110" s="27"/>
      <c r="D110" s="25"/>
      <c r="E110" s="31"/>
      <c r="F110" s="32">
        <f t="shared" si="13"/>
        <v>0</v>
      </c>
      <c r="G110" s="28"/>
      <c r="H110" s="32">
        <f t="shared" si="14"/>
        <v>0</v>
      </c>
    </row>
    <row r="111" spans="2:8" s="23" customFormat="1" x14ac:dyDescent="0.25">
      <c r="B111" s="27"/>
      <c r="C111" s="27"/>
      <c r="D111" s="25"/>
      <c r="E111" s="31"/>
      <c r="F111" s="32">
        <f t="shared" si="13"/>
        <v>0</v>
      </c>
      <c r="G111" s="28"/>
      <c r="H111" s="32">
        <f t="shared" si="14"/>
        <v>0</v>
      </c>
    </row>
    <row r="112" spans="2:8" s="23" customFormat="1" x14ac:dyDescent="0.25">
      <c r="B112" s="27"/>
      <c r="C112" s="27"/>
      <c r="D112" s="25"/>
      <c r="E112" s="31"/>
      <c r="F112" s="32">
        <f t="shared" si="13"/>
        <v>0</v>
      </c>
      <c r="G112" s="28"/>
      <c r="H112" s="32">
        <f t="shared" si="14"/>
        <v>0</v>
      </c>
    </row>
    <row r="113" spans="1:8" s="23" customFormat="1" x14ac:dyDescent="0.25">
      <c r="B113" s="27"/>
      <c r="C113" s="27"/>
      <c r="D113" s="25"/>
      <c r="E113" s="31"/>
      <c r="F113" s="32">
        <f t="shared" si="13"/>
        <v>0</v>
      </c>
      <c r="G113" s="28"/>
      <c r="H113" s="32">
        <f t="shared" si="14"/>
        <v>0</v>
      </c>
    </row>
    <row r="114" spans="1:8" s="23" customFormat="1" x14ac:dyDescent="0.25">
      <c r="B114" s="27"/>
      <c r="C114" s="27"/>
      <c r="D114" s="25"/>
      <c r="E114" s="31"/>
      <c r="F114" s="32">
        <f t="shared" si="13"/>
        <v>0</v>
      </c>
      <c r="G114" s="28"/>
      <c r="H114" s="32">
        <f t="shared" si="14"/>
        <v>0</v>
      </c>
    </row>
    <row r="115" spans="1:8" s="23" customFormat="1" x14ac:dyDescent="0.25">
      <c r="B115" s="27"/>
      <c r="C115" s="27"/>
      <c r="D115" s="25"/>
      <c r="E115" s="31"/>
      <c r="F115" s="32">
        <f t="shared" si="13"/>
        <v>0</v>
      </c>
      <c r="G115" s="28"/>
      <c r="H115" s="32">
        <f t="shared" si="14"/>
        <v>0</v>
      </c>
    </row>
    <row r="116" spans="1:8" s="23" customFormat="1" x14ac:dyDescent="0.25">
      <c r="B116" s="27"/>
      <c r="C116" s="27"/>
      <c r="D116" s="25"/>
      <c r="E116" s="31"/>
      <c r="F116" s="32">
        <f t="shared" si="13"/>
        <v>0</v>
      </c>
      <c r="G116" s="28"/>
      <c r="H116" s="32">
        <f t="shared" si="14"/>
        <v>0</v>
      </c>
    </row>
    <row r="117" spans="1:8" s="23" customFormat="1" x14ac:dyDescent="0.25">
      <c r="B117" s="27"/>
      <c r="C117" s="27"/>
      <c r="D117" s="25"/>
      <c r="E117" s="31"/>
      <c r="F117" s="32">
        <f t="shared" si="13"/>
        <v>0</v>
      </c>
      <c r="G117" s="28"/>
      <c r="H117" s="32">
        <f t="shared" si="14"/>
        <v>0</v>
      </c>
    </row>
    <row r="118" spans="1:8" s="23" customFormat="1" x14ac:dyDescent="0.25">
      <c r="B118" s="27"/>
      <c r="C118" s="27"/>
      <c r="D118" s="25"/>
      <c r="E118" s="31"/>
      <c r="F118" s="32">
        <f t="shared" si="13"/>
        <v>0</v>
      </c>
      <c r="G118" s="28"/>
      <c r="H118" s="32">
        <f t="shared" si="14"/>
        <v>0</v>
      </c>
    </row>
    <row r="119" spans="1:8" s="23" customFormat="1" x14ac:dyDescent="0.25">
      <c r="B119" s="661" t="s">
        <v>52</v>
      </c>
      <c r="C119" s="662"/>
      <c r="D119" s="662"/>
      <c r="E119" s="663"/>
      <c r="F119" s="36">
        <f>SUM(F104:F118)</f>
        <v>0</v>
      </c>
      <c r="G119" s="36">
        <f t="shared" ref="G119:H119" si="15">SUM(G104:G118)</f>
        <v>0</v>
      </c>
      <c r="H119" s="36">
        <f t="shared" si="15"/>
        <v>0</v>
      </c>
    </row>
    <row r="120" spans="1:8" s="23" customFormat="1" ht="15.75" thickBot="1" x14ac:dyDescent="0.3"/>
    <row r="121" spans="1:8" s="23" customFormat="1" ht="36.75" customHeight="1" thickBot="1" x14ac:dyDescent="0.3">
      <c r="B121" s="162"/>
      <c r="C121" s="677" t="s">
        <v>53</v>
      </c>
      <c r="D121" s="678"/>
      <c r="E121" s="679"/>
      <c r="F121" s="163">
        <f>SUM(F119,F100,F81,F62,F43,F24)</f>
        <v>0</v>
      </c>
      <c r="G121" s="163">
        <f>SUM(G119,G100,G81,G62,G43,G24)</f>
        <v>0</v>
      </c>
      <c r="H121" s="163">
        <f>SUM(H119,H100,H81,H62,H43,H24)</f>
        <v>0</v>
      </c>
    </row>
    <row r="122" spans="1:8" s="23" customFormat="1" x14ac:dyDescent="0.25"/>
    <row r="123" spans="1:8" s="23" customFormat="1" x14ac:dyDescent="0.25"/>
    <row r="124" spans="1:8" s="23" customFormat="1" ht="8.25" customHeight="1" x14ac:dyDescent="0.25"/>
    <row r="125" spans="1:8" s="23" customFormat="1" ht="23.25" customHeight="1" x14ac:dyDescent="0.3">
      <c r="B125" s="680" t="s">
        <v>224</v>
      </c>
      <c r="C125" s="681"/>
      <c r="D125" s="681"/>
      <c r="E125" s="681"/>
      <c r="F125" s="681"/>
      <c r="G125" s="681"/>
      <c r="H125" s="681"/>
    </row>
    <row r="126" spans="1:8" s="23" customFormat="1" ht="5.25" customHeight="1" x14ac:dyDescent="0.25">
      <c r="A126" s="164"/>
      <c r="B126" s="666"/>
      <c r="C126" s="666"/>
      <c r="D126" s="666"/>
      <c r="E126" s="666"/>
      <c r="F126" s="666"/>
      <c r="G126" s="666"/>
      <c r="H126" s="666"/>
    </row>
    <row r="127" spans="1:8" s="23" customFormat="1" ht="26.25" customHeight="1" x14ac:dyDescent="0.25">
      <c r="A127" s="164"/>
      <c r="B127" s="682" t="s">
        <v>195</v>
      </c>
      <c r="C127" s="683"/>
      <c r="D127" s="683"/>
      <c r="E127" s="683"/>
      <c r="F127" s="683"/>
      <c r="G127" s="683"/>
      <c r="H127" s="683"/>
    </row>
    <row r="128" spans="1:8" s="23" customFormat="1" ht="29.25" customHeight="1" x14ac:dyDescent="0.25">
      <c r="B128" s="684" t="s">
        <v>196</v>
      </c>
      <c r="C128" s="685"/>
      <c r="D128" s="685"/>
      <c r="E128" s="685"/>
      <c r="F128" s="685"/>
      <c r="G128" s="685"/>
      <c r="H128" s="685"/>
    </row>
    <row r="129" spans="2:8" s="23" customFormat="1" ht="39" x14ac:dyDescent="0.25">
      <c r="B129" s="235" t="s">
        <v>211</v>
      </c>
      <c r="C129" s="235" t="s">
        <v>45</v>
      </c>
      <c r="D129" s="236" t="s">
        <v>213</v>
      </c>
      <c r="E129" s="235" t="s">
        <v>76</v>
      </c>
      <c r="F129" s="235" t="s">
        <v>75</v>
      </c>
      <c r="G129" s="327" t="s">
        <v>119</v>
      </c>
      <c r="H129" s="233" t="s">
        <v>47</v>
      </c>
    </row>
    <row r="130" spans="2:8" s="23" customFormat="1" x14ac:dyDescent="0.25">
      <c r="B130" s="686" t="s">
        <v>192</v>
      </c>
      <c r="C130" s="687"/>
      <c r="D130" s="165"/>
      <c r="E130" s="165"/>
      <c r="F130" s="165"/>
      <c r="G130" s="165"/>
      <c r="H130" s="165"/>
    </row>
    <row r="131" spans="2:8" s="23" customFormat="1" x14ac:dyDescent="0.25">
      <c r="B131" s="27"/>
      <c r="C131" s="27"/>
      <c r="D131" s="26"/>
      <c r="E131" s="30"/>
      <c r="F131" s="32">
        <f t="shared" ref="F131:F145" si="16">E131*D131</f>
        <v>0</v>
      </c>
      <c r="G131" s="28"/>
      <c r="H131" s="32">
        <f t="shared" ref="H131:H145" si="17">F131-G131</f>
        <v>0</v>
      </c>
    </row>
    <row r="132" spans="2:8" s="23" customFormat="1" x14ac:dyDescent="0.25">
      <c r="B132" s="27"/>
      <c r="C132" s="27"/>
      <c r="D132" s="26"/>
      <c r="E132" s="30"/>
      <c r="F132" s="32">
        <f t="shared" si="16"/>
        <v>0</v>
      </c>
      <c r="G132" s="28"/>
      <c r="H132" s="32">
        <f t="shared" si="17"/>
        <v>0</v>
      </c>
    </row>
    <row r="133" spans="2:8" s="23" customFormat="1" x14ac:dyDescent="0.25">
      <c r="B133" s="27"/>
      <c r="C133" s="27"/>
      <c r="D133" s="26"/>
      <c r="E133" s="30"/>
      <c r="F133" s="32">
        <f t="shared" si="16"/>
        <v>0</v>
      </c>
      <c r="G133" s="28"/>
      <c r="H133" s="32">
        <f t="shared" si="17"/>
        <v>0</v>
      </c>
    </row>
    <row r="134" spans="2:8" s="23" customFormat="1" x14ac:dyDescent="0.25">
      <c r="B134" s="27"/>
      <c r="C134" s="27"/>
      <c r="D134" s="26"/>
      <c r="E134" s="30"/>
      <c r="F134" s="32">
        <f t="shared" si="16"/>
        <v>0</v>
      </c>
      <c r="G134" s="28"/>
      <c r="H134" s="32">
        <f t="shared" si="17"/>
        <v>0</v>
      </c>
    </row>
    <row r="135" spans="2:8" s="23" customFormat="1" x14ac:dyDescent="0.25">
      <c r="B135" s="27"/>
      <c r="C135" s="27"/>
      <c r="D135" s="26"/>
      <c r="E135" s="30"/>
      <c r="F135" s="32">
        <f t="shared" si="16"/>
        <v>0</v>
      </c>
      <c r="G135" s="28"/>
      <c r="H135" s="32">
        <f t="shared" si="17"/>
        <v>0</v>
      </c>
    </row>
    <row r="136" spans="2:8" s="23" customFormat="1" x14ac:dyDescent="0.25">
      <c r="B136" s="27"/>
      <c r="C136" s="27"/>
      <c r="D136" s="26"/>
      <c r="E136" s="30"/>
      <c r="F136" s="32">
        <f t="shared" si="16"/>
        <v>0</v>
      </c>
      <c r="G136" s="28"/>
      <c r="H136" s="32">
        <f t="shared" si="17"/>
        <v>0</v>
      </c>
    </row>
    <row r="137" spans="2:8" s="23" customFormat="1" x14ac:dyDescent="0.25">
      <c r="B137" s="27"/>
      <c r="C137" s="27"/>
      <c r="D137" s="26"/>
      <c r="E137" s="30"/>
      <c r="F137" s="32">
        <f t="shared" si="16"/>
        <v>0</v>
      </c>
      <c r="G137" s="28"/>
      <c r="H137" s="32">
        <f t="shared" si="17"/>
        <v>0</v>
      </c>
    </row>
    <row r="138" spans="2:8" s="23" customFormat="1" x14ac:dyDescent="0.25">
      <c r="B138" s="27"/>
      <c r="C138" s="27"/>
      <c r="D138" s="26"/>
      <c r="E138" s="30"/>
      <c r="F138" s="32">
        <f t="shared" si="16"/>
        <v>0</v>
      </c>
      <c r="G138" s="28"/>
      <c r="H138" s="32">
        <f t="shared" si="17"/>
        <v>0</v>
      </c>
    </row>
    <row r="139" spans="2:8" s="23" customFormat="1" x14ac:dyDescent="0.25">
      <c r="B139" s="27"/>
      <c r="C139" s="27"/>
      <c r="D139" s="26"/>
      <c r="E139" s="30"/>
      <c r="F139" s="32">
        <f t="shared" si="16"/>
        <v>0</v>
      </c>
      <c r="G139" s="28"/>
      <c r="H139" s="32">
        <f t="shared" si="17"/>
        <v>0</v>
      </c>
    </row>
    <row r="140" spans="2:8" s="23" customFormat="1" x14ac:dyDescent="0.25">
      <c r="B140" s="35"/>
      <c r="C140" s="35"/>
      <c r="D140" s="29"/>
      <c r="E140" s="31"/>
      <c r="F140" s="32">
        <f t="shared" si="16"/>
        <v>0</v>
      </c>
      <c r="G140" s="28"/>
      <c r="H140" s="33">
        <f t="shared" si="17"/>
        <v>0</v>
      </c>
    </row>
    <row r="141" spans="2:8" s="23" customFormat="1" x14ac:dyDescent="0.25">
      <c r="B141" s="35"/>
      <c r="C141" s="35"/>
      <c r="D141" s="29"/>
      <c r="E141" s="31"/>
      <c r="F141" s="32">
        <f t="shared" si="16"/>
        <v>0</v>
      </c>
      <c r="G141" s="28"/>
      <c r="H141" s="33">
        <f t="shared" si="17"/>
        <v>0</v>
      </c>
    </row>
    <row r="142" spans="2:8" s="23" customFormat="1" x14ac:dyDescent="0.25">
      <c r="B142" s="35"/>
      <c r="C142" s="35"/>
      <c r="D142" s="29"/>
      <c r="E142" s="31"/>
      <c r="F142" s="32">
        <f t="shared" si="16"/>
        <v>0</v>
      </c>
      <c r="G142" s="28"/>
      <c r="H142" s="33">
        <f t="shared" si="17"/>
        <v>0</v>
      </c>
    </row>
    <row r="143" spans="2:8" s="23" customFormat="1" x14ac:dyDescent="0.25">
      <c r="B143" s="35"/>
      <c r="C143" s="35"/>
      <c r="D143" s="29"/>
      <c r="E143" s="31"/>
      <c r="F143" s="32">
        <f t="shared" si="16"/>
        <v>0</v>
      </c>
      <c r="G143" s="28"/>
      <c r="H143" s="33">
        <f t="shared" si="17"/>
        <v>0</v>
      </c>
    </row>
    <row r="144" spans="2:8" s="23" customFormat="1" x14ac:dyDescent="0.25">
      <c r="B144" s="35"/>
      <c r="C144" s="35"/>
      <c r="D144" s="29"/>
      <c r="E144" s="31"/>
      <c r="F144" s="32">
        <f t="shared" si="16"/>
        <v>0</v>
      </c>
      <c r="G144" s="28"/>
      <c r="H144" s="33">
        <f t="shared" si="17"/>
        <v>0</v>
      </c>
    </row>
    <row r="145" spans="2:8" s="23" customFormat="1" ht="15.75" thickBot="1" x14ac:dyDescent="0.3">
      <c r="B145" s="35"/>
      <c r="C145" s="35"/>
      <c r="D145" s="29"/>
      <c r="E145" s="31"/>
      <c r="F145" s="32">
        <f t="shared" si="16"/>
        <v>0</v>
      </c>
      <c r="G145" s="28"/>
      <c r="H145" s="33">
        <f t="shared" si="17"/>
        <v>0</v>
      </c>
    </row>
    <row r="146" spans="2:8" s="23" customFormat="1" ht="15.75" thickBot="1" x14ac:dyDescent="0.3">
      <c r="B146" s="166" t="s">
        <v>82</v>
      </c>
      <c r="C146" s="167"/>
      <c r="D146" s="168"/>
      <c r="E146" s="169"/>
      <c r="F146" s="170">
        <f>SUM(F131:F145)</f>
        <v>0</v>
      </c>
      <c r="G146" s="170">
        <f>SUM(G131:G145)</f>
        <v>0</v>
      </c>
      <c r="H146" s="170">
        <f>SUM(H131:H145)</f>
        <v>0</v>
      </c>
    </row>
    <row r="147" spans="2:8" s="23" customFormat="1" x14ac:dyDescent="0.25">
      <c r="B147" s="171"/>
      <c r="C147" s="172"/>
      <c r="D147" s="172"/>
      <c r="E147" s="172"/>
      <c r="F147" s="172"/>
      <c r="G147" s="172"/>
      <c r="H147" s="173"/>
    </row>
    <row r="148" spans="2:8" s="23" customFormat="1" x14ac:dyDescent="0.25">
      <c r="B148" s="674" t="s">
        <v>194</v>
      </c>
      <c r="C148" s="675"/>
      <c r="D148" s="675"/>
      <c r="E148" s="676"/>
      <c r="F148" s="165"/>
      <c r="G148" s="165"/>
      <c r="H148" s="165"/>
    </row>
    <row r="149" spans="2:8" s="23" customFormat="1" x14ac:dyDescent="0.25">
      <c r="B149" s="27"/>
      <c r="C149" s="27"/>
      <c r="D149" s="26"/>
      <c r="E149" s="31"/>
      <c r="F149" s="32">
        <f t="shared" ref="F149:F163" si="18">E149*D149</f>
        <v>0</v>
      </c>
      <c r="G149" s="28"/>
      <c r="H149" s="32">
        <f t="shared" ref="H149:H163" si="19">F149-G149</f>
        <v>0</v>
      </c>
    </row>
    <row r="150" spans="2:8" s="23" customFormat="1" x14ac:dyDescent="0.25">
      <c r="B150" s="27"/>
      <c r="C150" s="27"/>
      <c r="D150" s="26"/>
      <c r="E150" s="31"/>
      <c r="F150" s="32">
        <f t="shared" si="18"/>
        <v>0</v>
      </c>
      <c r="G150" s="28"/>
      <c r="H150" s="32">
        <f t="shared" si="19"/>
        <v>0</v>
      </c>
    </row>
    <row r="151" spans="2:8" s="23" customFormat="1" x14ac:dyDescent="0.25">
      <c r="B151" s="27"/>
      <c r="C151" s="27"/>
      <c r="D151" s="26"/>
      <c r="E151" s="31"/>
      <c r="F151" s="32">
        <f t="shared" si="18"/>
        <v>0</v>
      </c>
      <c r="G151" s="28"/>
      <c r="H151" s="32">
        <f t="shared" si="19"/>
        <v>0</v>
      </c>
    </row>
    <row r="152" spans="2:8" s="23" customFormat="1" x14ac:dyDescent="0.25">
      <c r="B152" s="27"/>
      <c r="C152" s="27"/>
      <c r="D152" s="26"/>
      <c r="E152" s="31"/>
      <c r="F152" s="32">
        <f t="shared" si="18"/>
        <v>0</v>
      </c>
      <c r="G152" s="28"/>
      <c r="H152" s="32">
        <f t="shared" si="19"/>
        <v>0</v>
      </c>
    </row>
    <row r="153" spans="2:8" s="23" customFormat="1" x14ac:dyDescent="0.25">
      <c r="B153" s="27"/>
      <c r="C153" s="27"/>
      <c r="D153" s="26"/>
      <c r="E153" s="31"/>
      <c r="F153" s="32">
        <f t="shared" si="18"/>
        <v>0</v>
      </c>
      <c r="G153" s="28"/>
      <c r="H153" s="32">
        <f t="shared" si="19"/>
        <v>0</v>
      </c>
    </row>
    <row r="154" spans="2:8" s="23" customFormat="1" x14ac:dyDescent="0.25">
      <c r="B154" s="27"/>
      <c r="C154" s="27"/>
      <c r="D154" s="26"/>
      <c r="E154" s="31"/>
      <c r="F154" s="32">
        <f t="shared" si="18"/>
        <v>0</v>
      </c>
      <c r="G154" s="28"/>
      <c r="H154" s="32">
        <f t="shared" si="19"/>
        <v>0</v>
      </c>
    </row>
    <row r="155" spans="2:8" s="23" customFormat="1" x14ac:dyDescent="0.25">
      <c r="B155" s="27"/>
      <c r="C155" s="27"/>
      <c r="D155" s="26"/>
      <c r="E155" s="31"/>
      <c r="F155" s="32">
        <f t="shared" si="18"/>
        <v>0</v>
      </c>
      <c r="G155" s="28"/>
      <c r="H155" s="32">
        <f t="shared" si="19"/>
        <v>0</v>
      </c>
    </row>
    <row r="156" spans="2:8" s="23" customFormat="1" x14ac:dyDescent="0.25">
      <c r="B156" s="27"/>
      <c r="C156" s="27"/>
      <c r="D156" s="26"/>
      <c r="E156" s="31"/>
      <c r="F156" s="32">
        <f t="shared" si="18"/>
        <v>0</v>
      </c>
      <c r="G156" s="28"/>
      <c r="H156" s="32">
        <f t="shared" si="19"/>
        <v>0</v>
      </c>
    </row>
    <row r="157" spans="2:8" s="23" customFormat="1" x14ac:dyDescent="0.25">
      <c r="B157" s="27"/>
      <c r="C157" s="27"/>
      <c r="D157" s="26"/>
      <c r="E157" s="31"/>
      <c r="F157" s="32">
        <f t="shared" si="18"/>
        <v>0</v>
      </c>
      <c r="G157" s="28"/>
      <c r="H157" s="32">
        <f t="shared" si="19"/>
        <v>0</v>
      </c>
    </row>
    <row r="158" spans="2:8" s="23" customFormat="1" x14ac:dyDescent="0.25">
      <c r="B158" s="35"/>
      <c r="C158" s="35"/>
      <c r="D158" s="29"/>
      <c r="E158" s="31"/>
      <c r="F158" s="32">
        <f t="shared" si="18"/>
        <v>0</v>
      </c>
      <c r="G158" s="28"/>
      <c r="H158" s="33">
        <f t="shared" si="19"/>
        <v>0</v>
      </c>
    </row>
    <row r="159" spans="2:8" s="23" customFormat="1" x14ac:dyDescent="0.25">
      <c r="B159" s="35"/>
      <c r="C159" s="35"/>
      <c r="D159" s="29"/>
      <c r="E159" s="31"/>
      <c r="F159" s="32">
        <f t="shared" si="18"/>
        <v>0</v>
      </c>
      <c r="G159" s="28"/>
      <c r="H159" s="33">
        <f t="shared" si="19"/>
        <v>0</v>
      </c>
    </row>
    <row r="160" spans="2:8" s="23" customFormat="1" x14ac:dyDescent="0.25">
      <c r="B160" s="35"/>
      <c r="C160" s="35"/>
      <c r="D160" s="29"/>
      <c r="E160" s="31"/>
      <c r="F160" s="32">
        <f t="shared" si="18"/>
        <v>0</v>
      </c>
      <c r="G160" s="28"/>
      <c r="H160" s="33">
        <f t="shared" si="19"/>
        <v>0</v>
      </c>
    </row>
    <row r="161" spans="2:8" s="23" customFormat="1" x14ac:dyDescent="0.25">
      <c r="B161" s="35"/>
      <c r="C161" s="35"/>
      <c r="D161" s="29"/>
      <c r="E161" s="31"/>
      <c r="F161" s="32">
        <f t="shared" si="18"/>
        <v>0</v>
      </c>
      <c r="G161" s="28"/>
      <c r="H161" s="33">
        <f t="shared" si="19"/>
        <v>0</v>
      </c>
    </row>
    <row r="162" spans="2:8" s="23" customFormat="1" x14ac:dyDescent="0.25">
      <c r="B162" s="35"/>
      <c r="C162" s="35"/>
      <c r="D162" s="29"/>
      <c r="E162" s="31"/>
      <c r="F162" s="32">
        <f t="shared" si="18"/>
        <v>0</v>
      </c>
      <c r="G162" s="28"/>
      <c r="H162" s="33">
        <f t="shared" si="19"/>
        <v>0</v>
      </c>
    </row>
    <row r="163" spans="2:8" s="23" customFormat="1" ht="15.75" thickBot="1" x14ac:dyDescent="0.3">
      <c r="B163" s="35"/>
      <c r="C163" s="35"/>
      <c r="D163" s="29"/>
      <c r="E163" s="31"/>
      <c r="F163" s="32">
        <f t="shared" si="18"/>
        <v>0</v>
      </c>
      <c r="G163" s="28"/>
      <c r="H163" s="33">
        <f t="shared" si="19"/>
        <v>0</v>
      </c>
    </row>
    <row r="164" spans="2:8" s="23" customFormat="1" ht="15.75" thickBot="1" x14ac:dyDescent="0.3">
      <c r="B164" s="166" t="s">
        <v>82</v>
      </c>
      <c r="C164" s="167"/>
      <c r="D164" s="174"/>
      <c r="E164" s="169"/>
      <c r="F164" s="175">
        <f>SUM(F149:F163)</f>
        <v>0</v>
      </c>
      <c r="G164" s="175">
        <f>SUM(G149:G163)</f>
        <v>0</v>
      </c>
      <c r="H164" s="175">
        <f>SUM(H149:H163)</f>
        <v>0</v>
      </c>
    </row>
    <row r="165" spans="2:8" s="23" customFormat="1" x14ac:dyDescent="0.25">
      <c r="B165" s="171"/>
      <c r="C165" s="172"/>
      <c r="D165" s="172"/>
      <c r="E165" s="172"/>
      <c r="F165" s="172"/>
      <c r="G165" s="172"/>
      <c r="H165" s="173"/>
    </row>
    <row r="166" spans="2:8" s="23" customFormat="1" ht="25.5" customHeight="1" x14ac:dyDescent="0.25">
      <c r="B166" s="671" t="s">
        <v>279</v>
      </c>
      <c r="C166" s="672"/>
      <c r="D166" s="672"/>
      <c r="E166" s="672"/>
      <c r="F166" s="672"/>
      <c r="G166" s="672"/>
      <c r="H166" s="673"/>
    </row>
    <row r="167" spans="2:8" s="23" customFormat="1" x14ac:dyDescent="0.25">
      <c r="B167" s="27"/>
      <c r="C167" s="27"/>
      <c r="D167" s="26"/>
      <c r="E167" s="31"/>
      <c r="F167" s="32">
        <f t="shared" ref="F167:F181" si="20">E167*D167</f>
        <v>0</v>
      </c>
      <c r="G167" s="28"/>
      <c r="H167" s="349"/>
    </row>
    <row r="168" spans="2:8" s="23" customFormat="1" x14ac:dyDescent="0.25">
      <c r="B168" s="27"/>
      <c r="C168" s="27"/>
      <c r="D168" s="26"/>
      <c r="E168" s="31"/>
      <c r="F168" s="32">
        <f t="shared" si="20"/>
        <v>0</v>
      </c>
      <c r="G168" s="28"/>
      <c r="H168" s="349"/>
    </row>
    <row r="169" spans="2:8" s="23" customFormat="1" x14ac:dyDescent="0.25">
      <c r="B169" s="27"/>
      <c r="C169" s="27"/>
      <c r="D169" s="26"/>
      <c r="E169" s="31"/>
      <c r="F169" s="32">
        <f t="shared" si="20"/>
        <v>0</v>
      </c>
      <c r="G169" s="28"/>
      <c r="H169" s="349"/>
    </row>
    <row r="170" spans="2:8" s="23" customFormat="1" x14ac:dyDescent="0.25">
      <c r="B170" s="27"/>
      <c r="C170" s="27"/>
      <c r="D170" s="26"/>
      <c r="E170" s="31"/>
      <c r="F170" s="32">
        <f t="shared" si="20"/>
        <v>0</v>
      </c>
      <c r="G170" s="28"/>
      <c r="H170" s="349"/>
    </row>
    <row r="171" spans="2:8" s="23" customFormat="1" x14ac:dyDescent="0.25">
      <c r="B171" s="27"/>
      <c r="C171" s="27"/>
      <c r="D171" s="26"/>
      <c r="E171" s="31"/>
      <c r="F171" s="32">
        <f t="shared" si="20"/>
        <v>0</v>
      </c>
      <c r="G171" s="28"/>
      <c r="H171" s="349"/>
    </row>
    <row r="172" spans="2:8" s="23" customFormat="1" x14ac:dyDescent="0.25">
      <c r="B172" s="27"/>
      <c r="C172" s="198"/>
      <c r="D172" s="26"/>
      <c r="E172" s="31"/>
      <c r="F172" s="32">
        <f t="shared" si="20"/>
        <v>0</v>
      </c>
      <c r="G172" s="28"/>
      <c r="H172" s="349"/>
    </row>
    <row r="173" spans="2:8" s="23" customFormat="1" x14ac:dyDescent="0.25">
      <c r="B173" s="27"/>
      <c r="C173" s="27"/>
      <c r="D173" s="26"/>
      <c r="E173" s="31"/>
      <c r="F173" s="32">
        <f t="shared" si="20"/>
        <v>0</v>
      </c>
      <c r="G173" s="28"/>
      <c r="H173" s="349"/>
    </row>
    <row r="174" spans="2:8" s="23" customFormat="1" x14ac:dyDescent="0.25">
      <c r="B174" s="27"/>
      <c r="C174" s="27"/>
      <c r="D174" s="26"/>
      <c r="E174" s="31"/>
      <c r="F174" s="32">
        <f t="shared" si="20"/>
        <v>0</v>
      </c>
      <c r="G174" s="28"/>
      <c r="H174" s="349"/>
    </row>
    <row r="175" spans="2:8" s="23" customFormat="1" x14ac:dyDescent="0.25">
      <c r="B175" s="27"/>
      <c r="C175" s="27"/>
      <c r="D175" s="26"/>
      <c r="E175" s="31"/>
      <c r="F175" s="32">
        <f t="shared" si="20"/>
        <v>0</v>
      </c>
      <c r="G175" s="28"/>
      <c r="H175" s="349"/>
    </row>
    <row r="176" spans="2:8" s="23" customFormat="1" x14ac:dyDescent="0.25">
      <c r="B176" s="35"/>
      <c r="C176" s="35"/>
      <c r="D176" s="29"/>
      <c r="E176" s="31"/>
      <c r="F176" s="32">
        <f t="shared" si="20"/>
        <v>0</v>
      </c>
      <c r="G176" s="28"/>
      <c r="H176" s="350"/>
    </row>
    <row r="177" spans="2:8" s="23" customFormat="1" x14ac:dyDescent="0.25">
      <c r="B177" s="35"/>
      <c r="C177" s="35"/>
      <c r="D177" s="29"/>
      <c r="E177" s="31"/>
      <c r="F177" s="32">
        <f t="shared" si="20"/>
        <v>0</v>
      </c>
      <c r="G177" s="28"/>
      <c r="H177" s="350"/>
    </row>
    <row r="178" spans="2:8" s="23" customFormat="1" x14ac:dyDescent="0.25">
      <c r="B178" s="35"/>
      <c r="C178" s="35"/>
      <c r="D178" s="29"/>
      <c r="E178" s="31"/>
      <c r="F178" s="32">
        <f t="shared" si="20"/>
        <v>0</v>
      </c>
      <c r="G178" s="28"/>
      <c r="H178" s="350"/>
    </row>
    <row r="179" spans="2:8" s="23" customFormat="1" x14ac:dyDescent="0.25">
      <c r="B179" s="35"/>
      <c r="C179" s="35"/>
      <c r="D179" s="29"/>
      <c r="E179" s="31"/>
      <c r="F179" s="32">
        <f t="shared" si="20"/>
        <v>0</v>
      </c>
      <c r="G179" s="28"/>
      <c r="H179" s="350"/>
    </row>
    <row r="180" spans="2:8" s="23" customFormat="1" x14ac:dyDescent="0.25">
      <c r="B180" s="35"/>
      <c r="C180" s="35"/>
      <c r="D180" s="29"/>
      <c r="E180" s="31"/>
      <c r="F180" s="32">
        <f t="shared" si="20"/>
        <v>0</v>
      </c>
      <c r="G180" s="28"/>
      <c r="H180" s="350"/>
    </row>
    <row r="181" spans="2:8" s="23" customFormat="1" ht="15.75" thickBot="1" x14ac:dyDescent="0.3">
      <c r="B181" s="35"/>
      <c r="C181" s="35"/>
      <c r="D181" s="29"/>
      <c r="E181" s="31"/>
      <c r="F181" s="33">
        <f t="shared" si="20"/>
        <v>0</v>
      </c>
      <c r="G181" s="28"/>
      <c r="H181" s="350"/>
    </row>
    <row r="182" spans="2:8" s="23" customFormat="1" ht="15.75" thickBot="1" x14ac:dyDescent="0.3">
      <c r="B182" s="176" t="s">
        <v>82</v>
      </c>
      <c r="C182" s="167"/>
      <c r="D182" s="174"/>
      <c r="E182" s="177"/>
      <c r="F182" s="34">
        <f>SUM(F167:F181)</f>
        <v>0</v>
      </c>
      <c r="G182" s="34">
        <f t="shared" ref="G182:H182" si="21">SUM(G167:G181)</f>
        <v>0</v>
      </c>
      <c r="H182" s="294">
        <f t="shared" si="21"/>
        <v>0</v>
      </c>
    </row>
    <row r="183" spans="2:8" s="23" customFormat="1" ht="15.75" thickBot="1" x14ac:dyDescent="0.3">
      <c r="B183" s="178"/>
      <c r="C183" s="179"/>
      <c r="D183" s="180"/>
      <c r="E183" s="179"/>
      <c r="F183" s="180"/>
      <c r="G183" s="180"/>
      <c r="H183" s="181"/>
    </row>
    <row r="184" spans="2:8" s="182" customFormat="1" ht="18.75" customHeight="1" thickTop="1" thickBot="1" x14ac:dyDescent="0.3">
      <c r="B184" s="183" t="s">
        <v>193</v>
      </c>
      <c r="C184" s="184"/>
      <c r="D184" s="185"/>
      <c r="E184" s="186"/>
      <c r="F184" s="187">
        <f>SUM(F146,F164,F182)</f>
        <v>0</v>
      </c>
      <c r="G184" s="187">
        <f>SUM(G146,G164,G182)</f>
        <v>0</v>
      </c>
      <c r="H184" s="187">
        <f>SUM(H146,H164,H182)</f>
        <v>0</v>
      </c>
    </row>
    <row r="185" spans="2:8" s="182" customFormat="1" ht="21" customHeight="1" thickTop="1" x14ac:dyDescent="0.35">
      <c r="C185" s="188"/>
      <c r="D185" s="188"/>
      <c r="E185" s="188"/>
      <c r="F185" s="188"/>
      <c r="G185" s="188"/>
      <c r="H185" s="188"/>
    </row>
    <row r="186" spans="2:8" s="182" customFormat="1" ht="21" customHeight="1" x14ac:dyDescent="0.35">
      <c r="B186" s="670" t="s">
        <v>197</v>
      </c>
      <c r="C186" s="670"/>
      <c r="D186" s="670"/>
      <c r="E186" s="670"/>
      <c r="F186" s="670"/>
      <c r="G186" s="670"/>
      <c r="H186" s="310"/>
    </row>
    <row r="187" spans="2:8" s="23" customFormat="1" ht="7.5" customHeight="1" x14ac:dyDescent="0.25">
      <c r="B187" s="140"/>
      <c r="C187" s="140"/>
      <c r="D187" s="140"/>
      <c r="E187" s="140"/>
      <c r="F187" s="140"/>
      <c r="G187" s="140"/>
      <c r="H187" s="140"/>
    </row>
    <row r="188" spans="2:8" s="182" customFormat="1" ht="18.75" x14ac:dyDescent="0.3">
      <c r="B188" s="189"/>
      <c r="C188" s="669" t="s">
        <v>262</v>
      </c>
      <c r="D188" s="669"/>
      <c r="E188" s="669"/>
      <c r="F188" s="669"/>
      <c r="G188" s="189"/>
      <c r="H188" s="189"/>
    </row>
    <row r="189" spans="2:8" s="182" customFormat="1" x14ac:dyDescent="0.25">
      <c r="B189" s="190"/>
      <c r="C189" s="311"/>
      <c r="D189" s="312"/>
      <c r="E189" s="309" t="s">
        <v>81</v>
      </c>
      <c r="F189" s="309" t="s">
        <v>80</v>
      </c>
      <c r="G189" s="190"/>
      <c r="H189" s="190"/>
    </row>
    <row r="190" spans="2:8" s="182" customFormat="1" x14ac:dyDescent="0.25">
      <c r="B190" s="190"/>
      <c r="C190" s="191" t="s">
        <v>78</v>
      </c>
      <c r="D190" s="192"/>
      <c r="E190" s="193">
        <f>G121</f>
        <v>0</v>
      </c>
      <c r="F190" s="193">
        <f>H121</f>
        <v>0</v>
      </c>
      <c r="G190" s="190"/>
      <c r="H190" s="190"/>
    </row>
    <row r="191" spans="2:8" s="182" customFormat="1" x14ac:dyDescent="0.25">
      <c r="B191" s="190"/>
      <c r="C191" s="311"/>
      <c r="D191" s="312"/>
      <c r="E191" s="194"/>
      <c r="F191" s="194"/>
      <c r="G191" s="190"/>
      <c r="H191" s="190"/>
    </row>
    <row r="192" spans="2:8" s="182" customFormat="1" x14ac:dyDescent="0.25">
      <c r="B192" s="190"/>
      <c r="C192" s="191" t="s">
        <v>77</v>
      </c>
      <c r="D192" s="192"/>
      <c r="E192" s="193">
        <f>G184</f>
        <v>0</v>
      </c>
      <c r="F192" s="193">
        <f>H184</f>
        <v>0</v>
      </c>
      <c r="G192" s="190"/>
      <c r="H192" s="190"/>
    </row>
    <row r="193" spans="2:8" s="182" customFormat="1" x14ac:dyDescent="0.25">
      <c r="B193" s="190"/>
      <c r="C193" s="195"/>
      <c r="D193" s="196"/>
      <c r="E193" s="194"/>
      <c r="F193" s="194"/>
      <c r="G193" s="190"/>
      <c r="H193" s="190"/>
    </row>
    <row r="194" spans="2:8" s="182" customFormat="1" x14ac:dyDescent="0.25">
      <c r="B194" s="190"/>
      <c r="C194" s="262" t="s">
        <v>79</v>
      </c>
      <c r="D194" s="197" t="s">
        <v>198</v>
      </c>
      <c r="E194" s="193">
        <f>SUM(E190,E192)</f>
        <v>0</v>
      </c>
      <c r="F194" s="193">
        <f>SUM(F190,F192)</f>
        <v>0</v>
      </c>
      <c r="G194" s="190"/>
      <c r="H194" s="190"/>
    </row>
    <row r="195" spans="2:8" s="182" customFormat="1" x14ac:dyDescent="0.25">
      <c r="B195" s="190"/>
      <c r="C195" s="190"/>
      <c r="D195" s="190"/>
      <c r="E195" s="190"/>
      <c r="F195" s="190"/>
      <c r="G195" s="190"/>
      <c r="H195" s="190"/>
    </row>
    <row r="196" spans="2:8" s="182" customFormat="1" x14ac:dyDescent="0.25">
      <c r="B196" s="190"/>
      <c r="C196" s="190"/>
      <c r="D196" s="190"/>
      <c r="E196" s="190"/>
      <c r="F196" s="190"/>
      <c r="G196" s="190"/>
      <c r="H196" s="190"/>
    </row>
    <row r="197" spans="2:8" s="23" customFormat="1" x14ac:dyDescent="0.25">
      <c r="B197" s="140"/>
      <c r="C197" s="140"/>
      <c r="D197" s="140"/>
      <c r="E197" s="140"/>
      <c r="F197" s="140"/>
      <c r="G197" s="140"/>
      <c r="H197" s="140"/>
    </row>
    <row r="198" spans="2:8" x14ac:dyDescent="0.25">
      <c r="B198" s="263"/>
      <c r="C198" s="263"/>
      <c r="D198" s="263"/>
      <c r="E198" s="263"/>
      <c r="F198" s="263"/>
      <c r="G198" s="263"/>
      <c r="H198" s="263"/>
    </row>
    <row r="199" spans="2:8" x14ac:dyDescent="0.25">
      <c r="B199" s="263"/>
      <c r="C199" s="263"/>
      <c r="D199" s="263"/>
      <c r="E199" s="263"/>
      <c r="F199" s="263"/>
      <c r="G199" s="263"/>
      <c r="H199" s="263"/>
    </row>
    <row r="200" spans="2:8" x14ac:dyDescent="0.25">
      <c r="B200" s="263"/>
      <c r="C200" s="263"/>
      <c r="D200" s="263"/>
      <c r="E200" s="263"/>
      <c r="F200" s="263"/>
      <c r="G200" s="263"/>
      <c r="H200" s="263"/>
    </row>
    <row r="201" spans="2:8" x14ac:dyDescent="0.25">
      <c r="B201" s="263"/>
      <c r="C201" s="263"/>
      <c r="D201" s="263"/>
      <c r="E201" s="263"/>
      <c r="F201" s="263"/>
      <c r="G201" s="263"/>
      <c r="H201" s="263"/>
    </row>
    <row r="202" spans="2:8" x14ac:dyDescent="0.25">
      <c r="B202" s="263"/>
      <c r="C202" s="263"/>
      <c r="D202" s="263"/>
      <c r="E202" s="263"/>
      <c r="F202" s="263"/>
      <c r="G202" s="263"/>
      <c r="H202" s="263"/>
    </row>
    <row r="203" spans="2:8" x14ac:dyDescent="0.25">
      <c r="B203" s="263"/>
      <c r="C203" s="263"/>
      <c r="D203" s="263"/>
      <c r="E203" s="263"/>
      <c r="F203" s="263"/>
      <c r="G203" s="263"/>
      <c r="H203" s="263"/>
    </row>
    <row r="204" spans="2:8" x14ac:dyDescent="0.25">
      <c r="B204" s="263"/>
      <c r="C204" s="263"/>
      <c r="D204" s="263"/>
      <c r="E204" s="263"/>
      <c r="F204" s="263"/>
      <c r="G204" s="263"/>
      <c r="H204" s="263"/>
    </row>
    <row r="205" spans="2:8" x14ac:dyDescent="0.25">
      <c r="B205" s="263"/>
      <c r="C205" s="263"/>
      <c r="D205" s="263"/>
      <c r="E205" s="263"/>
      <c r="F205" s="263"/>
      <c r="G205" s="263"/>
      <c r="H205" s="263"/>
    </row>
    <row r="206" spans="2:8" x14ac:dyDescent="0.25">
      <c r="B206" s="263"/>
      <c r="C206" s="263"/>
      <c r="D206" s="263"/>
      <c r="E206" s="263"/>
      <c r="F206" s="263"/>
      <c r="G206" s="263"/>
      <c r="H206" s="263"/>
    </row>
    <row r="207" spans="2:8" x14ac:dyDescent="0.25">
      <c r="B207" s="263"/>
      <c r="C207" s="263"/>
      <c r="D207" s="263"/>
      <c r="E207" s="263"/>
      <c r="F207" s="263"/>
      <c r="G207" s="263"/>
      <c r="H207" s="263"/>
    </row>
    <row r="208" spans="2:8" x14ac:dyDescent="0.25">
      <c r="B208" s="263"/>
      <c r="C208" s="263"/>
      <c r="D208" s="263"/>
      <c r="E208" s="263"/>
      <c r="F208" s="263"/>
      <c r="G208" s="263"/>
      <c r="H208" s="263"/>
    </row>
    <row r="209" spans="2:8" x14ac:dyDescent="0.25">
      <c r="B209" s="263"/>
      <c r="C209" s="263"/>
      <c r="D209" s="263"/>
      <c r="E209" s="263"/>
      <c r="F209" s="263"/>
      <c r="G209" s="263"/>
      <c r="H209" s="263"/>
    </row>
    <row r="210" spans="2:8" x14ac:dyDescent="0.25">
      <c r="B210" s="263"/>
      <c r="C210" s="263"/>
      <c r="D210" s="263"/>
      <c r="E210" s="263"/>
      <c r="F210" s="263"/>
      <c r="G210" s="263"/>
      <c r="H210" s="263"/>
    </row>
    <row r="211" spans="2:8" x14ac:dyDescent="0.25">
      <c r="B211" s="263"/>
      <c r="C211" s="263"/>
      <c r="D211" s="263"/>
      <c r="E211" s="263"/>
      <c r="F211" s="263"/>
      <c r="G211" s="263"/>
      <c r="H211" s="263"/>
    </row>
    <row r="212" spans="2:8" x14ac:dyDescent="0.25">
      <c r="B212" s="263"/>
      <c r="C212" s="263"/>
      <c r="D212" s="263"/>
      <c r="E212" s="263"/>
      <c r="F212" s="263"/>
      <c r="G212" s="263"/>
      <c r="H212" s="263"/>
    </row>
    <row r="213" spans="2:8" x14ac:dyDescent="0.25">
      <c r="B213" s="263"/>
      <c r="C213" s="263"/>
      <c r="D213" s="263"/>
      <c r="E213" s="263"/>
      <c r="F213" s="263"/>
      <c r="G213" s="263"/>
      <c r="H213" s="263"/>
    </row>
    <row r="214" spans="2:8" x14ac:dyDescent="0.25">
      <c r="B214" s="263"/>
      <c r="C214" s="263"/>
      <c r="D214" s="263"/>
      <c r="E214" s="263"/>
      <c r="F214" s="263"/>
      <c r="G214" s="263"/>
      <c r="H214" s="263"/>
    </row>
    <row r="215" spans="2:8" x14ac:dyDescent="0.25">
      <c r="B215" s="263"/>
      <c r="C215" s="263"/>
      <c r="D215" s="263"/>
      <c r="E215" s="263"/>
      <c r="F215" s="263"/>
      <c r="G215" s="263"/>
      <c r="H215" s="263"/>
    </row>
    <row r="216" spans="2:8" x14ac:dyDescent="0.25">
      <c r="B216" s="263"/>
      <c r="C216" s="263"/>
      <c r="D216" s="263"/>
      <c r="E216" s="263"/>
      <c r="F216" s="263"/>
      <c r="G216" s="263"/>
      <c r="H216" s="263"/>
    </row>
    <row r="217" spans="2:8" x14ac:dyDescent="0.25">
      <c r="B217" s="263"/>
      <c r="C217" s="263"/>
      <c r="D217" s="263"/>
      <c r="E217" s="263"/>
      <c r="F217" s="263"/>
      <c r="G217" s="263"/>
      <c r="H217" s="263"/>
    </row>
    <row r="218" spans="2:8" x14ac:dyDescent="0.25">
      <c r="B218" s="263"/>
      <c r="C218" s="263"/>
      <c r="D218" s="263"/>
      <c r="E218" s="263"/>
      <c r="F218" s="263"/>
      <c r="G218" s="263"/>
      <c r="H218" s="263"/>
    </row>
    <row r="219" spans="2:8" x14ac:dyDescent="0.25">
      <c r="B219" s="263"/>
      <c r="C219" s="263"/>
      <c r="D219" s="263"/>
      <c r="E219" s="263"/>
      <c r="F219" s="263"/>
      <c r="G219" s="263"/>
      <c r="H219" s="263"/>
    </row>
    <row r="220" spans="2:8" x14ac:dyDescent="0.25">
      <c r="B220" s="263"/>
      <c r="C220" s="263"/>
      <c r="D220" s="263"/>
      <c r="E220" s="263"/>
      <c r="F220" s="263"/>
      <c r="G220" s="263"/>
      <c r="H220" s="263"/>
    </row>
    <row r="221" spans="2:8" x14ac:dyDescent="0.25">
      <c r="B221" s="263"/>
      <c r="C221" s="263"/>
      <c r="D221" s="263"/>
      <c r="E221" s="263"/>
      <c r="F221" s="263"/>
      <c r="G221" s="263"/>
      <c r="H221" s="263"/>
    </row>
    <row r="222" spans="2:8" x14ac:dyDescent="0.25">
      <c r="B222" s="263"/>
      <c r="C222" s="263"/>
      <c r="D222" s="263"/>
      <c r="E222" s="263"/>
      <c r="F222" s="263"/>
      <c r="G222" s="263"/>
      <c r="H222" s="263"/>
    </row>
    <row r="223" spans="2:8" x14ac:dyDescent="0.25">
      <c r="B223" s="263"/>
      <c r="C223" s="263"/>
      <c r="D223" s="263"/>
      <c r="E223" s="263"/>
      <c r="F223" s="263"/>
      <c r="G223" s="263"/>
      <c r="H223" s="263"/>
    </row>
    <row r="224" spans="2:8" x14ac:dyDescent="0.25">
      <c r="B224" s="263"/>
      <c r="C224" s="263"/>
      <c r="D224" s="263"/>
      <c r="E224" s="263"/>
      <c r="F224" s="263"/>
      <c r="G224" s="263"/>
      <c r="H224" s="263"/>
    </row>
    <row r="225" spans="2:8" x14ac:dyDescent="0.25">
      <c r="B225" s="263"/>
      <c r="C225" s="263"/>
      <c r="D225" s="263"/>
      <c r="E225" s="263"/>
      <c r="F225" s="263"/>
      <c r="G225" s="263"/>
      <c r="H225" s="263"/>
    </row>
    <row r="226" spans="2:8" x14ac:dyDescent="0.25">
      <c r="B226" s="263"/>
      <c r="C226" s="263"/>
      <c r="D226" s="263"/>
      <c r="E226" s="263"/>
      <c r="F226" s="263"/>
      <c r="G226" s="263"/>
      <c r="H226" s="263"/>
    </row>
    <row r="227" spans="2:8" x14ac:dyDescent="0.25">
      <c r="B227" s="263"/>
      <c r="C227" s="263"/>
      <c r="D227" s="263"/>
      <c r="E227" s="263"/>
      <c r="F227" s="263"/>
      <c r="G227" s="263"/>
      <c r="H227" s="263"/>
    </row>
    <row r="228" spans="2:8" x14ac:dyDescent="0.25">
      <c r="B228" s="263"/>
      <c r="C228" s="263"/>
      <c r="D228" s="263"/>
      <c r="E228" s="263"/>
      <c r="F228" s="263"/>
      <c r="G228" s="263"/>
      <c r="H228" s="263"/>
    </row>
    <row r="229" spans="2:8" x14ac:dyDescent="0.25">
      <c r="B229" s="263"/>
      <c r="C229" s="263"/>
      <c r="D229" s="263"/>
      <c r="E229" s="263"/>
      <c r="F229" s="263"/>
      <c r="G229" s="263"/>
      <c r="H229" s="263"/>
    </row>
    <row r="230" spans="2:8" x14ac:dyDescent="0.25">
      <c r="B230" s="263"/>
      <c r="C230" s="263"/>
      <c r="D230" s="263"/>
      <c r="E230" s="263"/>
      <c r="F230" s="263"/>
      <c r="G230" s="263"/>
      <c r="H230" s="263"/>
    </row>
    <row r="231" spans="2:8" x14ac:dyDescent="0.25">
      <c r="B231" s="263"/>
      <c r="C231" s="263"/>
      <c r="D231" s="263"/>
      <c r="E231" s="263"/>
      <c r="F231" s="263"/>
      <c r="G231" s="263"/>
      <c r="H231" s="263"/>
    </row>
    <row r="232" spans="2:8" x14ac:dyDescent="0.25">
      <c r="B232" s="263"/>
      <c r="C232" s="263"/>
      <c r="D232" s="263"/>
      <c r="E232" s="263"/>
      <c r="F232" s="263"/>
      <c r="G232" s="263"/>
      <c r="H232" s="263"/>
    </row>
    <row r="233" spans="2:8" x14ac:dyDescent="0.25">
      <c r="B233" s="263"/>
      <c r="C233" s="263"/>
      <c r="D233" s="263"/>
      <c r="E233" s="263"/>
      <c r="F233" s="263"/>
      <c r="G233" s="263"/>
      <c r="H233" s="263"/>
    </row>
    <row r="234" spans="2:8" x14ac:dyDescent="0.25">
      <c r="B234" s="263"/>
      <c r="C234" s="263"/>
      <c r="D234" s="263"/>
      <c r="E234" s="263"/>
      <c r="F234" s="263"/>
      <c r="G234" s="263"/>
      <c r="H234" s="263"/>
    </row>
    <row r="235" spans="2:8" x14ac:dyDescent="0.25">
      <c r="B235" s="263"/>
      <c r="C235" s="263"/>
      <c r="D235" s="263"/>
      <c r="E235" s="263"/>
      <c r="F235" s="263"/>
      <c r="G235" s="263"/>
      <c r="H235" s="263"/>
    </row>
  </sheetData>
  <sheetProtection algorithmName="SHA-512" hashValue="9kEzfOQJwGcTZkA3uSHDSBT19bUmWj0jWH+c1fPZZiVMQgcLdURaWHlhchA+ADGoG2uePeZd7T7j8reI32ay4g==" saltValue="3pDl9iqxpx0Wf1Kepq6WMA==" spinCount="100000" sheet="1" objects="1" scenarios="1" selectLockedCells="1"/>
  <dataConsolidate/>
  <mergeCells count="25">
    <mergeCell ref="C188:F188"/>
    <mergeCell ref="B186:G186"/>
    <mergeCell ref="B166:H166"/>
    <mergeCell ref="B148:E148"/>
    <mergeCell ref="C45:F45"/>
    <mergeCell ref="B62:E62"/>
    <mergeCell ref="B81:E81"/>
    <mergeCell ref="B100:E100"/>
    <mergeCell ref="B119:E119"/>
    <mergeCell ref="C121:E121"/>
    <mergeCell ref="C64:F64"/>
    <mergeCell ref="B125:H125"/>
    <mergeCell ref="B127:H127"/>
    <mergeCell ref="B128:H128"/>
    <mergeCell ref="B126:H126"/>
    <mergeCell ref="B130:C130"/>
    <mergeCell ref="C83:F83"/>
    <mergeCell ref="C102:F102"/>
    <mergeCell ref="B2:H2"/>
    <mergeCell ref="B24:E24"/>
    <mergeCell ref="B43:E43"/>
    <mergeCell ref="B3:H3"/>
    <mergeCell ref="C5:F5"/>
    <mergeCell ref="C7:F7"/>
    <mergeCell ref="C26:F26"/>
  </mergeCells>
  <dataValidations xWindow="426" yWindow="425" count="5">
    <dataValidation allowBlank="1" showInputMessage="1" showErrorMessage="1" prompt="Everyday cost of running the organization (salaries, utilities, rent, etc.) must be paid for by the organization." sqref="H182"/>
    <dataValidation type="whole" allowBlank="1" showInputMessage="1" showErrorMessage="1" error="Enter only numbers._x000a__x000a_Do not enter text._x000a__x000a_Text or explanatory equations can be entered into the Justification column." prompt="Enter only numbers._x000a__x000a_Do not enter text._x000a__x000a_Text or explanatory equations can be entered into the Justification column." sqref="D9:D23 D28:D42 D47:D61 D66:D80 D85:D99 D104:D118 D131:D145 D149:D163 D167:D181">
      <formula1>0</formula1>
      <formula2>100000</formula2>
    </dataValidation>
    <dataValidation type="decimal" allowBlank="1" showInputMessage="1" showErrorMessage="1" prompt="Enter price per unit in ZMK._x000a__x000a_Enter only numbers._x000a__x000a_Do not enter text." sqref="E9:E23 E28:E42 E47:E61 E66:E80 E85:E99 E167:E181 E149:E163 E131:E145 E104:E118">
      <formula1>0</formula1>
      <formula2>100000</formula2>
    </dataValidation>
    <dataValidation type="decimal" errorStyle="warning" allowBlank="1" showInputMessage="1" showErrorMessage="1" error="Enter contribution of your organization/ community contribution in ZMW._x000a__x000a_Do not enter text!_x000a__x000a_If contribution was volunteered, estimate value of contribution in ZMW" prompt="Enter estimate in ZMW._x000a__x000a_Do not enter text._x000a__x000a_If contribution was volunteered, estimate value of contribution in ZMW" sqref="G9:G23 G28:G42 G47:G61 G66:G80 G85:G99 G167:G181 G149:G163 G131:G145 G104:G118">
      <formula1>0</formula1>
      <formula2>1000000</formula2>
    </dataValidation>
    <dataValidation type="decimal" errorStyle="warning" allowBlank="1" showInputMessage="1" showErrorMessage="1" error="Everyday cost of running the organization (salaries, utilities, rent, etc.) must be paid for by the organization." prompt="Everyday cost of running the organization (salaries, utilities, rent, etc.) must be paid for by the organization." sqref="H167:H181">
      <formula1>0</formula1>
      <formula2>100000</formula2>
    </dataValidation>
  </dataValidations>
  <pageMargins left="0.25" right="0.25" top="0.75" bottom="0.75" header="0.3" footer="0.3"/>
  <pageSetup scale="62" firstPageNumber="15" orientation="portrait" useFirstPageNumber="1" r:id="rId1"/>
  <headerFooter>
    <oddHeader>&amp;C&amp;F</oddHeader>
    <oddFooter>&amp;C&amp;"Times New Roman,Regular"&amp;9Page &amp;P of &amp;[19&amp;R&amp;"Times New Roman,Regular"&amp;9 2016 PEPFAR Small Grants Program Application FORM v1.0</oddFooter>
  </headerFooter>
  <rowBreaks count="2" manualBreakCount="2">
    <brk id="63" max="16383" man="1"/>
    <brk id="1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sheetPr>
  <dimension ref="A1:J84"/>
  <sheetViews>
    <sheetView showGridLines="0" showWhiteSpace="0" view="pageLayout" topLeftCell="D1" zoomScale="70" zoomScaleNormal="100" zoomScaleSheetLayoutView="100" zoomScalePageLayoutView="70" workbookViewId="0">
      <selection activeCell="A76" sqref="A76:J82"/>
    </sheetView>
  </sheetViews>
  <sheetFormatPr defaultColWidth="9.140625" defaultRowHeight="15" x14ac:dyDescent="0.25"/>
  <cols>
    <col min="1" max="2" width="9.140625" style="313" customWidth="1"/>
    <col min="3" max="16384" width="9.140625" style="313"/>
  </cols>
  <sheetData>
    <row r="1" spans="1:10" s="23" customFormat="1" ht="16.5" customHeight="1" x14ac:dyDescent="0.25">
      <c r="A1" s="695" t="s">
        <v>62</v>
      </c>
      <c r="B1" s="696"/>
      <c r="C1" s="665" t="str">
        <f>IF(ISTEXT('Cover Page &amp; Instructions'!$F$4),'Cover Page &amp; Instructions'!$F$4,"")</f>
        <v/>
      </c>
      <c r="D1" s="688"/>
      <c r="E1" s="688"/>
      <c r="F1" s="688"/>
      <c r="G1" s="689"/>
      <c r="I1" s="157"/>
      <c r="J1" s="199"/>
    </row>
    <row r="2" spans="1:10" ht="10.7" customHeight="1" x14ac:dyDescent="0.25"/>
    <row r="3" spans="1:10" s="204" customFormat="1" x14ac:dyDescent="0.25">
      <c r="A3" s="690" t="s">
        <v>227</v>
      </c>
      <c r="B3" s="691"/>
      <c r="C3" s="691"/>
      <c r="D3" s="691"/>
      <c r="E3" s="691"/>
      <c r="F3" s="691"/>
      <c r="G3" s="691"/>
      <c r="H3" s="691"/>
      <c r="I3" s="691"/>
      <c r="J3" s="692"/>
    </row>
    <row r="4" spans="1:10" s="204" customFormat="1" ht="8.25" customHeight="1" x14ac:dyDescent="0.25">
      <c r="A4" s="200"/>
      <c r="B4" s="200"/>
      <c r="C4" s="200"/>
      <c r="D4" s="200"/>
      <c r="E4" s="200"/>
      <c r="F4" s="200"/>
      <c r="G4" s="200"/>
      <c r="H4" s="200"/>
      <c r="I4" s="200"/>
      <c r="J4" s="200"/>
    </row>
    <row r="5" spans="1:10" ht="8.25" customHeight="1" x14ac:dyDescent="0.25"/>
    <row r="6" spans="1:10" x14ac:dyDescent="0.25">
      <c r="A6" s="201" t="s">
        <v>117</v>
      </c>
      <c r="B6" s="202"/>
      <c r="C6" s="202"/>
      <c r="D6" s="202"/>
      <c r="E6" s="202"/>
      <c r="F6" s="202"/>
      <c r="G6" s="202"/>
      <c r="H6" s="202"/>
      <c r="I6" s="202"/>
      <c r="J6" s="203"/>
    </row>
    <row r="7" spans="1:10" ht="18" customHeight="1" x14ac:dyDescent="0.25">
      <c r="A7" s="694"/>
      <c r="B7" s="480"/>
      <c r="C7" s="480"/>
      <c r="D7" s="480"/>
      <c r="E7" s="480"/>
      <c r="F7" s="480"/>
      <c r="G7" s="480"/>
      <c r="H7" s="480"/>
      <c r="I7" s="480"/>
      <c r="J7" s="481"/>
    </row>
    <row r="8" spans="1:10" ht="18" customHeight="1" x14ac:dyDescent="0.25">
      <c r="A8" s="482"/>
      <c r="B8" s="483"/>
      <c r="C8" s="483"/>
      <c r="D8" s="483"/>
      <c r="E8" s="483"/>
      <c r="F8" s="483"/>
      <c r="G8" s="483"/>
      <c r="H8" s="483"/>
      <c r="I8" s="483"/>
      <c r="J8" s="484"/>
    </row>
    <row r="9" spans="1:10" ht="18" customHeight="1" x14ac:dyDescent="0.25">
      <c r="A9" s="482"/>
      <c r="B9" s="483"/>
      <c r="C9" s="483"/>
      <c r="D9" s="483"/>
      <c r="E9" s="483"/>
      <c r="F9" s="483"/>
      <c r="G9" s="483"/>
      <c r="H9" s="483"/>
      <c r="I9" s="483"/>
      <c r="J9" s="484"/>
    </row>
    <row r="10" spans="1:10" ht="18" customHeight="1" x14ac:dyDescent="0.25">
      <c r="A10" s="482"/>
      <c r="B10" s="483"/>
      <c r="C10" s="483"/>
      <c r="D10" s="483"/>
      <c r="E10" s="483"/>
      <c r="F10" s="483"/>
      <c r="G10" s="483"/>
      <c r="H10" s="483"/>
      <c r="I10" s="483"/>
      <c r="J10" s="484"/>
    </row>
    <row r="11" spans="1:10" ht="18" customHeight="1" x14ac:dyDescent="0.25">
      <c r="A11" s="482"/>
      <c r="B11" s="483"/>
      <c r="C11" s="483"/>
      <c r="D11" s="483"/>
      <c r="E11" s="483"/>
      <c r="F11" s="483"/>
      <c r="G11" s="483"/>
      <c r="H11" s="483"/>
      <c r="I11" s="483"/>
      <c r="J11" s="484"/>
    </row>
    <row r="12" spans="1:10" ht="18" customHeight="1" x14ac:dyDescent="0.25">
      <c r="A12" s="482"/>
      <c r="B12" s="483"/>
      <c r="C12" s="483"/>
      <c r="D12" s="483"/>
      <c r="E12" s="483"/>
      <c r="F12" s="483"/>
      <c r="G12" s="483"/>
      <c r="H12" s="483"/>
      <c r="I12" s="483"/>
      <c r="J12" s="484"/>
    </row>
    <row r="13" spans="1:10" ht="18" customHeight="1" x14ac:dyDescent="0.25">
      <c r="A13" s="482"/>
      <c r="B13" s="483"/>
      <c r="C13" s="483"/>
      <c r="D13" s="483"/>
      <c r="E13" s="483"/>
      <c r="F13" s="483"/>
      <c r="G13" s="483"/>
      <c r="H13" s="483"/>
      <c r="I13" s="483"/>
      <c r="J13" s="484"/>
    </row>
    <row r="14" spans="1:10" ht="18" customHeight="1" thickBot="1" x14ac:dyDescent="0.3">
      <c r="A14" s="482"/>
      <c r="B14" s="483"/>
      <c r="C14" s="483"/>
      <c r="D14" s="483"/>
      <c r="E14" s="483"/>
      <c r="F14" s="483"/>
      <c r="G14" s="483"/>
      <c r="H14" s="483"/>
      <c r="I14" s="483"/>
      <c r="J14" s="484"/>
    </row>
    <row r="15" spans="1:10" ht="16.5" thickTop="1" thickBot="1" x14ac:dyDescent="0.3">
      <c r="A15" s="693"/>
      <c r="B15" s="486"/>
      <c r="C15" s="486"/>
      <c r="D15" s="486"/>
      <c r="E15" s="486"/>
      <c r="F15" s="486"/>
      <c r="G15" s="486"/>
      <c r="H15" s="427" t="s">
        <v>168</v>
      </c>
      <c r="I15" s="428"/>
      <c r="J15" s="94" t="str">
        <f>IF(ISBLANK(A7),"",LEN(A7))</f>
        <v/>
      </c>
    </row>
    <row r="16" spans="1:10" ht="15.75" thickTop="1" x14ac:dyDescent="0.25"/>
    <row r="17" spans="1:10" x14ac:dyDescent="0.25">
      <c r="A17" s="697" t="s">
        <v>118</v>
      </c>
      <c r="B17" s="698"/>
      <c r="C17" s="698"/>
      <c r="D17" s="698"/>
      <c r="E17" s="698"/>
      <c r="F17" s="698"/>
      <c r="G17" s="698"/>
      <c r="H17" s="698"/>
      <c r="I17" s="698"/>
      <c r="J17" s="699"/>
    </row>
    <row r="18" spans="1:10" ht="16.5" customHeight="1" x14ac:dyDescent="0.25">
      <c r="A18" s="694"/>
      <c r="B18" s="480"/>
      <c r="C18" s="480"/>
      <c r="D18" s="480"/>
      <c r="E18" s="480"/>
      <c r="F18" s="480"/>
      <c r="G18" s="480"/>
      <c r="H18" s="480"/>
      <c r="I18" s="480"/>
      <c r="J18" s="481"/>
    </row>
    <row r="19" spans="1:10" ht="16.5" customHeight="1" x14ac:dyDescent="0.25">
      <c r="A19" s="482"/>
      <c r="B19" s="483"/>
      <c r="C19" s="483"/>
      <c r="D19" s="483"/>
      <c r="E19" s="483"/>
      <c r="F19" s="483"/>
      <c r="G19" s="483"/>
      <c r="H19" s="483"/>
      <c r="I19" s="483"/>
      <c r="J19" s="484"/>
    </row>
    <row r="20" spans="1:10" ht="16.5" customHeight="1" x14ac:dyDescent="0.25">
      <c r="A20" s="482"/>
      <c r="B20" s="483"/>
      <c r="C20" s="483"/>
      <c r="D20" s="483"/>
      <c r="E20" s="483"/>
      <c r="F20" s="483"/>
      <c r="G20" s="483"/>
      <c r="H20" s="483"/>
      <c r="I20" s="483"/>
      <c r="J20" s="484"/>
    </row>
    <row r="21" spans="1:10" ht="16.5" customHeight="1" x14ac:dyDescent="0.25">
      <c r="A21" s="482"/>
      <c r="B21" s="483"/>
      <c r="C21" s="483"/>
      <c r="D21" s="483"/>
      <c r="E21" s="483"/>
      <c r="F21" s="483"/>
      <c r="G21" s="483"/>
      <c r="H21" s="483"/>
      <c r="I21" s="483"/>
      <c r="J21" s="484"/>
    </row>
    <row r="22" spans="1:10" ht="16.5" customHeight="1" x14ac:dyDescent="0.25">
      <c r="A22" s="482"/>
      <c r="B22" s="483"/>
      <c r="C22" s="483"/>
      <c r="D22" s="483"/>
      <c r="E22" s="483"/>
      <c r="F22" s="483"/>
      <c r="G22" s="483"/>
      <c r="H22" s="483"/>
      <c r="I22" s="483"/>
      <c r="J22" s="484"/>
    </row>
    <row r="23" spans="1:10" ht="16.5" customHeight="1" x14ac:dyDescent="0.25">
      <c r="A23" s="482"/>
      <c r="B23" s="483"/>
      <c r="C23" s="483"/>
      <c r="D23" s="483"/>
      <c r="E23" s="483"/>
      <c r="F23" s="483"/>
      <c r="G23" s="483"/>
      <c r="H23" s="483"/>
      <c r="I23" s="483"/>
      <c r="J23" s="484"/>
    </row>
    <row r="24" spans="1:10" ht="16.5" customHeight="1" x14ac:dyDescent="0.25">
      <c r="A24" s="482"/>
      <c r="B24" s="483"/>
      <c r="C24" s="483"/>
      <c r="D24" s="483"/>
      <c r="E24" s="483"/>
      <c r="F24" s="483"/>
      <c r="G24" s="483"/>
      <c r="H24" s="483"/>
      <c r="I24" s="483"/>
      <c r="J24" s="484"/>
    </row>
    <row r="25" spans="1:10" ht="16.5" customHeight="1" x14ac:dyDescent="0.25">
      <c r="A25" s="482"/>
      <c r="B25" s="483"/>
      <c r="C25" s="483"/>
      <c r="D25" s="483"/>
      <c r="E25" s="483"/>
      <c r="F25" s="483"/>
      <c r="G25" s="483"/>
      <c r="H25" s="483"/>
      <c r="I25" s="483"/>
      <c r="J25" s="484"/>
    </row>
    <row r="26" spans="1:10" ht="16.5" customHeight="1" x14ac:dyDescent="0.25">
      <c r="A26" s="482"/>
      <c r="B26" s="483"/>
      <c r="C26" s="483"/>
      <c r="D26" s="483"/>
      <c r="E26" s="483"/>
      <c r="F26" s="483"/>
      <c r="G26" s="483"/>
      <c r="H26" s="483"/>
      <c r="I26" s="483"/>
      <c r="J26" s="484"/>
    </row>
    <row r="27" spans="1:10" ht="16.5" customHeight="1" x14ac:dyDescent="0.25">
      <c r="A27" s="482"/>
      <c r="B27" s="483"/>
      <c r="C27" s="483"/>
      <c r="D27" s="483"/>
      <c r="E27" s="483"/>
      <c r="F27" s="483"/>
      <c r="G27" s="483"/>
      <c r="H27" s="483"/>
      <c r="I27" s="483"/>
      <c r="J27" s="484"/>
    </row>
    <row r="28" spans="1:10" ht="16.5" customHeight="1" x14ac:dyDescent="0.25">
      <c r="A28" s="482"/>
      <c r="B28" s="483"/>
      <c r="C28" s="483"/>
      <c r="D28" s="483"/>
      <c r="E28" s="483"/>
      <c r="F28" s="483"/>
      <c r="G28" s="483"/>
      <c r="H28" s="483"/>
      <c r="I28" s="483"/>
      <c r="J28" s="484"/>
    </row>
    <row r="29" spans="1:10" ht="16.5" customHeight="1" x14ac:dyDescent="0.25">
      <c r="A29" s="482"/>
      <c r="B29" s="483"/>
      <c r="C29" s="483"/>
      <c r="D29" s="483"/>
      <c r="E29" s="483"/>
      <c r="F29" s="483"/>
      <c r="G29" s="483"/>
      <c r="H29" s="483"/>
      <c r="I29" s="483"/>
      <c r="J29" s="484"/>
    </row>
    <row r="30" spans="1:10" ht="16.5" customHeight="1" x14ac:dyDescent="0.25">
      <c r="A30" s="482"/>
      <c r="B30" s="483"/>
      <c r="C30" s="483"/>
      <c r="D30" s="483"/>
      <c r="E30" s="483"/>
      <c r="F30" s="483"/>
      <c r="G30" s="483"/>
      <c r="H30" s="483"/>
      <c r="I30" s="483"/>
      <c r="J30" s="484"/>
    </row>
    <row r="31" spans="1:10" ht="16.5" customHeight="1" thickBot="1" x14ac:dyDescent="0.3">
      <c r="A31" s="482"/>
      <c r="B31" s="483"/>
      <c r="C31" s="483"/>
      <c r="D31" s="483"/>
      <c r="E31" s="483"/>
      <c r="F31" s="483"/>
      <c r="G31" s="483"/>
      <c r="H31" s="483"/>
      <c r="I31" s="483"/>
      <c r="J31" s="484"/>
    </row>
    <row r="32" spans="1:10" ht="16.5" thickTop="1" thickBot="1" x14ac:dyDescent="0.3">
      <c r="A32" s="693"/>
      <c r="B32" s="486"/>
      <c r="C32" s="486"/>
      <c r="D32" s="486"/>
      <c r="E32" s="486"/>
      <c r="F32" s="486"/>
      <c r="G32" s="486"/>
      <c r="H32" s="427" t="s">
        <v>168</v>
      </c>
      <c r="I32" s="428"/>
      <c r="J32" s="94" t="str">
        <f>IF(ISBLANK(A18),"",LEN(A18))</f>
        <v/>
      </c>
    </row>
    <row r="33" spans="1:10" ht="7.35" customHeight="1" thickTop="1" x14ac:dyDescent="0.25"/>
    <row r="34" spans="1:10" ht="7.35" customHeight="1" x14ac:dyDescent="0.25"/>
    <row r="35" spans="1:10" ht="31.5" customHeight="1" x14ac:dyDescent="0.25">
      <c r="A35" s="702" t="s">
        <v>201</v>
      </c>
      <c r="B35" s="703"/>
      <c r="C35" s="703"/>
      <c r="D35" s="703"/>
      <c r="E35" s="703"/>
      <c r="F35" s="703"/>
      <c r="G35" s="703"/>
      <c r="H35" s="703"/>
      <c r="I35" s="703"/>
      <c r="J35" s="704"/>
    </row>
    <row r="36" spans="1:10" ht="18" customHeight="1" x14ac:dyDescent="0.25">
      <c r="A36" s="694"/>
      <c r="B36" s="480"/>
      <c r="C36" s="480"/>
      <c r="D36" s="480"/>
      <c r="E36" s="480"/>
      <c r="F36" s="480"/>
      <c r="G36" s="480"/>
      <c r="H36" s="480"/>
      <c r="I36" s="480"/>
      <c r="J36" s="481"/>
    </row>
    <row r="37" spans="1:10" ht="18" customHeight="1" x14ac:dyDescent="0.25">
      <c r="A37" s="482"/>
      <c r="B37" s="483"/>
      <c r="C37" s="483"/>
      <c r="D37" s="483"/>
      <c r="E37" s="483"/>
      <c r="F37" s="483"/>
      <c r="G37" s="483"/>
      <c r="H37" s="483"/>
      <c r="I37" s="483"/>
      <c r="J37" s="484"/>
    </row>
    <row r="38" spans="1:10" ht="18" customHeight="1" x14ac:dyDescent="0.25">
      <c r="A38" s="482"/>
      <c r="B38" s="483"/>
      <c r="C38" s="483"/>
      <c r="D38" s="483"/>
      <c r="E38" s="483"/>
      <c r="F38" s="483"/>
      <c r="G38" s="483"/>
      <c r="H38" s="483"/>
      <c r="I38" s="483"/>
      <c r="J38" s="484"/>
    </row>
    <row r="39" spans="1:10" ht="18" customHeight="1" x14ac:dyDescent="0.25">
      <c r="A39" s="482"/>
      <c r="B39" s="483"/>
      <c r="C39" s="483"/>
      <c r="D39" s="483"/>
      <c r="E39" s="483"/>
      <c r="F39" s="483"/>
      <c r="G39" s="483"/>
      <c r="H39" s="483"/>
      <c r="I39" s="483"/>
      <c r="J39" s="484"/>
    </row>
    <row r="40" spans="1:10" ht="18" customHeight="1" x14ac:dyDescent="0.25">
      <c r="A40" s="482"/>
      <c r="B40" s="483"/>
      <c r="C40" s="483"/>
      <c r="D40" s="483"/>
      <c r="E40" s="483"/>
      <c r="F40" s="483"/>
      <c r="G40" s="483"/>
      <c r="H40" s="483"/>
      <c r="I40" s="483"/>
      <c r="J40" s="484"/>
    </row>
    <row r="41" spans="1:10" ht="18" customHeight="1" x14ac:dyDescent="0.25">
      <c r="A41" s="482"/>
      <c r="B41" s="483"/>
      <c r="C41" s="483"/>
      <c r="D41" s="483"/>
      <c r="E41" s="483"/>
      <c r="F41" s="483"/>
      <c r="G41" s="483"/>
      <c r="H41" s="483"/>
      <c r="I41" s="483"/>
      <c r="J41" s="484"/>
    </row>
    <row r="42" spans="1:10" ht="18" customHeight="1" x14ac:dyDescent="0.25">
      <c r="A42" s="482"/>
      <c r="B42" s="483"/>
      <c r="C42" s="483"/>
      <c r="D42" s="483"/>
      <c r="E42" s="483"/>
      <c r="F42" s="483"/>
      <c r="G42" s="483"/>
      <c r="H42" s="483"/>
      <c r="I42" s="483"/>
      <c r="J42" s="484"/>
    </row>
    <row r="43" spans="1:10" ht="18" customHeight="1" thickBot="1" x14ac:dyDescent="0.3">
      <c r="A43" s="482"/>
      <c r="B43" s="483"/>
      <c r="C43" s="483"/>
      <c r="D43" s="483"/>
      <c r="E43" s="483"/>
      <c r="F43" s="483"/>
      <c r="G43" s="483"/>
      <c r="H43" s="483"/>
      <c r="I43" s="483"/>
      <c r="J43" s="484"/>
    </row>
    <row r="44" spans="1:10" s="80" customFormat="1" ht="16.5" thickTop="1" thickBot="1" x14ac:dyDescent="0.3">
      <c r="A44" s="693"/>
      <c r="B44" s="700"/>
      <c r="C44" s="700"/>
      <c r="D44" s="700"/>
      <c r="E44" s="700"/>
      <c r="F44" s="700"/>
      <c r="G44" s="701"/>
      <c r="H44" s="427" t="s">
        <v>168</v>
      </c>
      <c r="I44" s="428"/>
      <c r="J44" s="94" t="str">
        <f>IF(ISBLANK(A36),"",LEN(A36))</f>
        <v/>
      </c>
    </row>
    <row r="45" spans="1:10" s="80" customFormat="1" ht="15.75" thickTop="1" x14ac:dyDescent="0.25">
      <c r="A45" s="204"/>
      <c r="B45" s="204"/>
      <c r="C45" s="204"/>
      <c r="D45" s="204"/>
      <c r="E45" s="204"/>
      <c r="F45" s="204"/>
      <c r="G45" s="204"/>
      <c r="H45" s="204"/>
      <c r="I45" s="204"/>
      <c r="J45" s="204"/>
    </row>
    <row r="48" spans="1:10" ht="32.25" customHeight="1" x14ac:dyDescent="0.25">
      <c r="A48" s="706" t="s">
        <v>200</v>
      </c>
      <c r="B48" s="706"/>
      <c r="C48" s="706"/>
      <c r="D48" s="706"/>
      <c r="E48" s="706"/>
      <c r="F48" s="706"/>
      <c r="G48" s="706"/>
      <c r="H48" s="706"/>
      <c r="I48" s="706"/>
      <c r="J48" s="706"/>
    </row>
    <row r="49" spans="1:10" x14ac:dyDescent="0.25">
      <c r="A49" s="694"/>
      <c r="B49" s="480"/>
      <c r="C49" s="480"/>
      <c r="D49" s="480"/>
      <c r="E49" s="480"/>
      <c r="F49" s="480"/>
      <c r="G49" s="480"/>
      <c r="H49" s="480"/>
      <c r="I49" s="480"/>
      <c r="J49" s="481"/>
    </row>
    <row r="50" spans="1:10" x14ac:dyDescent="0.25">
      <c r="A50" s="482"/>
      <c r="B50" s="483"/>
      <c r="C50" s="483"/>
      <c r="D50" s="483"/>
      <c r="E50" s="483"/>
      <c r="F50" s="483"/>
      <c r="G50" s="483"/>
      <c r="H50" s="483"/>
      <c r="I50" s="483"/>
      <c r="J50" s="484"/>
    </row>
    <row r="51" spans="1:10" x14ac:dyDescent="0.25">
      <c r="A51" s="482"/>
      <c r="B51" s="483"/>
      <c r="C51" s="483"/>
      <c r="D51" s="483"/>
      <c r="E51" s="483"/>
      <c r="F51" s="483"/>
      <c r="G51" s="483"/>
      <c r="H51" s="483"/>
      <c r="I51" s="483"/>
      <c r="J51" s="484"/>
    </row>
    <row r="52" spans="1:10" x14ac:dyDescent="0.25">
      <c r="A52" s="482"/>
      <c r="B52" s="483"/>
      <c r="C52" s="483"/>
      <c r="D52" s="483"/>
      <c r="E52" s="483"/>
      <c r="F52" s="483"/>
      <c r="G52" s="483"/>
      <c r="H52" s="483"/>
      <c r="I52" s="483"/>
      <c r="J52" s="484"/>
    </row>
    <row r="53" spans="1:10" x14ac:dyDescent="0.25">
      <c r="A53" s="482"/>
      <c r="B53" s="483"/>
      <c r="C53" s="483"/>
      <c r="D53" s="483"/>
      <c r="E53" s="483"/>
      <c r="F53" s="483"/>
      <c r="G53" s="483"/>
      <c r="H53" s="483"/>
      <c r="I53" s="483"/>
      <c r="J53" s="484"/>
    </row>
    <row r="54" spans="1:10" x14ac:dyDescent="0.25">
      <c r="A54" s="482"/>
      <c r="B54" s="483"/>
      <c r="C54" s="483"/>
      <c r="D54" s="483"/>
      <c r="E54" s="483"/>
      <c r="F54" s="483"/>
      <c r="G54" s="483"/>
      <c r="H54" s="483"/>
      <c r="I54" s="483"/>
      <c r="J54" s="484"/>
    </row>
    <row r="55" spans="1:10" ht="15.75" thickBot="1" x14ac:dyDescent="0.3">
      <c r="A55" s="482"/>
      <c r="B55" s="483"/>
      <c r="C55" s="483"/>
      <c r="D55" s="483"/>
      <c r="E55" s="483"/>
      <c r="F55" s="483"/>
      <c r="G55" s="483"/>
      <c r="H55" s="483"/>
      <c r="I55" s="483"/>
      <c r="J55" s="484"/>
    </row>
    <row r="56" spans="1:10" ht="16.5" thickTop="1" thickBot="1" x14ac:dyDescent="0.3">
      <c r="A56" s="693"/>
      <c r="B56" s="700"/>
      <c r="C56" s="700"/>
      <c r="D56" s="700"/>
      <c r="E56" s="700"/>
      <c r="F56" s="700"/>
      <c r="G56" s="701"/>
      <c r="H56" s="427" t="s">
        <v>168</v>
      </c>
      <c r="I56" s="428"/>
      <c r="J56" s="94" t="str">
        <f>IF(ISBLANK(A49),"",LEN(A49))</f>
        <v/>
      </c>
    </row>
    <row r="57" spans="1:10" ht="15.75" thickTop="1" x14ac:dyDescent="0.25"/>
    <row r="59" spans="1:10" x14ac:dyDescent="0.25">
      <c r="A59" s="705" t="s">
        <v>202</v>
      </c>
      <c r="B59" s="705"/>
      <c r="C59" s="705"/>
      <c r="D59" s="705"/>
      <c r="E59" s="705"/>
      <c r="F59" s="705"/>
      <c r="G59" s="705"/>
      <c r="H59" s="705"/>
      <c r="I59" s="705"/>
      <c r="J59" s="705"/>
    </row>
    <row r="60" spans="1:10" s="80" customFormat="1" x14ac:dyDescent="0.25">
      <c r="A60" s="694"/>
      <c r="B60" s="480"/>
      <c r="C60" s="480"/>
      <c r="D60" s="480"/>
      <c r="E60" s="480"/>
      <c r="F60" s="480"/>
      <c r="G60" s="480"/>
      <c r="H60" s="480"/>
      <c r="I60" s="480"/>
      <c r="J60" s="481"/>
    </row>
    <row r="61" spans="1:10" s="80" customFormat="1" x14ac:dyDescent="0.25">
      <c r="A61" s="482"/>
      <c r="B61" s="483"/>
      <c r="C61" s="483"/>
      <c r="D61" s="483"/>
      <c r="E61" s="483"/>
      <c r="F61" s="483"/>
      <c r="G61" s="483"/>
      <c r="H61" s="483"/>
      <c r="I61" s="483"/>
      <c r="J61" s="484"/>
    </row>
    <row r="62" spans="1:10" s="80" customFormat="1" x14ac:dyDescent="0.25">
      <c r="A62" s="482"/>
      <c r="B62" s="483"/>
      <c r="C62" s="483"/>
      <c r="D62" s="483"/>
      <c r="E62" s="483"/>
      <c r="F62" s="483"/>
      <c r="G62" s="483"/>
      <c r="H62" s="483"/>
      <c r="I62" s="483"/>
      <c r="J62" s="484"/>
    </row>
    <row r="63" spans="1:10" s="80" customFormat="1" x14ac:dyDescent="0.25">
      <c r="A63" s="482"/>
      <c r="B63" s="483"/>
      <c r="C63" s="483"/>
      <c r="D63" s="483"/>
      <c r="E63" s="483"/>
      <c r="F63" s="483"/>
      <c r="G63" s="483"/>
      <c r="H63" s="483"/>
      <c r="I63" s="483"/>
      <c r="J63" s="484"/>
    </row>
    <row r="64" spans="1:10" s="80" customFormat="1" x14ac:dyDescent="0.25">
      <c r="A64" s="482"/>
      <c r="B64" s="483"/>
      <c r="C64" s="483"/>
      <c r="D64" s="483"/>
      <c r="E64" s="483"/>
      <c r="F64" s="483"/>
      <c r="G64" s="483"/>
      <c r="H64" s="483"/>
      <c r="I64" s="483"/>
      <c r="J64" s="484"/>
    </row>
    <row r="65" spans="1:10" s="80" customFormat="1" ht="15.75" thickBot="1" x14ac:dyDescent="0.3">
      <c r="A65" s="482"/>
      <c r="B65" s="483"/>
      <c r="C65" s="483"/>
      <c r="D65" s="483"/>
      <c r="E65" s="483"/>
      <c r="F65" s="483"/>
      <c r="G65" s="483"/>
      <c r="H65" s="483"/>
      <c r="I65" s="483"/>
      <c r="J65" s="484"/>
    </row>
    <row r="66" spans="1:10" s="80" customFormat="1" ht="16.5" thickTop="1" thickBot="1" x14ac:dyDescent="0.3">
      <c r="A66" s="693"/>
      <c r="B66" s="700"/>
      <c r="C66" s="700"/>
      <c r="D66" s="700"/>
      <c r="E66" s="700"/>
      <c r="F66" s="700"/>
      <c r="G66" s="701"/>
      <c r="H66" s="427" t="s">
        <v>168</v>
      </c>
      <c r="I66" s="428"/>
      <c r="J66" s="94" t="str">
        <f>IF(ISBLANK(A60),"",LEN(A60))</f>
        <v/>
      </c>
    </row>
    <row r="67" spans="1:10" ht="15.75" thickTop="1" x14ac:dyDescent="0.25">
      <c r="A67" s="104"/>
      <c r="B67" s="104"/>
      <c r="C67" s="104"/>
      <c r="D67" s="104"/>
      <c r="E67" s="104"/>
      <c r="F67" s="104"/>
      <c r="G67" s="104"/>
      <c r="H67" s="104"/>
      <c r="I67" s="104"/>
      <c r="J67" s="104"/>
    </row>
    <row r="68" spans="1:10" x14ac:dyDescent="0.25">
      <c r="A68" s="104"/>
      <c r="B68" s="104"/>
      <c r="C68" s="104"/>
      <c r="D68" s="104"/>
      <c r="E68" s="104"/>
      <c r="F68" s="104"/>
      <c r="G68" s="104"/>
      <c r="H68" s="104"/>
      <c r="I68" s="104"/>
      <c r="J68" s="104"/>
    </row>
    <row r="69" spans="1:10" s="265" customFormat="1" ht="57" customHeight="1" x14ac:dyDescent="0.25">
      <c r="A69" s="707" t="s">
        <v>116</v>
      </c>
      <c r="B69" s="708"/>
      <c r="C69" s="708"/>
      <c r="D69" s="708"/>
      <c r="E69" s="708"/>
      <c r="F69" s="708"/>
      <c r="G69" s="708"/>
      <c r="H69" s="708"/>
      <c r="I69" s="708"/>
      <c r="J69" s="709"/>
    </row>
    <row r="70" spans="1:10" x14ac:dyDescent="0.25">
      <c r="A70" s="710" t="s">
        <v>85</v>
      </c>
      <c r="B70" s="711"/>
      <c r="C70" s="711"/>
      <c r="D70" s="712"/>
      <c r="E70" s="713"/>
      <c r="F70" s="714"/>
      <c r="G70" s="714"/>
      <c r="H70" s="714"/>
      <c r="I70" s="714"/>
      <c r="J70" s="715"/>
    </row>
    <row r="71" spans="1:10" x14ac:dyDescent="0.25">
      <c r="A71" s="710" t="s">
        <v>87</v>
      </c>
      <c r="B71" s="711"/>
      <c r="C71" s="711"/>
      <c r="D71" s="712"/>
      <c r="E71" s="713"/>
      <c r="F71" s="714"/>
      <c r="G71" s="714"/>
      <c r="H71" s="714"/>
      <c r="I71" s="714"/>
      <c r="J71" s="715"/>
    </row>
    <row r="72" spans="1:10" x14ac:dyDescent="0.25">
      <c r="A72" s="710" t="s">
        <v>86</v>
      </c>
      <c r="B72" s="711"/>
      <c r="C72" s="711"/>
      <c r="D72" s="712"/>
      <c r="E72" s="724"/>
      <c r="F72" s="724"/>
      <c r="G72" s="724"/>
      <c r="H72" s="724"/>
      <c r="I72" s="724"/>
      <c r="J72" s="724"/>
    </row>
    <row r="73" spans="1:10" x14ac:dyDescent="0.25">
      <c r="A73" s="710" t="s">
        <v>88</v>
      </c>
      <c r="B73" s="711"/>
      <c r="C73" s="711"/>
      <c r="D73" s="712"/>
      <c r="E73" s="724"/>
      <c r="F73" s="724"/>
      <c r="G73" s="724"/>
      <c r="H73" s="724"/>
      <c r="I73" s="724"/>
      <c r="J73" s="724"/>
    </row>
    <row r="74" spans="1:10" x14ac:dyDescent="0.25">
      <c r="A74" s="710" t="s">
        <v>89</v>
      </c>
      <c r="B74" s="711"/>
      <c r="C74" s="711"/>
      <c r="D74" s="712"/>
      <c r="E74" s="724"/>
      <c r="F74" s="724"/>
      <c r="G74" s="724"/>
      <c r="H74" s="724"/>
      <c r="I74" s="724"/>
      <c r="J74" s="724"/>
    </row>
    <row r="75" spans="1:10" ht="25.35" customHeight="1" x14ac:dyDescent="0.25">
      <c r="A75" s="721" t="s">
        <v>115</v>
      </c>
      <c r="B75" s="722"/>
      <c r="C75" s="722"/>
      <c r="D75" s="722"/>
      <c r="E75" s="722"/>
      <c r="F75" s="722"/>
      <c r="G75" s="722"/>
      <c r="H75" s="722"/>
      <c r="I75" s="722"/>
      <c r="J75" s="723"/>
    </row>
    <row r="76" spans="1:10" ht="20.100000000000001" customHeight="1" x14ac:dyDescent="0.25">
      <c r="A76" s="694"/>
      <c r="B76" s="716"/>
      <c r="C76" s="716"/>
      <c r="D76" s="716"/>
      <c r="E76" s="716"/>
      <c r="F76" s="716"/>
      <c r="G76" s="716"/>
      <c r="H76" s="716"/>
      <c r="I76" s="716"/>
      <c r="J76" s="717"/>
    </row>
    <row r="77" spans="1:10" ht="20.100000000000001" customHeight="1" x14ac:dyDescent="0.25">
      <c r="A77" s="718"/>
      <c r="B77" s="719"/>
      <c r="C77" s="719"/>
      <c r="D77" s="719"/>
      <c r="E77" s="719"/>
      <c r="F77" s="719"/>
      <c r="G77" s="719"/>
      <c r="H77" s="719"/>
      <c r="I77" s="719"/>
      <c r="J77" s="720"/>
    </row>
    <row r="78" spans="1:10" ht="20.100000000000001" customHeight="1" x14ac:dyDescent="0.25">
      <c r="A78" s="718"/>
      <c r="B78" s="719"/>
      <c r="C78" s="719"/>
      <c r="D78" s="719"/>
      <c r="E78" s="719"/>
      <c r="F78" s="719"/>
      <c r="G78" s="719"/>
      <c r="H78" s="719"/>
      <c r="I78" s="719"/>
      <c r="J78" s="720"/>
    </row>
    <row r="79" spans="1:10" ht="20.100000000000001" customHeight="1" x14ac:dyDescent="0.25">
      <c r="A79" s="718"/>
      <c r="B79" s="719"/>
      <c r="C79" s="719"/>
      <c r="D79" s="719"/>
      <c r="E79" s="719"/>
      <c r="F79" s="719"/>
      <c r="G79" s="719"/>
      <c r="H79" s="719"/>
      <c r="I79" s="719"/>
      <c r="J79" s="720"/>
    </row>
    <row r="80" spans="1:10" ht="20.100000000000001" customHeight="1" x14ac:dyDescent="0.25">
      <c r="A80" s="718"/>
      <c r="B80" s="719"/>
      <c r="C80" s="719"/>
      <c r="D80" s="719"/>
      <c r="E80" s="719"/>
      <c r="F80" s="719"/>
      <c r="G80" s="719"/>
      <c r="H80" s="719"/>
      <c r="I80" s="719"/>
      <c r="J80" s="720"/>
    </row>
    <row r="81" spans="1:10" ht="20.100000000000001" customHeight="1" x14ac:dyDescent="0.25">
      <c r="A81" s="718"/>
      <c r="B81" s="719"/>
      <c r="C81" s="719"/>
      <c r="D81" s="719"/>
      <c r="E81" s="719"/>
      <c r="F81" s="719"/>
      <c r="G81" s="719"/>
      <c r="H81" s="719"/>
      <c r="I81" s="719"/>
      <c r="J81" s="720"/>
    </row>
    <row r="82" spans="1:10" ht="20.100000000000001" customHeight="1" thickBot="1" x14ac:dyDescent="0.3">
      <c r="A82" s="718"/>
      <c r="B82" s="719"/>
      <c r="C82" s="719"/>
      <c r="D82" s="719"/>
      <c r="E82" s="719"/>
      <c r="F82" s="719"/>
      <c r="G82" s="719"/>
      <c r="H82" s="719"/>
      <c r="I82" s="719"/>
      <c r="J82" s="720"/>
    </row>
    <row r="83" spans="1:10" ht="16.5" thickTop="1" thickBot="1" x14ac:dyDescent="0.3">
      <c r="A83" s="693"/>
      <c r="B83" s="486"/>
      <c r="C83" s="486"/>
      <c r="D83" s="486"/>
      <c r="E83" s="486"/>
      <c r="F83" s="486"/>
      <c r="G83" s="486"/>
      <c r="H83" s="427" t="s">
        <v>168</v>
      </c>
      <c r="I83" s="428"/>
      <c r="J83" s="94" t="str">
        <f>IF(ISBLANK(A76),"",LEN(A76))</f>
        <v/>
      </c>
    </row>
    <row r="84" spans="1:10" ht="15.75" thickTop="1" x14ac:dyDescent="0.25"/>
  </sheetData>
  <sheetProtection selectLockedCells="1"/>
  <mergeCells count="37">
    <mergeCell ref="A83:G83"/>
    <mergeCell ref="H83:I83"/>
    <mergeCell ref="A76:J82"/>
    <mergeCell ref="A71:D71"/>
    <mergeCell ref="E71:J71"/>
    <mergeCell ref="A75:J75"/>
    <mergeCell ref="A72:D72"/>
    <mergeCell ref="A73:D73"/>
    <mergeCell ref="A74:D74"/>
    <mergeCell ref="E72:J72"/>
    <mergeCell ref="E73:J73"/>
    <mergeCell ref="E74:J74"/>
    <mergeCell ref="A66:G66"/>
    <mergeCell ref="H66:I66"/>
    <mergeCell ref="A60:J65"/>
    <mergeCell ref="A69:J69"/>
    <mergeCell ref="A70:D70"/>
    <mergeCell ref="E70:J70"/>
    <mergeCell ref="A56:G56"/>
    <mergeCell ref="H56:I56"/>
    <mergeCell ref="A49:J55"/>
    <mergeCell ref="A59:J59"/>
    <mergeCell ref="A48:J48"/>
    <mergeCell ref="A17:J17"/>
    <mergeCell ref="A32:G32"/>
    <mergeCell ref="H32:I32"/>
    <mergeCell ref="A18:J31"/>
    <mergeCell ref="A44:G44"/>
    <mergeCell ref="H44:I44"/>
    <mergeCell ref="A36:J43"/>
    <mergeCell ref="A35:J35"/>
    <mergeCell ref="C1:G1"/>
    <mergeCell ref="A3:J3"/>
    <mergeCell ref="A15:G15"/>
    <mergeCell ref="H15:I15"/>
    <mergeCell ref="A7:J14"/>
    <mergeCell ref="A1:B1"/>
  </mergeCells>
  <conditionalFormatting sqref="J15">
    <cfRule type="cellIs" dxfId="5" priority="6" operator="between">
      <formula>1001</formula>
      <formula>10000</formula>
    </cfRule>
  </conditionalFormatting>
  <conditionalFormatting sqref="J32">
    <cfRule type="cellIs" dxfId="4" priority="5" operator="between">
      <formula>1501</formula>
      <formula>10000</formula>
    </cfRule>
  </conditionalFormatting>
  <conditionalFormatting sqref="J44">
    <cfRule type="cellIs" dxfId="3" priority="4" operator="between">
      <formula>1001</formula>
      <formula>10000</formula>
    </cfRule>
  </conditionalFormatting>
  <conditionalFormatting sqref="J56">
    <cfRule type="cellIs" dxfId="2" priority="3" operator="between">
      <formula>701</formula>
      <formula>10000</formula>
    </cfRule>
  </conditionalFormatting>
  <conditionalFormatting sqref="J66">
    <cfRule type="cellIs" dxfId="1" priority="2" operator="between">
      <formula>701</formula>
      <formula>10000</formula>
    </cfRule>
  </conditionalFormatting>
  <conditionalFormatting sqref="J83">
    <cfRule type="cellIs" dxfId="0" priority="1" operator="between">
      <formula>801</formula>
      <formula>10000</formula>
    </cfRule>
  </conditionalFormatting>
  <dataValidations count="7">
    <dataValidation type="textLength" operator="lessThanOrEqual" allowBlank="1" showInputMessage="1" showErrorMessage="1" error="Do not exceed the text box space." sqref="A15 A56 A83 A32 A44 A66">
      <formula1>1000</formula1>
    </dataValidation>
    <dataValidation type="textLength" errorStyle="warning" operator="lessThanOrEqual" allowBlank="1" showInputMessage="1" showErrorMessage="1" error="Limit your entry to 1000 characters!_x000a__x000a_Any characters beyond the 1000 character limit will be deleted and will not be included in your submission!" prompt="1000 Characters Maximum" sqref="A7:J14">
      <formula1>1000</formula1>
    </dataValidation>
    <dataValidation type="textLength" errorStyle="warning" operator="lessThanOrEqual" allowBlank="1" showInputMessage="1" showErrorMessage="1" error="Limit your entry to 1500 characters maximum!_x000a__x000a_All characters beyond the 1500 character limit will be deleted and will not be included in your submission!" prompt="1500 Characters Maximum" sqref="A18:J31">
      <formula1>1500</formula1>
    </dataValidation>
    <dataValidation type="textLength" errorStyle="warning" operator="lessThanOrEqual" allowBlank="1" showInputMessage="1" showErrorMessage="1" error="Limit your entry to 1000 characters maximum!_x000a__x000a_All characters beyond the 1000 character limit will be deleted and will not be included in your submission." prompt="1000 Characters Maximum" sqref="A36:J43">
      <formula1>1000</formula1>
    </dataValidation>
    <dataValidation type="textLength" errorStyle="warning" operator="lessThanOrEqual" allowBlank="1" showInputMessage="1" showErrorMessage="1" error="Limit your entry to 700 characters maximum._x000a__x000a_All characters beyond the 700 character limit will be deleted and will not be included in your submission!" prompt="700 Characters Maximum" sqref="A49:J55">
      <formula1>700</formula1>
    </dataValidation>
    <dataValidation type="textLength" errorStyle="warning" operator="lessThanOrEqual" allowBlank="1" showInputMessage="1" showErrorMessage="1" error="Do not exceed 700 characters maximum!_x000a__x000a_All characters beyond the 700 character limit will be deleted and will not be included in your submission!" prompt="700 Characters Maximum" sqref="A60:J65">
      <formula1>700</formula1>
    </dataValidation>
    <dataValidation type="textLength" errorStyle="warning" operator="lessThanOrEqual" allowBlank="1" showInputMessage="1" showErrorMessage="1" error="Do not exceed the 800 character maximum!_x000a__x000a_All characters beyond the 800 character maximum limit will be deleted and will not be included in your submission!" prompt="800 Characters Maximum" sqref="A76:J82">
      <formula1>800</formula1>
    </dataValidation>
  </dataValidations>
  <pageMargins left="0.7" right="0.7" top="0.75" bottom="0.75" header="0.3" footer="0.3"/>
  <pageSetup scale="94" firstPageNumber="18" orientation="portrait" useFirstPageNumber="1" r:id="rId1"/>
  <headerFooter>
    <oddHeader>&amp;C&amp;F</oddHeader>
    <oddFooter>&amp;CPage &amp;P of &amp;[19</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5"/>
  <sheetViews>
    <sheetView view="pageLayout" topLeftCell="A25" zoomScale="85" zoomScaleNormal="100" zoomScalePageLayoutView="85" workbookViewId="0">
      <selection activeCell="L11" sqref="L11"/>
    </sheetView>
  </sheetViews>
  <sheetFormatPr defaultColWidth="9.140625" defaultRowHeight="18.75" x14ac:dyDescent="0.3"/>
  <cols>
    <col min="1" max="1" width="6.5703125" style="118" customWidth="1"/>
    <col min="2" max="2" width="4" style="118" customWidth="1"/>
    <col min="3" max="3" width="5" style="118" customWidth="1"/>
    <col min="4" max="4" width="4" style="118" customWidth="1"/>
    <col min="5" max="16384" width="9.140625" style="118"/>
  </cols>
  <sheetData>
    <row r="1" spans="1:12" ht="20.25" x14ac:dyDescent="0.3">
      <c r="A1" s="727" t="s">
        <v>228</v>
      </c>
      <c r="B1" s="727"/>
      <c r="C1" s="727"/>
      <c r="D1" s="727"/>
      <c r="E1" s="727"/>
      <c r="F1" s="727"/>
      <c r="G1" s="727"/>
      <c r="H1" s="727"/>
      <c r="I1" s="727"/>
      <c r="J1" s="727"/>
      <c r="K1" s="727"/>
    </row>
    <row r="2" spans="1:12" s="281" customFormat="1" ht="5.25" customHeight="1" x14ac:dyDescent="0.25">
      <c r="A2" s="728" t="s">
        <v>283</v>
      </c>
      <c r="B2" s="729"/>
      <c r="C2" s="729"/>
      <c r="D2" s="729"/>
      <c r="E2" s="729"/>
      <c r="F2" s="729"/>
      <c r="G2" s="729"/>
      <c r="H2" s="729"/>
      <c r="I2" s="729"/>
      <c r="J2" s="729"/>
      <c r="K2" s="729"/>
      <c r="L2" s="730"/>
    </row>
    <row r="3" spans="1:12" s="281" customFormat="1" ht="32.25" customHeight="1" x14ac:dyDescent="0.25">
      <c r="A3" s="729"/>
      <c r="B3" s="729"/>
      <c r="C3" s="729"/>
      <c r="D3" s="729"/>
      <c r="E3" s="729"/>
      <c r="F3" s="729"/>
      <c r="G3" s="729"/>
      <c r="H3" s="729"/>
      <c r="I3" s="729"/>
      <c r="J3" s="729"/>
      <c r="K3" s="729"/>
      <c r="L3" s="730"/>
    </row>
    <row r="4" spans="1:12" s="281" customFormat="1" ht="32.25" customHeight="1" x14ac:dyDescent="0.25">
      <c r="A4" s="729"/>
      <c r="B4" s="729"/>
      <c r="C4" s="729"/>
      <c r="D4" s="729"/>
      <c r="E4" s="729"/>
      <c r="F4" s="729"/>
      <c r="G4" s="729"/>
      <c r="H4" s="729"/>
      <c r="I4" s="729"/>
      <c r="J4" s="729"/>
      <c r="K4" s="729"/>
      <c r="L4" s="730"/>
    </row>
    <row r="5" spans="1:12" s="283" customFormat="1" ht="32.25" customHeight="1" x14ac:dyDescent="0.25">
      <c r="A5" s="729"/>
      <c r="B5" s="729"/>
      <c r="C5" s="729"/>
      <c r="D5" s="729"/>
      <c r="E5" s="729"/>
      <c r="F5" s="729"/>
      <c r="G5" s="729"/>
      <c r="H5" s="729"/>
      <c r="I5" s="729"/>
      <c r="J5" s="729"/>
      <c r="K5" s="729"/>
      <c r="L5" s="730"/>
    </row>
    <row r="6" spans="1:12" s="283" customFormat="1" ht="32.25" customHeight="1" x14ac:dyDescent="0.25">
      <c r="A6" s="729"/>
      <c r="B6" s="729"/>
      <c r="C6" s="729"/>
      <c r="D6" s="729"/>
      <c r="E6" s="729"/>
      <c r="F6" s="729"/>
      <c r="G6" s="729"/>
      <c r="H6" s="729"/>
      <c r="I6" s="729"/>
      <c r="J6" s="729"/>
      <c r="K6" s="729"/>
      <c r="L6" s="730"/>
    </row>
    <row r="7" spans="1:12" s="281" customFormat="1" ht="32.25" customHeight="1" x14ac:dyDescent="0.25">
      <c r="A7" s="729"/>
      <c r="B7" s="729"/>
      <c r="C7" s="729"/>
      <c r="D7" s="729"/>
      <c r="E7" s="729"/>
      <c r="F7" s="729"/>
      <c r="G7" s="729"/>
      <c r="H7" s="729"/>
      <c r="I7" s="729"/>
      <c r="J7" s="729"/>
      <c r="K7" s="729"/>
      <c r="L7" s="730"/>
    </row>
    <row r="8" spans="1:12" s="284" customFormat="1" ht="32.25" customHeight="1" x14ac:dyDescent="0.25">
      <c r="A8" s="729"/>
      <c r="B8" s="729"/>
      <c r="C8" s="729"/>
      <c r="D8" s="729"/>
      <c r="E8" s="729"/>
      <c r="F8" s="729"/>
      <c r="G8" s="729"/>
      <c r="H8" s="729"/>
      <c r="I8" s="729"/>
      <c r="J8" s="729"/>
      <c r="K8" s="729"/>
      <c r="L8" s="730"/>
    </row>
    <row r="9" spans="1:12" s="285" customFormat="1" ht="46.5" customHeight="1" thickBot="1" x14ac:dyDescent="0.3">
      <c r="A9" s="731" t="s">
        <v>229</v>
      </c>
      <c r="B9" s="732"/>
      <c r="C9" s="732"/>
      <c r="D9" s="732"/>
      <c r="E9" s="732"/>
      <c r="F9" s="732"/>
      <c r="G9" s="732"/>
      <c r="H9" s="732"/>
      <c r="I9" s="732"/>
      <c r="J9" s="732"/>
      <c r="K9" s="732"/>
      <c r="L9" s="733"/>
    </row>
    <row r="10" spans="1:12" ht="19.5" thickBot="1" x14ac:dyDescent="0.35">
      <c r="A10" s="266"/>
      <c r="B10" s="267"/>
      <c r="C10" s="268" t="s">
        <v>230</v>
      </c>
      <c r="D10" s="307"/>
      <c r="E10" s="307"/>
      <c r="F10" s="307"/>
      <c r="G10" s="266"/>
      <c r="H10" s="266"/>
      <c r="I10" s="266"/>
      <c r="J10" s="266"/>
      <c r="K10" s="266"/>
    </row>
    <row r="11" spans="1:12" ht="19.5" thickBot="1" x14ac:dyDescent="0.35">
      <c r="A11" s="266"/>
      <c r="B11" s="266"/>
      <c r="C11" s="266"/>
      <c r="D11" s="270"/>
      <c r="E11" s="271" t="s">
        <v>231</v>
      </c>
      <c r="F11" s="272"/>
      <c r="G11" s="272"/>
      <c r="H11" s="272"/>
      <c r="I11" s="266"/>
      <c r="J11" s="266"/>
      <c r="K11" s="266"/>
    </row>
    <row r="12" spans="1:12" ht="10.7" customHeight="1" thickBot="1" x14ac:dyDescent="0.35">
      <c r="A12" s="266"/>
      <c r="B12" s="266"/>
      <c r="C12" s="266"/>
      <c r="D12" s="269"/>
      <c r="E12" s="269"/>
      <c r="F12" s="307"/>
      <c r="G12" s="307"/>
      <c r="H12" s="307"/>
      <c r="I12" s="266"/>
      <c r="J12" s="266"/>
      <c r="K12" s="266"/>
    </row>
    <row r="13" spans="1:12" ht="19.5" thickBot="1" x14ac:dyDescent="0.35">
      <c r="A13" s="266"/>
      <c r="B13" s="266"/>
      <c r="C13" s="266"/>
      <c r="D13" s="270"/>
      <c r="E13" s="273" t="s">
        <v>232</v>
      </c>
      <c r="F13" s="274"/>
      <c r="G13" s="274"/>
      <c r="H13" s="274"/>
      <c r="I13" s="266"/>
      <c r="J13" s="266"/>
      <c r="K13" s="266"/>
    </row>
    <row r="14" spans="1:12" ht="10.7" customHeight="1" thickBot="1" x14ac:dyDescent="0.35">
      <c r="A14" s="266"/>
      <c r="B14" s="266"/>
      <c r="C14" s="266"/>
      <c r="D14" s="266"/>
      <c r="E14" s="266"/>
      <c r="F14" s="266"/>
      <c r="G14" s="266"/>
      <c r="H14" s="266"/>
      <c r="I14" s="266"/>
      <c r="J14" s="266"/>
      <c r="K14" s="266"/>
    </row>
    <row r="15" spans="1:12" ht="19.5" thickBot="1" x14ac:dyDescent="0.35">
      <c r="A15" s="266"/>
      <c r="B15" s="266"/>
      <c r="C15" s="266"/>
      <c r="D15" s="270"/>
      <c r="E15" s="275" t="s">
        <v>233</v>
      </c>
      <c r="F15" s="276"/>
      <c r="G15" s="276"/>
      <c r="H15" s="276"/>
      <c r="I15" s="276"/>
      <c r="J15" s="276"/>
      <c r="K15" s="266"/>
    </row>
    <row r="16" spans="1:12" ht="10.7" customHeight="1" thickBot="1" x14ac:dyDescent="0.35">
      <c r="A16" s="266"/>
      <c r="B16" s="266"/>
      <c r="C16" s="266"/>
      <c r="D16" s="266"/>
      <c r="E16" s="266"/>
      <c r="F16" s="266"/>
      <c r="G16" s="266"/>
      <c r="H16" s="266"/>
      <c r="I16" s="266"/>
      <c r="J16" s="266"/>
      <c r="K16" s="266"/>
    </row>
    <row r="17" spans="1:12" ht="19.5" thickBot="1" x14ac:dyDescent="0.35">
      <c r="A17" s="266"/>
      <c r="B17" s="266"/>
      <c r="C17" s="266"/>
      <c r="D17" s="270"/>
      <c r="E17" s="277" t="s">
        <v>234</v>
      </c>
      <c r="F17" s="278"/>
      <c r="G17" s="278"/>
      <c r="H17" s="278"/>
      <c r="I17" s="266"/>
      <c r="J17" s="266"/>
      <c r="K17" s="266"/>
    </row>
    <row r="18" spans="1:12" ht="10.7" customHeight="1" thickBot="1" x14ac:dyDescent="0.35">
      <c r="A18" s="266"/>
      <c r="B18" s="266"/>
      <c r="C18" s="266"/>
      <c r="D18" s="266"/>
      <c r="E18" s="266"/>
      <c r="F18" s="266"/>
      <c r="G18" s="266"/>
      <c r="H18" s="266"/>
      <c r="I18" s="266"/>
      <c r="J18" s="266"/>
      <c r="K18" s="266"/>
    </row>
    <row r="19" spans="1:12" ht="19.5" thickBot="1" x14ac:dyDescent="0.35">
      <c r="A19" s="266"/>
      <c r="B19" s="266"/>
      <c r="C19" s="266"/>
      <c r="D19" s="270"/>
      <c r="E19" s="279" t="s">
        <v>235</v>
      </c>
      <c r="F19" s="280"/>
      <c r="G19" s="280"/>
      <c r="H19" s="280"/>
      <c r="I19" s="280"/>
      <c r="J19" s="266"/>
      <c r="K19" s="266"/>
    </row>
    <row r="20" spans="1:12" ht="10.7" customHeight="1" thickBot="1" x14ac:dyDescent="0.35">
      <c r="A20" s="266"/>
      <c r="B20" s="266"/>
      <c r="C20" s="266"/>
      <c r="D20" s="266"/>
      <c r="E20" s="266"/>
      <c r="F20" s="266"/>
      <c r="G20" s="266"/>
      <c r="H20" s="266"/>
      <c r="I20" s="266"/>
      <c r="J20" s="266"/>
      <c r="K20" s="266"/>
    </row>
    <row r="21" spans="1:12" ht="19.5" thickBot="1" x14ac:dyDescent="0.35">
      <c r="A21" s="266"/>
      <c r="B21" s="267"/>
      <c r="C21" s="266" t="s">
        <v>236</v>
      </c>
      <c r="D21" s="266"/>
      <c r="E21" s="266"/>
      <c r="F21" s="266"/>
      <c r="G21" s="266"/>
      <c r="H21" s="266"/>
      <c r="I21" s="266"/>
      <c r="J21" s="266"/>
      <c r="K21" s="266"/>
    </row>
    <row r="22" spans="1:12" ht="10.7" customHeight="1" thickBot="1" x14ac:dyDescent="0.35">
      <c r="A22" s="266"/>
      <c r="B22" s="266"/>
      <c r="C22" s="266"/>
      <c r="D22" s="266"/>
      <c r="E22" s="266"/>
      <c r="F22" s="266"/>
      <c r="G22" s="266"/>
      <c r="H22" s="266"/>
      <c r="I22" s="266"/>
      <c r="J22" s="266"/>
      <c r="K22" s="266"/>
    </row>
    <row r="23" spans="1:12" ht="19.5" thickBot="1" x14ac:dyDescent="0.35">
      <c r="A23" s="266"/>
      <c r="B23" s="267"/>
      <c r="C23" s="266" t="s">
        <v>237</v>
      </c>
      <c r="D23" s="266"/>
      <c r="E23" s="266"/>
      <c r="F23" s="266"/>
      <c r="G23" s="266"/>
      <c r="H23" s="266"/>
      <c r="I23" s="266"/>
      <c r="J23" s="266"/>
      <c r="K23" s="266"/>
    </row>
    <row r="24" spans="1:12" ht="10.7" customHeight="1" thickBot="1" x14ac:dyDescent="0.35">
      <c r="A24" s="266"/>
      <c r="B24" s="266"/>
      <c r="C24" s="266"/>
      <c r="D24" s="266"/>
      <c r="E24" s="266"/>
      <c r="F24" s="266"/>
      <c r="G24" s="266"/>
      <c r="H24" s="266"/>
      <c r="I24" s="266"/>
      <c r="J24" s="266"/>
      <c r="K24" s="266"/>
    </row>
    <row r="25" spans="1:12" s="281" customFormat="1" ht="20.25" customHeight="1" thickBot="1" x14ac:dyDescent="0.3">
      <c r="B25" s="282"/>
      <c r="C25" s="734" t="s">
        <v>240</v>
      </c>
      <c r="D25" s="733"/>
      <c r="E25" s="733"/>
      <c r="F25" s="733"/>
      <c r="G25" s="733"/>
      <c r="H25" s="733"/>
      <c r="I25" s="733"/>
      <c r="J25" s="733"/>
      <c r="K25" s="733"/>
      <c r="L25" s="733"/>
    </row>
    <row r="26" spans="1:12" s="281" customFormat="1" ht="76.5" customHeight="1" x14ac:dyDescent="0.25">
      <c r="B26" s="283"/>
      <c r="C26" s="725" t="s">
        <v>241</v>
      </c>
      <c r="D26" s="733"/>
      <c r="E26" s="733"/>
      <c r="F26" s="733"/>
      <c r="G26" s="733"/>
      <c r="H26" s="733"/>
      <c r="I26" s="733"/>
      <c r="J26" s="733"/>
      <c r="K26" s="733"/>
      <c r="L26" s="733"/>
    </row>
    <row r="27" spans="1:12" ht="7.5" customHeight="1" thickBot="1" x14ac:dyDescent="0.35">
      <c r="A27" s="266"/>
      <c r="B27" s="266"/>
      <c r="C27" s="266"/>
      <c r="D27" s="266"/>
      <c r="E27" s="266"/>
      <c r="F27" s="266"/>
      <c r="G27" s="266"/>
      <c r="H27" s="266"/>
      <c r="I27" s="266"/>
      <c r="J27" s="266"/>
      <c r="K27" s="266"/>
    </row>
    <row r="28" spans="1:12" ht="20.25" customHeight="1" thickBot="1" x14ac:dyDescent="0.35">
      <c r="A28" s="266"/>
      <c r="B28" s="267"/>
      <c r="C28" s="725" t="s">
        <v>242</v>
      </c>
      <c r="D28" s="726"/>
      <c r="E28" s="726"/>
      <c r="F28" s="726"/>
      <c r="G28" s="726"/>
      <c r="H28" s="726"/>
      <c r="I28" s="726"/>
      <c r="J28" s="726"/>
      <c r="K28" s="726"/>
      <c r="L28" s="492"/>
    </row>
    <row r="29" spans="1:12" x14ac:dyDescent="0.3">
      <c r="A29" s="266"/>
      <c r="B29" s="269"/>
      <c r="C29" s="726"/>
      <c r="D29" s="726"/>
      <c r="E29" s="726"/>
      <c r="F29" s="726"/>
      <c r="G29" s="726"/>
      <c r="H29" s="726"/>
      <c r="I29" s="726"/>
      <c r="J29" s="726"/>
      <c r="K29" s="726"/>
      <c r="L29" s="492"/>
    </row>
    <row r="30" spans="1:12" ht="9" customHeight="1" x14ac:dyDescent="0.3">
      <c r="A30" s="266"/>
      <c r="B30" s="269"/>
      <c r="C30" s="726"/>
      <c r="D30" s="726"/>
      <c r="E30" s="726"/>
      <c r="F30" s="726"/>
      <c r="G30" s="726"/>
      <c r="H30" s="726"/>
      <c r="I30" s="726"/>
      <c r="J30" s="726"/>
      <c r="K30" s="726"/>
      <c r="L30" s="492"/>
    </row>
    <row r="31" spans="1:12" ht="10.7" customHeight="1" thickBot="1" x14ac:dyDescent="0.35">
      <c r="A31" s="266"/>
      <c r="B31" s="266"/>
      <c r="C31" s="266"/>
      <c r="D31" s="266"/>
      <c r="E31" s="266"/>
      <c r="F31" s="266"/>
      <c r="G31" s="266"/>
      <c r="H31" s="266"/>
      <c r="I31" s="266"/>
      <c r="J31" s="266"/>
      <c r="K31" s="266"/>
    </row>
    <row r="32" spans="1:12" ht="19.5" thickBot="1" x14ac:dyDescent="0.35">
      <c r="A32" s="266"/>
      <c r="B32" s="267"/>
      <c r="C32" s="725" t="s">
        <v>238</v>
      </c>
      <c r="D32" s="726"/>
      <c r="E32" s="726"/>
      <c r="F32" s="726"/>
      <c r="G32" s="726"/>
      <c r="H32" s="726"/>
      <c r="I32" s="726"/>
      <c r="J32" s="726"/>
      <c r="K32" s="726"/>
      <c r="L32" s="492"/>
    </row>
    <row r="33" spans="1:12" x14ac:dyDescent="0.3">
      <c r="A33" s="266"/>
      <c r="B33" s="269"/>
      <c r="C33" s="726"/>
      <c r="D33" s="726"/>
      <c r="E33" s="726"/>
      <c r="F33" s="726"/>
      <c r="G33" s="726"/>
      <c r="H33" s="726"/>
      <c r="I33" s="726"/>
      <c r="J33" s="726"/>
      <c r="K33" s="726"/>
      <c r="L33" s="492"/>
    </row>
    <row r="34" spans="1:12" s="266" customFormat="1" ht="10.7" customHeight="1" thickBot="1" x14ac:dyDescent="0.35"/>
    <row r="35" spans="1:12" s="266" customFormat="1" ht="19.5" thickBot="1" x14ac:dyDescent="0.35">
      <c r="B35" s="267"/>
      <c r="C35" s="268" t="s">
        <v>239</v>
      </c>
      <c r="D35" s="307"/>
      <c r="E35" s="307"/>
      <c r="F35" s="307"/>
      <c r="G35" s="307"/>
      <c r="H35" s="307"/>
      <c r="I35" s="307"/>
      <c r="J35" s="307"/>
    </row>
  </sheetData>
  <sheetProtection selectLockedCells="1"/>
  <mergeCells count="7">
    <mergeCell ref="C32:L33"/>
    <mergeCell ref="A1:K1"/>
    <mergeCell ref="A2:L8"/>
    <mergeCell ref="A9:L9"/>
    <mergeCell ref="C26:L26"/>
    <mergeCell ref="C25:L25"/>
    <mergeCell ref="C28:L30"/>
  </mergeCells>
  <pageMargins left="0.5" right="0.5" top="0.5" bottom="0.6" header="0.3" footer="0.3"/>
  <pageSetup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K38"/>
  <sheetViews>
    <sheetView showGridLines="0" view="pageLayout" zoomScale="75" zoomScaleNormal="130" zoomScalePageLayoutView="75" workbookViewId="0">
      <selection activeCell="C5" sqref="C5:J5"/>
    </sheetView>
  </sheetViews>
  <sheetFormatPr defaultRowHeight="15" x14ac:dyDescent="0.25"/>
  <cols>
    <col min="9" max="9" width="3.5703125" customWidth="1"/>
    <col min="10" max="10" width="9.140625" hidden="1" customWidth="1"/>
  </cols>
  <sheetData>
    <row r="1" spans="1:11" ht="25.5" customHeight="1" x14ac:dyDescent="0.3">
      <c r="A1" s="735" t="s">
        <v>124</v>
      </c>
      <c r="B1" s="736"/>
      <c r="C1" s="736"/>
      <c r="D1" s="736"/>
      <c r="E1" s="736"/>
      <c r="F1" s="736"/>
      <c r="G1" s="736"/>
      <c r="H1" s="736"/>
      <c r="I1" s="736"/>
      <c r="J1" s="737"/>
      <c r="K1" s="205"/>
    </row>
    <row r="2" spans="1:11" x14ac:dyDescent="0.25">
      <c r="A2" s="753" t="s">
        <v>113</v>
      </c>
      <c r="B2" s="754"/>
      <c r="C2" s="748"/>
      <c r="D2" s="748"/>
      <c r="E2" s="748"/>
      <c r="F2" s="748"/>
      <c r="G2" s="748"/>
      <c r="H2" s="748"/>
      <c r="I2" s="748"/>
      <c r="J2" s="749"/>
      <c r="K2" s="205"/>
    </row>
    <row r="3" spans="1:11" x14ac:dyDescent="0.25">
      <c r="A3" s="755" t="s">
        <v>110</v>
      </c>
      <c r="B3" s="755"/>
      <c r="C3" s="750"/>
      <c r="D3" s="750"/>
      <c r="E3" s="750"/>
      <c r="F3" s="750"/>
      <c r="G3" s="750"/>
      <c r="H3" s="750"/>
      <c r="I3" s="750"/>
      <c r="J3" s="750"/>
      <c r="K3" s="205"/>
    </row>
    <row r="4" spans="1:11" x14ac:dyDescent="0.25">
      <c r="A4" s="747" t="s">
        <v>111</v>
      </c>
      <c r="B4" s="747"/>
      <c r="C4" s="751"/>
      <c r="D4" s="751"/>
      <c r="E4" s="751"/>
      <c r="F4" s="751"/>
      <c r="G4" s="751"/>
      <c r="H4" s="751"/>
      <c r="I4" s="751"/>
      <c r="J4" s="751"/>
      <c r="K4" s="205"/>
    </row>
    <row r="5" spans="1:11" x14ac:dyDescent="0.25">
      <c r="A5" s="747" t="s">
        <v>112</v>
      </c>
      <c r="B5" s="747"/>
      <c r="C5" s="751"/>
      <c r="D5" s="751"/>
      <c r="E5" s="751"/>
      <c r="F5" s="751"/>
      <c r="G5" s="751"/>
      <c r="H5" s="751"/>
      <c r="I5" s="751"/>
      <c r="J5" s="751"/>
      <c r="K5" s="205"/>
    </row>
    <row r="6" spans="1:11" ht="21" customHeight="1" x14ac:dyDescent="0.25">
      <c r="A6" s="747" t="s">
        <v>109</v>
      </c>
      <c r="B6" s="747"/>
      <c r="C6" s="752"/>
      <c r="D6" s="752"/>
      <c r="E6" s="752"/>
      <c r="F6" s="752"/>
      <c r="G6" s="752"/>
      <c r="H6" s="752"/>
      <c r="I6" s="752"/>
      <c r="J6" s="752"/>
      <c r="K6" s="205"/>
    </row>
    <row r="7" spans="1:11" ht="28.5" customHeight="1" x14ac:dyDescent="0.25">
      <c r="A7" s="747" t="s">
        <v>104</v>
      </c>
      <c r="B7" s="747"/>
      <c r="C7" s="751"/>
      <c r="D7" s="751"/>
      <c r="E7" s="751"/>
      <c r="F7" s="751"/>
      <c r="G7" s="751"/>
      <c r="H7" s="751"/>
      <c r="I7" s="751"/>
      <c r="J7" s="751"/>
      <c r="K7" s="205"/>
    </row>
    <row r="8" spans="1:11" ht="15.75" thickBot="1" x14ac:dyDescent="0.3">
      <c r="A8" s="738" t="s">
        <v>114</v>
      </c>
      <c r="B8" s="739"/>
      <c r="C8" s="739"/>
      <c r="D8" s="739"/>
      <c r="E8" s="739"/>
      <c r="F8" s="739"/>
      <c r="G8" s="739"/>
      <c r="H8" s="739"/>
      <c r="I8" s="739"/>
      <c r="J8" s="740"/>
      <c r="K8" s="205"/>
    </row>
    <row r="9" spans="1:11" x14ac:dyDescent="0.25">
      <c r="A9" s="741"/>
      <c r="B9" s="742"/>
      <c r="C9" s="742"/>
      <c r="D9" s="742"/>
      <c r="E9" s="742"/>
      <c r="F9" s="742"/>
      <c r="G9" s="742"/>
      <c r="H9" s="742"/>
      <c r="I9" s="742"/>
      <c r="J9" s="743"/>
      <c r="K9" s="205"/>
    </row>
    <row r="10" spans="1:11" x14ac:dyDescent="0.25">
      <c r="A10" s="741"/>
      <c r="B10" s="742"/>
      <c r="C10" s="742"/>
      <c r="D10" s="742"/>
      <c r="E10" s="742"/>
      <c r="F10" s="742"/>
      <c r="G10" s="742"/>
      <c r="H10" s="742"/>
      <c r="I10" s="742"/>
      <c r="J10" s="743"/>
      <c r="K10" s="205"/>
    </row>
    <row r="11" spans="1:11" x14ac:dyDescent="0.25">
      <c r="A11" s="741"/>
      <c r="B11" s="742"/>
      <c r="C11" s="742"/>
      <c r="D11" s="742"/>
      <c r="E11" s="742"/>
      <c r="F11" s="742"/>
      <c r="G11" s="742"/>
      <c r="H11" s="742"/>
      <c r="I11" s="742"/>
      <c r="J11" s="743"/>
      <c r="K11" s="205"/>
    </row>
    <row r="12" spans="1:11" x14ac:dyDescent="0.25">
      <c r="A12" s="741"/>
      <c r="B12" s="742"/>
      <c r="C12" s="742"/>
      <c r="D12" s="742"/>
      <c r="E12" s="742"/>
      <c r="F12" s="742"/>
      <c r="G12" s="742"/>
      <c r="H12" s="742"/>
      <c r="I12" s="742"/>
      <c r="J12" s="743"/>
      <c r="K12" s="205"/>
    </row>
    <row r="13" spans="1:11" x14ac:dyDescent="0.25">
      <c r="A13" s="741"/>
      <c r="B13" s="742"/>
      <c r="C13" s="742"/>
      <c r="D13" s="742"/>
      <c r="E13" s="742"/>
      <c r="F13" s="742"/>
      <c r="G13" s="742"/>
      <c r="H13" s="742"/>
      <c r="I13" s="742"/>
      <c r="J13" s="743"/>
      <c r="K13" s="205"/>
    </row>
    <row r="14" spans="1:11" x14ac:dyDescent="0.25">
      <c r="A14" s="741"/>
      <c r="B14" s="742"/>
      <c r="C14" s="742"/>
      <c r="D14" s="742"/>
      <c r="E14" s="742"/>
      <c r="F14" s="742"/>
      <c r="G14" s="742"/>
      <c r="H14" s="742"/>
      <c r="I14" s="742"/>
      <c r="J14" s="743"/>
      <c r="K14" s="205"/>
    </row>
    <row r="15" spans="1:11" x14ac:dyDescent="0.25">
      <c r="A15" s="741"/>
      <c r="B15" s="742"/>
      <c r="C15" s="742"/>
      <c r="D15" s="742"/>
      <c r="E15" s="742"/>
      <c r="F15" s="742"/>
      <c r="G15" s="742"/>
      <c r="H15" s="742"/>
      <c r="I15" s="742"/>
      <c r="J15" s="743"/>
      <c r="K15" s="205"/>
    </row>
    <row r="16" spans="1:11" x14ac:dyDescent="0.25">
      <c r="A16" s="741"/>
      <c r="B16" s="742"/>
      <c r="C16" s="742"/>
      <c r="D16" s="742"/>
      <c r="E16" s="742"/>
      <c r="F16" s="742"/>
      <c r="G16" s="742"/>
      <c r="H16" s="742"/>
      <c r="I16" s="742"/>
      <c r="J16" s="743"/>
      <c r="K16" s="205"/>
    </row>
    <row r="17" spans="1:11" x14ac:dyDescent="0.25">
      <c r="A17" s="741"/>
      <c r="B17" s="742"/>
      <c r="C17" s="742"/>
      <c r="D17" s="742"/>
      <c r="E17" s="742"/>
      <c r="F17" s="742"/>
      <c r="G17" s="742"/>
      <c r="H17" s="742"/>
      <c r="I17" s="742"/>
      <c r="J17" s="743"/>
      <c r="K17" s="205"/>
    </row>
    <row r="18" spans="1:11" x14ac:dyDescent="0.25">
      <c r="A18" s="741"/>
      <c r="B18" s="742"/>
      <c r="C18" s="742"/>
      <c r="D18" s="742"/>
      <c r="E18" s="742"/>
      <c r="F18" s="742"/>
      <c r="G18" s="742"/>
      <c r="H18" s="742"/>
      <c r="I18" s="742"/>
      <c r="J18" s="743"/>
      <c r="K18" s="205"/>
    </row>
    <row r="19" spans="1:11" x14ac:dyDescent="0.25">
      <c r="A19" s="741"/>
      <c r="B19" s="742"/>
      <c r="C19" s="742"/>
      <c r="D19" s="742"/>
      <c r="E19" s="742"/>
      <c r="F19" s="742"/>
      <c r="G19" s="742"/>
      <c r="H19" s="742"/>
      <c r="I19" s="742"/>
      <c r="J19" s="743"/>
      <c r="K19" s="205"/>
    </row>
    <row r="20" spans="1:11" x14ac:dyDescent="0.25">
      <c r="A20" s="741"/>
      <c r="B20" s="742"/>
      <c r="C20" s="742"/>
      <c r="D20" s="742"/>
      <c r="E20" s="742"/>
      <c r="F20" s="742"/>
      <c r="G20" s="742"/>
      <c r="H20" s="742"/>
      <c r="I20" s="742"/>
      <c r="J20" s="743"/>
      <c r="K20" s="205"/>
    </row>
    <row r="21" spans="1:11" x14ac:dyDescent="0.25">
      <c r="A21" s="741"/>
      <c r="B21" s="742"/>
      <c r="C21" s="742"/>
      <c r="D21" s="742"/>
      <c r="E21" s="742"/>
      <c r="F21" s="742"/>
      <c r="G21" s="742"/>
      <c r="H21" s="742"/>
      <c r="I21" s="742"/>
      <c r="J21" s="743"/>
      <c r="K21" s="205"/>
    </row>
    <row r="22" spans="1:11" x14ac:dyDescent="0.25">
      <c r="A22" s="741"/>
      <c r="B22" s="742"/>
      <c r="C22" s="742"/>
      <c r="D22" s="742"/>
      <c r="E22" s="742"/>
      <c r="F22" s="742"/>
      <c r="G22" s="742"/>
      <c r="H22" s="742"/>
      <c r="I22" s="742"/>
      <c r="J22" s="743"/>
      <c r="K22" s="205"/>
    </row>
    <row r="23" spans="1:11" x14ac:dyDescent="0.25">
      <c r="A23" s="741"/>
      <c r="B23" s="742"/>
      <c r="C23" s="742"/>
      <c r="D23" s="742"/>
      <c r="E23" s="742"/>
      <c r="F23" s="742"/>
      <c r="G23" s="742"/>
      <c r="H23" s="742"/>
      <c r="I23" s="742"/>
      <c r="J23" s="743"/>
      <c r="K23" s="205"/>
    </row>
    <row r="24" spans="1:11" x14ac:dyDescent="0.25">
      <c r="A24" s="741"/>
      <c r="B24" s="742"/>
      <c r="C24" s="742"/>
      <c r="D24" s="742"/>
      <c r="E24" s="742"/>
      <c r="F24" s="742"/>
      <c r="G24" s="742"/>
      <c r="H24" s="742"/>
      <c r="I24" s="742"/>
      <c r="J24" s="743"/>
      <c r="K24" s="205"/>
    </row>
    <row r="25" spans="1:11" ht="116.25" customHeight="1" x14ac:dyDescent="0.25">
      <c r="A25" s="744"/>
      <c r="B25" s="745"/>
      <c r="C25" s="745"/>
      <c r="D25" s="745"/>
      <c r="E25" s="745"/>
      <c r="F25" s="745"/>
      <c r="G25" s="745"/>
      <c r="H25" s="745"/>
      <c r="I25" s="745"/>
      <c r="J25" s="746"/>
      <c r="K25" s="205"/>
    </row>
    <row r="26" spans="1:11" x14ac:dyDescent="0.25">
      <c r="A26" s="1"/>
      <c r="B26" s="1"/>
      <c r="C26" s="1"/>
      <c r="D26" s="1"/>
      <c r="E26" s="1"/>
      <c r="F26" s="1"/>
      <c r="G26" s="1"/>
      <c r="H26" s="1"/>
      <c r="I26" s="1"/>
      <c r="J26" s="1"/>
      <c r="K26" s="1"/>
    </row>
    <row r="27" spans="1:11" x14ac:dyDescent="0.25">
      <c r="A27" s="1"/>
      <c r="B27" s="1"/>
      <c r="C27" s="1"/>
      <c r="D27" s="1"/>
      <c r="E27" s="1"/>
      <c r="F27" s="1"/>
      <c r="G27" s="1"/>
      <c r="H27" s="1"/>
      <c r="I27" s="1"/>
      <c r="J27" s="1"/>
      <c r="K27" s="1"/>
    </row>
    <row r="28" spans="1:11" x14ac:dyDescent="0.25">
      <c r="A28" s="1"/>
      <c r="B28" s="1"/>
      <c r="C28" s="1"/>
      <c r="D28" s="1"/>
      <c r="E28" s="1"/>
      <c r="F28" s="1"/>
      <c r="G28" s="1"/>
      <c r="H28" s="1"/>
      <c r="I28" s="1"/>
      <c r="J28" s="1"/>
      <c r="K28" s="1"/>
    </row>
    <row r="29" spans="1:11" x14ac:dyDescent="0.25">
      <c r="A29" s="1"/>
      <c r="B29" s="1"/>
      <c r="C29" s="1"/>
      <c r="D29" s="1"/>
      <c r="E29" s="1"/>
      <c r="F29" s="1"/>
      <c r="G29" s="1"/>
      <c r="H29" s="1"/>
      <c r="I29" s="1"/>
      <c r="J29" s="1"/>
      <c r="K29" s="1"/>
    </row>
    <row r="30" spans="1:11" x14ac:dyDescent="0.25">
      <c r="A30" s="1"/>
      <c r="B30" s="1"/>
      <c r="C30" s="1"/>
      <c r="D30" s="1"/>
      <c r="E30" s="1"/>
      <c r="F30" s="1"/>
      <c r="G30" s="1"/>
      <c r="H30" s="1"/>
      <c r="I30" s="1"/>
      <c r="J30" s="1"/>
      <c r="K30" s="1"/>
    </row>
    <row r="31" spans="1:11" x14ac:dyDescent="0.25">
      <c r="A31" s="1"/>
      <c r="B31" s="1"/>
      <c r="C31" s="1"/>
      <c r="D31" s="1"/>
      <c r="E31" s="1"/>
      <c r="F31" s="1"/>
      <c r="G31" s="1"/>
      <c r="H31" s="1"/>
      <c r="I31" s="1"/>
      <c r="J31" s="1"/>
      <c r="K31" s="1"/>
    </row>
    <row r="32" spans="1:11" x14ac:dyDescent="0.25">
      <c r="A32" s="1"/>
      <c r="B32" s="1"/>
      <c r="C32" s="1"/>
      <c r="D32" s="1"/>
      <c r="E32" s="1"/>
      <c r="F32" s="1"/>
      <c r="G32" s="1"/>
      <c r="H32" s="1"/>
      <c r="I32" s="1"/>
      <c r="J32" s="1"/>
      <c r="K32" s="1"/>
    </row>
    <row r="33" spans="1:11" x14ac:dyDescent="0.25">
      <c r="A33" s="1"/>
      <c r="B33" s="1"/>
      <c r="C33" s="1"/>
      <c r="D33" s="1"/>
      <c r="E33" s="1"/>
      <c r="F33" s="1"/>
      <c r="G33" s="1"/>
      <c r="H33" s="1"/>
      <c r="I33" s="1"/>
      <c r="J33" s="1"/>
      <c r="K33" s="1"/>
    </row>
    <row r="34" spans="1:11" x14ac:dyDescent="0.25">
      <c r="A34" s="1"/>
      <c r="B34" s="1"/>
      <c r="C34" s="1"/>
      <c r="D34" s="1"/>
      <c r="E34" s="1"/>
      <c r="F34" s="1"/>
      <c r="G34" s="1"/>
      <c r="H34" s="1"/>
      <c r="I34" s="1"/>
      <c r="J34" s="1"/>
      <c r="K34" s="1"/>
    </row>
    <row r="35" spans="1:11" x14ac:dyDescent="0.25">
      <c r="A35" s="1"/>
      <c r="B35" s="1"/>
      <c r="C35" s="1"/>
      <c r="D35" s="1"/>
      <c r="E35" s="1"/>
      <c r="F35" s="1"/>
      <c r="G35" s="1"/>
      <c r="H35" s="1"/>
      <c r="I35" s="1"/>
      <c r="J35" s="1"/>
      <c r="K35" s="1"/>
    </row>
    <row r="36" spans="1:11" x14ac:dyDescent="0.25">
      <c r="A36" s="1"/>
      <c r="B36" s="1"/>
      <c r="C36" s="1"/>
      <c r="D36" s="1"/>
      <c r="E36" s="1"/>
      <c r="F36" s="1"/>
      <c r="G36" s="1"/>
      <c r="H36" s="1"/>
      <c r="I36" s="1"/>
      <c r="J36" s="1"/>
      <c r="K36" s="1"/>
    </row>
    <row r="37" spans="1:11" x14ac:dyDescent="0.25">
      <c r="A37" s="1"/>
      <c r="B37" s="1"/>
      <c r="C37" s="1"/>
      <c r="D37" s="1"/>
      <c r="E37" s="1"/>
      <c r="F37" s="1"/>
      <c r="G37" s="1"/>
      <c r="H37" s="1"/>
      <c r="I37" s="1"/>
      <c r="J37" s="1"/>
      <c r="K37" s="1"/>
    </row>
    <row r="38" spans="1:11" x14ac:dyDescent="0.25">
      <c r="A38" s="1"/>
      <c r="B38" s="1"/>
      <c r="C38" s="1"/>
      <c r="D38" s="1"/>
      <c r="E38" s="1"/>
      <c r="F38" s="1"/>
      <c r="G38" s="1"/>
      <c r="H38" s="1"/>
      <c r="I38" s="1"/>
      <c r="J38" s="1"/>
      <c r="K38" s="1"/>
    </row>
  </sheetData>
  <sheetProtection password="D14D" sheet="1" objects="1" scenarios="1" selectLockedCells="1"/>
  <mergeCells count="15">
    <mergeCell ref="A1:J1"/>
    <mergeCell ref="A8:J8"/>
    <mergeCell ref="A9:J25"/>
    <mergeCell ref="A7:B7"/>
    <mergeCell ref="C2:J2"/>
    <mergeCell ref="C3:J3"/>
    <mergeCell ref="C4:J4"/>
    <mergeCell ref="C5:J5"/>
    <mergeCell ref="C6:J6"/>
    <mergeCell ref="C7:J7"/>
    <mergeCell ref="A2:B2"/>
    <mergeCell ref="A3:B3"/>
    <mergeCell ref="A4:B4"/>
    <mergeCell ref="A5:B5"/>
    <mergeCell ref="A6:B6"/>
  </mergeCells>
  <dataValidations count="1">
    <dataValidation type="textLength" operator="lessThanOrEqual" allowBlank="1" showInputMessage="1" showErrorMessage="1" error="Do not exceed the text box space." sqref="A9:J25">
      <formula1>837</formula1>
    </dataValidation>
  </dataValidations>
  <pageMargins left="0.7" right="0.7" top="0.75" bottom="0.75" header="0.3" footer="0.3"/>
  <pageSetup orientation="portrait" r:id="rId1"/>
  <headerFooter>
    <oddHeader>&amp;C&amp;F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 &amp; Instructions</vt:lpstr>
      <vt:lpstr>Application Form</vt:lpstr>
      <vt:lpstr>Project Implementation Timeline</vt:lpstr>
      <vt:lpstr>Project Budget</vt:lpstr>
      <vt:lpstr>IGA Plan</vt:lpstr>
      <vt:lpstr>FINAL CHECKLIST</vt:lpstr>
      <vt:lpstr>For Official Use by NAC   </vt:lpstr>
      <vt:lpstr>Sheet1</vt:lpstr>
      <vt:lpstr>'Application Form'!OLE_LINK1</vt:lpstr>
      <vt:lpstr>'FINAL CHECKLIST'!OLE_LINK2</vt:lpstr>
      <vt:lpstr>'Application Form'!OLE_LINK3</vt:lpstr>
      <vt:lpstr>'FINAL CHECKLIST'!OLE_LINK5</vt:lpstr>
      <vt:lpstr>'FINAL CHECKLIST'!OLE_LINK9</vt:lpstr>
      <vt:lpstr>'Application Form'!Print_Area</vt:lpstr>
      <vt:lpstr>'Cover Page &amp; Instructions'!Print_Area</vt:lpstr>
    </vt:vector>
  </TitlesOfParts>
  <Company>U S Department of State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Kapansa, Kasenga A</dc:creator>
  <cp:lastModifiedBy>ChimbaPC</cp:lastModifiedBy>
  <cp:lastPrinted>2016-01-07T12:49:34Z</cp:lastPrinted>
  <dcterms:created xsi:type="dcterms:W3CDTF">2012-12-05T07:08:22Z</dcterms:created>
  <dcterms:modified xsi:type="dcterms:W3CDTF">2017-11-30T07:49:37Z</dcterms:modified>
</cp:coreProperties>
</file>